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CCCma-CanESM2_r1i1p1_SMHI-RCA4_v1\"/>
    </mc:Choice>
  </mc:AlternateContent>
  <xr:revisionPtr revIDLastSave="0" documentId="13_ncr:1_{2690D0E1-292B-4858-93DC-B1BC6DCC055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H1662" i="1"/>
  <c r="G1662" i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H1608" i="1"/>
  <c r="G1608" i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H1530" i="1"/>
  <c r="G1530" i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H1445" i="1"/>
  <c r="G1445" i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B1412" i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B1400" i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G1375" i="1"/>
  <c r="H1375" i="1" s="1"/>
  <c r="B1375" i="1"/>
  <c r="B1376" i="1" s="1"/>
  <c r="B1388" i="1" s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H1365" i="1"/>
  <c r="G1365" i="1"/>
  <c r="G1364" i="1"/>
  <c r="H1364" i="1" s="1"/>
  <c r="B1364" i="1"/>
  <c r="B1365" i="1" s="1"/>
  <c r="H1363" i="1"/>
  <c r="G1363" i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H1352" i="1"/>
  <c r="G1352" i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B1321" i="1"/>
  <c r="B1322" i="1" s="1"/>
  <c r="B1323" i="1" s="1"/>
  <c r="B1324" i="1" s="1"/>
  <c r="B1325" i="1" s="1"/>
  <c r="G1320" i="1"/>
  <c r="H1320" i="1" s="1"/>
  <c r="G1319" i="1"/>
  <c r="H1319" i="1" s="1"/>
  <c r="B1319" i="1"/>
  <c r="B1320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H1283" i="1"/>
  <c r="G1283" i="1"/>
  <c r="G1282" i="1"/>
  <c r="H1282" i="1" s="1"/>
  <c r="B1282" i="1"/>
  <c r="B1294" i="1" s="1"/>
  <c r="B1306" i="1" s="1"/>
  <c r="H1281" i="1"/>
  <c r="G1281" i="1"/>
  <c r="G1280" i="1"/>
  <c r="H1280" i="1" s="1"/>
  <c r="B1280" i="1"/>
  <c r="B1292" i="1" s="1"/>
  <c r="B1304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H1250" i="1"/>
  <c r="G1250" i="1"/>
  <c r="H1249" i="1"/>
  <c r="G1249" i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H1213" i="1"/>
  <c r="G1213" i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H1210" i="1"/>
  <c r="G1210" i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B1202" i="1"/>
  <c r="B1203" i="1" s="1"/>
  <c r="B1204" i="1" s="1"/>
  <c r="B1205" i="1" s="1"/>
  <c r="G1201" i="1"/>
  <c r="H1201" i="1" s="1"/>
  <c r="G1200" i="1"/>
  <c r="H1200" i="1" s="1"/>
  <c r="H1199" i="1"/>
  <c r="G1199" i="1"/>
  <c r="B1199" i="1"/>
  <c r="B1200" i="1" s="1"/>
  <c r="B1201" i="1" s="1"/>
  <c r="G1198" i="1"/>
  <c r="H1198" i="1" s="1"/>
  <c r="H1197" i="1"/>
  <c r="G1197" i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H1186" i="1"/>
  <c r="G1186" i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H1170" i="1"/>
  <c r="G1170" i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H1135" i="1"/>
  <c r="G1135" i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H1010" i="1"/>
  <c r="G1010" i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H997" i="1"/>
  <c r="G997" i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H989" i="1"/>
  <c r="G989" i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H939" i="1"/>
  <c r="G939" i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H860" i="1"/>
  <c r="G860" i="1"/>
  <c r="B860" i="1"/>
  <c r="B861" i="1" s="1"/>
  <c r="G859" i="1"/>
  <c r="H859" i="1" s="1"/>
  <c r="B859" i="1"/>
  <c r="G858" i="1"/>
  <c r="H858" i="1" s="1"/>
  <c r="G857" i="1"/>
  <c r="H857" i="1" s="1"/>
  <c r="H856" i="1"/>
  <c r="G856" i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H843" i="1"/>
  <c r="G843" i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B828" i="1"/>
  <c r="B829" i="1" s="1"/>
  <c r="B830" i="1" s="1"/>
  <c r="B831" i="1" s="1"/>
  <c r="B832" i="1" s="1"/>
  <c r="B833" i="1" s="1"/>
  <c r="H827" i="1"/>
  <c r="G827" i="1"/>
  <c r="B827" i="1"/>
  <c r="G826" i="1"/>
  <c r="H826" i="1" s="1"/>
  <c r="H825" i="1"/>
  <c r="G825" i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B813" i="1"/>
  <c r="G812" i="1"/>
  <c r="H812" i="1" s="1"/>
  <c r="G811" i="1"/>
  <c r="H811" i="1" s="1"/>
  <c r="B811" i="1"/>
  <c r="B812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H761" i="1"/>
  <c r="G761" i="1"/>
  <c r="G760" i="1"/>
  <c r="H760" i="1" s="1"/>
  <c r="H759" i="1"/>
  <c r="G759" i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H739" i="1"/>
  <c r="G739" i="1"/>
  <c r="G738" i="1"/>
  <c r="H738" i="1" s="1"/>
  <c r="H737" i="1"/>
  <c r="G737" i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H709" i="1"/>
  <c r="G709" i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H649" i="1"/>
  <c r="G649" i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H638" i="1"/>
  <c r="G638" i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H618" i="1"/>
  <c r="G618" i="1"/>
  <c r="G617" i="1"/>
  <c r="H617" i="1" s="1"/>
  <c r="H616" i="1"/>
  <c r="G616" i="1"/>
  <c r="G615" i="1"/>
  <c r="H615" i="1" s="1"/>
  <c r="G614" i="1"/>
  <c r="H614" i="1" s="1"/>
  <c r="H613" i="1"/>
  <c r="G613" i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H552" i="1"/>
  <c r="G552" i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H512" i="1"/>
  <c r="G512" i="1"/>
  <c r="H511" i="1"/>
  <c r="G511" i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H474" i="1"/>
  <c r="G474" i="1"/>
  <c r="G473" i="1"/>
  <c r="H473" i="1" s="1"/>
  <c r="H472" i="1"/>
  <c r="G472" i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B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B429" i="1"/>
  <c r="G428" i="1"/>
  <c r="H428" i="1" s="1"/>
  <c r="G427" i="1"/>
  <c r="H427" i="1" s="1"/>
  <c r="B427" i="1"/>
  <c r="B428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H383" i="1"/>
  <c r="G383" i="1"/>
  <c r="G382" i="1"/>
  <c r="H382" i="1" s="1"/>
  <c r="H381" i="1"/>
  <c r="G381" i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H358" i="1"/>
  <c r="G358" i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H344" i="1"/>
  <c r="G344" i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H274" i="1"/>
  <c r="G274" i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H203" i="1"/>
  <c r="G203" i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H132" i="1"/>
  <c r="G132" i="1"/>
  <c r="H131" i="1"/>
  <c r="G131" i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H104" i="1"/>
  <c r="G104" i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02" i="1"/>
  <c r="H102" i="1" s="1"/>
  <c r="G101" i="1"/>
  <c r="H101" i="1" s="1"/>
  <c r="G100" i="1"/>
  <c r="H100" i="1" s="1"/>
  <c r="H99" i="1"/>
  <c r="G99" i="1"/>
  <c r="G98" i="1"/>
  <c r="H98" i="1" s="1"/>
  <c r="G97" i="1"/>
  <c r="H97" i="1" s="1"/>
  <c r="H96" i="1"/>
  <c r="G96" i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80" i="1"/>
  <c r="G80" i="1"/>
  <c r="B80" i="1"/>
  <c r="G79" i="1"/>
  <c r="H79" i="1" s="1"/>
  <c r="B79" i="1"/>
  <c r="B91" i="1" s="1"/>
  <c r="G78" i="1"/>
  <c r="H78" i="1" s="1"/>
  <c r="G77" i="1"/>
  <c r="H77" i="1" s="1"/>
  <c r="H76" i="1"/>
  <c r="G76" i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H69" i="1"/>
  <c r="G69" i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H57" i="1"/>
  <c r="G57" i="1"/>
  <c r="G56" i="1"/>
  <c r="H56" i="1" s="1"/>
  <c r="H55" i="1"/>
  <c r="G55" i="1"/>
  <c r="B55" i="1"/>
  <c r="B56" i="1" s="1"/>
  <c r="B57" i="1" s="1"/>
  <c r="G54" i="1"/>
  <c r="H54" i="1" s="1"/>
  <c r="G53" i="1"/>
  <c r="H53" i="1" s="1"/>
  <c r="H52" i="1"/>
  <c r="G52" i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B20" i="1"/>
  <c r="B21" i="1" s="1"/>
  <c r="H19" i="1"/>
  <c r="G19" i="1"/>
  <c r="B19" i="1"/>
  <c r="G18" i="1"/>
  <c r="H18" i="1" s="1"/>
  <c r="H17" i="1"/>
  <c r="G17" i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7" i="1" l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72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5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6" i="1"/>
  <c r="K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3" i="1" l="1"/>
  <c r="B1284" i="1"/>
  <c r="B1296" i="1" s="1"/>
  <c r="B1308" i="1" s="1"/>
  <c r="L6" i="1"/>
  <c r="M6" i="1" s="1"/>
  <c r="N6" i="1" s="1"/>
  <c r="O6" i="1" s="1"/>
  <c r="I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5" i="1" l="1"/>
  <c r="B1297" i="1" s="1"/>
  <c r="B1309" i="1" s="1"/>
  <c r="B1274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7" i="1"/>
  <c r="K7" i="1" s="1"/>
  <c r="B1286" i="1" l="1"/>
  <c r="B1298" i="1" s="1"/>
  <c r="B1310" i="1" s="1"/>
  <c r="B1275" i="1"/>
  <c r="L7" i="1"/>
  <c r="M7" i="1" s="1"/>
  <c r="N7" i="1" s="1"/>
  <c r="O7" i="1" s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6" i="1" l="1"/>
  <c r="B1287" i="1"/>
  <c r="B1299" i="1" s="1"/>
  <c r="B1311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8" i="1"/>
  <c r="K8" i="1" s="1"/>
  <c r="B1277" i="1" l="1"/>
  <c r="B1289" i="1" s="1"/>
  <c r="B1301" i="1" s="1"/>
  <c r="B1313" i="1" s="1"/>
  <c r="B1288" i="1"/>
  <c r="B1300" i="1" s="1"/>
  <c r="B1312" i="1" s="1"/>
  <c r="L8" i="1"/>
  <c r="M8" i="1" s="1"/>
  <c r="N8" i="1" s="1"/>
  <c r="O8" i="1" s="1"/>
  <c r="I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l="1"/>
  <c r="L165" i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s="1"/>
  <c r="K173" i="1" l="1"/>
  <c r="L173" i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 l="1"/>
  <c r="J234" i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 l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 l="1"/>
  <c r="J519" i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 l="1"/>
  <c r="J555" i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/>
  <c r="K652" i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 l="1"/>
  <c r="J762" i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 l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 l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s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s="1"/>
  <c r="K903" i="1" l="1"/>
  <c r="L903" i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 l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/>
  <c r="K1007" i="1" s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 l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 l="1"/>
  <c r="J1146" i="1"/>
  <c r="K1146" i="1" s="1"/>
  <c r="L1146" i="1" l="1"/>
  <c r="M1146" i="1" s="1"/>
  <c r="N1146" i="1" s="1"/>
  <c r="O1146" i="1" s="1"/>
  <c r="I1147" i="1" l="1"/>
  <c r="J1147" i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/>
  <c r="L1168" i="1" l="1"/>
  <c r="M1168" i="1" s="1"/>
  <c r="N1168" i="1" s="1"/>
  <c r="O1168" i="1" s="1"/>
  <c r="I1169" i="1" l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/>
  <c r="K1255" i="1"/>
  <c r="L1255" i="1" l="1"/>
  <c r="M1255" i="1" s="1"/>
  <c r="N1255" i="1" s="1"/>
  <c r="O1255" i="1" s="1"/>
  <c r="I1256" i="1" l="1"/>
  <c r="J1256" i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/>
  <c r="K1272" i="1" s="1"/>
  <c r="L1272" i="1" l="1"/>
  <c r="M1272" i="1" s="1"/>
  <c r="N1272" i="1" s="1"/>
  <c r="O1272" i="1" s="1"/>
  <c r="I1273" i="1" l="1"/>
  <c r="J1273" i="1"/>
  <c r="K1273" i="1"/>
  <c r="L1273" i="1" l="1"/>
  <c r="M1273" i="1" s="1"/>
  <c r="N1273" i="1" s="1"/>
  <c r="O1273" i="1" s="1"/>
  <c r="I1274" i="1" l="1"/>
  <c r="J1274" i="1" s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 l="1"/>
  <c r="J1277" i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s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s="1"/>
  <c r="K1493" i="1" l="1"/>
  <c r="L1493" i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 l="1"/>
  <c r="J1495" i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 l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 l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 l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<sst xmlns="http://schemas.openxmlformats.org/spreadsheetml/2006/main" count="43" uniqueCount="40">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</sst>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0.63801598783925817</c:v>
                </c:pt>
                <c:pt idx="6">
                  <c:v>3.7026228915832807E-2</c:v>
                </c:pt>
                <c:pt idx="7">
                  <c:v>3.508544098821699E-2</c:v>
                </c:pt>
                <c:pt idx="8">
                  <c:v>3.3246382507273742E-2</c:v>
                </c:pt>
                <c:pt idx="9">
                  <c:v>3.1503721164319015E-2</c:v>
                </c:pt>
                <c:pt idx="10">
                  <c:v>2.9852404152001293E-2</c:v>
                </c:pt>
                <c:pt idx="11">
                  <c:v>2.8287643513800361E-2</c:v>
                </c:pt>
                <c:pt idx="12">
                  <c:v>2.6804902261455123E-2</c:v>
                </c:pt>
                <c:pt idx="13">
                  <c:v>2.5399881220068206E-2</c:v>
                </c:pt>
                <c:pt idx="14">
                  <c:v>2.4068506562745094E-2</c:v>
                </c:pt>
                <c:pt idx="15">
                  <c:v>2.2806917998624724E-2</c:v>
                </c:pt>
                <c:pt idx="16">
                  <c:v>0.62894120128460329</c:v>
                </c:pt>
                <c:pt idx="17">
                  <c:v>0.83389439255937203</c:v>
                </c:pt>
                <c:pt idx="18">
                  <c:v>0.17269522088862088</c:v>
                </c:pt>
                <c:pt idx="19">
                  <c:v>0.16364312971780598</c:v>
                </c:pt>
                <c:pt idx="20">
                  <c:v>0.15506551811940261</c:v>
                </c:pt>
                <c:pt idx="21">
                  <c:v>0.14693751550158976</c:v>
                </c:pt>
                <c:pt idx="22">
                  <c:v>0.13923555490366876</c:v>
                </c:pt>
                <c:pt idx="23">
                  <c:v>0.13193730466419118</c:v>
                </c:pt>
                <c:pt idx="24">
                  <c:v>0.12502160367080872</c:v>
                </c:pt>
                <c:pt idx="25">
                  <c:v>0.11846840000410426</c:v>
                </c:pt>
                <c:pt idx="26">
                  <c:v>0.1122586927975027</c:v>
                </c:pt>
                <c:pt idx="27">
                  <c:v>1.053822316601869</c:v>
                </c:pt>
                <c:pt idx="28">
                  <c:v>0.18605473182413668</c:v>
                </c:pt>
                <c:pt idx="29">
                  <c:v>0.35380687969765251</c:v>
                </c:pt>
                <c:pt idx="30">
                  <c:v>0.98646848304990264</c:v>
                </c:pt>
                <c:pt idx="31">
                  <c:v>0.27970076536293093</c:v>
                </c:pt>
                <c:pt idx="32">
                  <c:v>0.2650398105572106</c:v>
                </c:pt>
                <c:pt idx="33">
                  <c:v>0.94532909551470024</c:v>
                </c:pt>
                <c:pt idx="34">
                  <c:v>0.23798305091968072</c:v>
                </c:pt>
                <c:pt idx="35">
                  <c:v>0.22550879562211806</c:v>
                </c:pt>
                <c:pt idx="36">
                  <c:v>0.2136883980031902</c:v>
                </c:pt>
                <c:pt idx="37">
                  <c:v>0.20248758508597695</c:v>
                </c:pt>
                <c:pt idx="38">
                  <c:v>0.19187388036545924</c:v>
                </c:pt>
                <c:pt idx="39">
                  <c:v>0.27755426389852378</c:v>
                </c:pt>
                <c:pt idx="40">
                  <c:v>0.95376276367404422</c:v>
                </c:pt>
                <c:pt idx="41">
                  <c:v>0.24616139150791716</c:v>
                </c:pt>
                <c:pt idx="42">
                  <c:v>0.23325845564670158</c:v>
                </c:pt>
                <c:pt idx="43">
                  <c:v>0.22103184742898363</c:v>
                </c:pt>
                <c:pt idx="44">
                  <c:v>0.20944611607935226</c:v>
                </c:pt>
                <c:pt idx="45">
                  <c:v>0.19846766903045479</c:v>
                </c:pt>
                <c:pt idx="46">
                  <c:v>0.18806467452210374</c:v>
                </c:pt>
                <c:pt idx="47">
                  <c:v>0.17820696930580446</c:v>
                </c:pt>
                <c:pt idx="48">
                  <c:v>0.16886597118709482</c:v>
                </c:pt>
                <c:pt idx="49">
                  <c:v>0.16001459615211544</c:v>
                </c:pt>
                <c:pt idx="50">
                  <c:v>0.1516271798381211</c:v>
                </c:pt>
                <c:pt idx="51">
                  <c:v>0.14367940312023822</c:v>
                </c:pt>
                <c:pt idx="52">
                  <c:v>0.22608397760143253</c:v>
                </c:pt>
                <c:pt idx="53">
                  <c:v>0.35398696802433782</c:v>
                </c:pt>
                <c:pt idx="54">
                  <c:v>0.90216265533383999</c:v>
                </c:pt>
                <c:pt idx="55">
                  <c:v>0.23992186331966725</c:v>
                </c:pt>
                <c:pt idx="56">
                  <c:v>0.22734598212581469</c:v>
                </c:pt>
                <c:pt idx="57">
                  <c:v>0.21542928549152507</c:v>
                </c:pt>
                <c:pt idx="58">
                  <c:v>0.20413722122305006</c:v>
                </c:pt>
                <c:pt idx="59">
                  <c:v>0.19343704823413085</c:v>
                </c:pt>
                <c:pt idx="60">
                  <c:v>0.18329774161395532</c:v>
                </c:pt>
                <c:pt idx="61">
                  <c:v>0.17368990267112719</c:v>
                </c:pt>
                <c:pt idx="62">
                  <c:v>0.87640440805686426</c:v>
                </c:pt>
                <c:pt idx="63">
                  <c:v>0.17303196627057901</c:v>
                </c:pt>
                <c:pt idx="64">
                  <c:v>0.32175236068495627</c:v>
                </c:pt>
                <c:pt idx="65">
                  <c:v>0.15972699883746885</c:v>
                </c:pt>
                <c:pt idx="66">
                  <c:v>0.15135465738831017</c:v>
                </c:pt>
                <c:pt idx="67">
                  <c:v>0.14342116536255192</c:v>
                </c:pt>
                <c:pt idx="68">
                  <c:v>0.90626054025358882</c:v>
                </c:pt>
                <c:pt idx="69">
                  <c:v>0.13599230888929123</c:v>
                </c:pt>
                <c:pt idx="70">
                  <c:v>0.12886405848223784</c:v>
                </c:pt>
                <c:pt idx="71">
                  <c:v>0.12210944651312744</c:v>
                </c:pt>
                <c:pt idx="72">
                  <c:v>0.11570888813654409</c:v>
                </c:pt>
                <c:pt idx="73">
                  <c:v>0.10964382507749662</c:v>
                </c:pt>
                <c:pt idx="74">
                  <c:v>0.81869413345385578</c:v>
                </c:pt>
                <c:pt idx="75">
                  <c:v>0.34539082942368182</c:v>
                </c:pt>
                <c:pt idx="76">
                  <c:v>0.33169023342982606</c:v>
                </c:pt>
                <c:pt idx="77">
                  <c:v>0.76673391217145093</c:v>
                </c:pt>
                <c:pt idx="78">
                  <c:v>0.3007206654797997</c:v>
                </c:pt>
                <c:pt idx="79">
                  <c:v>0.43025226521513044</c:v>
                </c:pt>
                <c:pt idx="80">
                  <c:v>0.30587756062498012</c:v>
                </c:pt>
                <c:pt idx="81">
                  <c:v>0.28984450799250727</c:v>
                </c:pt>
                <c:pt idx="82">
                  <c:v>0.27465185298904132</c:v>
                </c:pt>
                <c:pt idx="83">
                  <c:v>0.26025554485325625</c:v>
                </c:pt>
                <c:pt idx="84">
                  <c:v>0.24661384181364993</c:v>
                </c:pt>
                <c:pt idx="85">
                  <c:v>0.23368719005921693</c:v>
                </c:pt>
                <c:pt idx="86">
                  <c:v>0.2214381090540635</c:v>
                </c:pt>
                <c:pt idx="87">
                  <c:v>0.3392916935747301</c:v>
                </c:pt>
                <c:pt idx="88">
                  <c:v>0.22575249309248319</c:v>
                </c:pt>
                <c:pt idx="89">
                  <c:v>0.21082890851117977</c:v>
                </c:pt>
                <c:pt idx="90">
                  <c:v>0.19977798022569215</c:v>
                </c:pt>
                <c:pt idx="91">
                  <c:v>0.18930630369857768</c:v>
                </c:pt>
                <c:pt idx="92">
                  <c:v>0.17938351653937371</c:v>
                </c:pt>
                <c:pt idx="93">
                  <c:v>0.16998084784998913</c:v>
                </c:pt>
                <c:pt idx="94">
                  <c:v>0.16107103480413254</c:v>
                </c:pt>
                <c:pt idx="95">
                  <c:v>0.15262824359936111</c:v>
                </c:pt>
                <c:pt idx="96">
                  <c:v>0.14462799455255151</c:v>
                </c:pt>
                <c:pt idx="97">
                  <c:v>0.13704709112160959</c:v>
                </c:pt>
                <c:pt idx="98">
                  <c:v>0.26397958003494171</c:v>
                </c:pt>
                <c:pt idx="99">
                  <c:v>0.12305655062241298</c:v>
                </c:pt>
                <c:pt idx="100">
                  <c:v>0.11660634829678812</c:v>
                </c:pt>
                <c:pt idx="101">
                  <c:v>0.11290616727489865</c:v>
                </c:pt>
                <c:pt idx="102">
                  <c:v>0.30273028821208342</c:v>
                </c:pt>
                <c:pt idx="103">
                  <c:v>0.12177792537737678</c:v>
                </c:pt>
                <c:pt idx="104">
                  <c:v>0.11539474420168193</c:v>
                </c:pt>
                <c:pt idx="105">
                  <c:v>0.10934614749025252</c:v>
                </c:pt>
                <c:pt idx="106">
                  <c:v>0.10361459747302584</c:v>
                </c:pt>
                <c:pt idx="107">
                  <c:v>9.8183475649695068E-2</c:v>
                </c:pt>
                <c:pt idx="108">
                  <c:v>9.3037034604741484E-2</c:v>
                </c:pt>
                <c:pt idx="109">
                  <c:v>8.8160352348157542E-2</c:v>
                </c:pt>
                <c:pt idx="110">
                  <c:v>0.26704773236146973</c:v>
                </c:pt>
                <c:pt idx="111">
                  <c:v>8.5072132304079298E-2</c:v>
                </c:pt>
                <c:pt idx="112">
                  <c:v>8.0612942908161886E-2</c:v>
                </c:pt>
                <c:pt idx="113">
                  <c:v>7.6387488926299776E-2</c:v>
                </c:pt>
                <c:pt idx="114">
                  <c:v>0.11643734022926916</c:v>
                </c:pt>
                <c:pt idx="115">
                  <c:v>6.907139672629542E-2</c:v>
                </c:pt>
                <c:pt idx="116">
                  <c:v>6.5450911010218771E-2</c:v>
                </c:pt>
                <c:pt idx="117">
                  <c:v>6.2020198737876835E-2</c:v>
                </c:pt>
                <c:pt idx="118">
                  <c:v>5.8769312636231905E-2</c:v>
                </c:pt>
                <c:pt idx="119">
                  <c:v>5.5688826834181845E-2</c:v>
                </c:pt>
                <c:pt idx="120">
                  <c:v>5.2769809532458981E-2</c:v>
                </c:pt>
                <c:pt idx="121">
                  <c:v>5.0003797106079023E-2</c:v>
                </c:pt>
                <c:pt idx="122">
                  <c:v>4.738276956425095E-2</c:v>
                </c:pt>
                <c:pt idx="123">
                  <c:v>4.4899127296594114E-2</c:v>
                </c:pt>
                <c:pt idx="124">
                  <c:v>0.77373768004601917</c:v>
                </c:pt>
                <c:pt idx="125">
                  <c:v>0.10753039930503872</c:v>
                </c:pt>
                <c:pt idx="126">
                  <c:v>0.10189402458004783</c:v>
                </c:pt>
                <c:pt idx="127">
                  <c:v>9.6553089286565003E-2</c:v>
                </c:pt>
                <c:pt idx="128">
                  <c:v>9.14921075028855E-2</c:v>
                </c:pt>
                <c:pt idx="129">
                  <c:v>8.6696405026206888E-2</c:v>
                </c:pt>
                <c:pt idx="130">
                  <c:v>8.215207682510825E-2</c:v>
                </c:pt>
                <c:pt idx="131">
                  <c:v>7.7845946722224377E-2</c:v>
                </c:pt>
                <c:pt idx="132">
                  <c:v>7.3765529190216075E-2</c:v>
                </c:pt>
                <c:pt idx="133">
                  <c:v>6.989899315026453E-2</c:v>
                </c:pt>
                <c:pt idx="134">
                  <c:v>6.6235127668124533E-2</c:v>
                </c:pt>
                <c:pt idx="135">
                  <c:v>6.2763309448272839E-2</c:v>
                </c:pt>
                <c:pt idx="136">
                  <c:v>5.9473472031901863E-2</c:v>
                </c:pt>
                <c:pt idx="137">
                  <c:v>5.6356076609448927E-2</c:v>
                </c:pt>
                <c:pt idx="138">
                  <c:v>0.1423086731616727</c:v>
                </c:pt>
                <c:pt idx="139">
                  <c:v>5.0602930258603122E-2</c:v>
                </c:pt>
                <c:pt idx="140">
                  <c:v>0.19221769949322492</c:v>
                </c:pt>
                <c:pt idx="141">
                  <c:v>4.543709755564708E-2</c:v>
                </c:pt>
                <c:pt idx="142">
                  <c:v>4.3055440741436829E-2</c:v>
                </c:pt>
                <c:pt idx="143">
                  <c:v>4.0798622208847168E-2</c:v>
                </c:pt>
                <c:pt idx="144">
                  <c:v>3.8660098363324506E-2</c:v>
                </c:pt>
                <c:pt idx="145">
                  <c:v>3.6633668603098614E-2</c:v>
                </c:pt>
                <c:pt idx="146">
                  <c:v>0.70379463642602813</c:v>
                </c:pt>
                <c:pt idx="147">
                  <c:v>0.16338184079912174</c:v>
                </c:pt>
                <c:pt idx="148">
                  <c:v>7.0581061189721378E-2</c:v>
                </c:pt>
                <c:pt idx="149">
                  <c:v>6.688144404030251E-2</c:v>
                </c:pt>
                <c:pt idx="150">
                  <c:v>6.3375748132950008E-2</c:v>
                </c:pt>
                <c:pt idx="151">
                  <c:v>0.19764804201185199</c:v>
                </c:pt>
                <c:pt idx="152">
                  <c:v>5.6905994096841835E-2</c:v>
                </c:pt>
                <c:pt idx="153">
                  <c:v>5.3923177061837191E-2</c:v>
                </c:pt>
                <c:pt idx="154">
                  <c:v>5.1096709065374488E-2</c:v>
                </c:pt>
                <c:pt idx="155">
                  <c:v>4.8418394827097554E-2</c:v>
                </c:pt>
                <c:pt idx="156">
                  <c:v>4.5880468635138415E-2</c:v>
                </c:pt>
                <c:pt idx="157">
                  <c:v>0.65411835216448677</c:v>
                </c:pt>
                <c:pt idx="158">
                  <c:v>0.25609805128832064</c:v>
                </c:pt>
                <c:pt idx="159">
                  <c:v>6.9131820586815926E-2</c:v>
                </c:pt>
                <c:pt idx="160">
                  <c:v>3.353177300202475</c:v>
                </c:pt>
                <c:pt idx="161">
                  <c:v>0.95114018157214186</c:v>
                </c:pt>
                <c:pt idx="162">
                  <c:v>0.73609521724729776</c:v>
                </c:pt>
                <c:pt idx="163">
                  <c:v>0.76922567664569275</c:v>
                </c:pt>
                <c:pt idx="164">
                  <c:v>0.73909129235948234</c:v>
                </c:pt>
                <c:pt idx="165">
                  <c:v>0.70035066174117278</c:v>
                </c:pt>
                <c:pt idx="166">
                  <c:v>0.66364068210768667</c:v>
                </c:pt>
                <c:pt idx="167">
                  <c:v>0.62885491369910418</c:v>
                </c:pt>
                <c:pt idx="168">
                  <c:v>0.59589249596265415</c:v>
                </c:pt>
                <c:pt idx="169">
                  <c:v>0.56465785510981159</c:v>
                </c:pt>
                <c:pt idx="170">
                  <c:v>2.3149141957996013</c:v>
                </c:pt>
                <c:pt idx="171">
                  <c:v>0.68424350989808003</c:v>
                </c:pt>
                <c:pt idx="172">
                  <c:v>0.67178413235100454</c:v>
                </c:pt>
                <c:pt idx="173">
                  <c:v>0.63657151221098318</c:v>
                </c:pt>
                <c:pt idx="174">
                  <c:v>0.60320461684684512</c:v>
                </c:pt>
                <c:pt idx="175">
                  <c:v>0.71090398349254924</c:v>
                </c:pt>
                <c:pt idx="176">
                  <c:v>0.54162608531997303</c:v>
                </c:pt>
                <c:pt idx="177">
                  <c:v>0.51323590359068227</c:v>
                </c:pt>
                <c:pt idx="178">
                  <c:v>0.48633383781530815</c:v>
                </c:pt>
                <c:pt idx="179">
                  <c:v>0.46084188605947035</c:v>
                </c:pt>
                <c:pt idx="180">
                  <c:v>0.43668613498265818</c:v>
                </c:pt>
                <c:pt idx="181">
                  <c:v>0.41379654552816353</c:v>
                </c:pt>
                <c:pt idx="182">
                  <c:v>0.3921067498464117</c:v>
                </c:pt>
                <c:pt idx="183">
                  <c:v>1.0986040790511278</c:v>
                </c:pt>
                <c:pt idx="184">
                  <c:v>0.38315983634205864</c:v>
                </c:pt>
                <c:pt idx="185">
                  <c:v>0.36307591187839466</c:v>
                </c:pt>
                <c:pt idx="186">
                  <c:v>0.34404471785149299</c:v>
                </c:pt>
                <c:pt idx="187">
                  <c:v>0.32601107374250182</c:v>
                </c:pt>
                <c:pt idx="188">
                  <c:v>0.30892269140611006</c:v>
                </c:pt>
                <c:pt idx="189">
                  <c:v>0.29273002346224636</c:v>
                </c:pt>
                <c:pt idx="190">
                  <c:v>0.27738611963456589</c:v>
                </c:pt>
                <c:pt idx="191">
                  <c:v>0.26284649061918003</c:v>
                </c:pt>
                <c:pt idx="192">
                  <c:v>0.24906897908892128</c:v>
                </c:pt>
                <c:pt idx="193">
                  <c:v>0.23601363745912135</c:v>
                </c:pt>
                <c:pt idx="194">
                  <c:v>0.22364261206048858</c:v>
                </c:pt>
                <c:pt idx="195">
                  <c:v>0.36000591820260264</c:v>
                </c:pt>
                <c:pt idx="196">
                  <c:v>0.20549670108333301</c:v>
                </c:pt>
                <c:pt idx="197">
                  <c:v>0.19472526882286681</c:v>
                </c:pt>
                <c:pt idx="198">
                  <c:v>0.18451843809775453</c:v>
                </c:pt>
                <c:pt idx="199">
                  <c:v>0.17484661443197699</c:v>
                </c:pt>
                <c:pt idx="200">
                  <c:v>0.16568175459044526</c:v>
                </c:pt>
                <c:pt idx="201">
                  <c:v>0.15699728526827125</c:v>
                </c:pt>
                <c:pt idx="202">
                  <c:v>0.14876802604206837</c:v>
                </c:pt>
                <c:pt idx="203">
                  <c:v>0.14097011635988038</c:v>
                </c:pt>
                <c:pt idx="204">
                  <c:v>0.13358094635804796</c:v>
                </c:pt>
                <c:pt idx="205">
                  <c:v>0.12657909130441772</c:v>
                </c:pt>
                <c:pt idx="206">
                  <c:v>0.11994424947781339</c:v>
                </c:pt>
                <c:pt idx="207">
                  <c:v>0.11365718330365225</c:v>
                </c:pt>
                <c:pt idx="208">
                  <c:v>1.1318829763773222</c:v>
                </c:pt>
                <c:pt idx="209">
                  <c:v>0.35851931342366217</c:v>
                </c:pt>
                <c:pt idx="210">
                  <c:v>0.23512189115202276</c:v>
                </c:pt>
                <c:pt idx="211">
                  <c:v>0.22279760803630647</c:v>
                </c:pt>
                <c:pt idx="212">
                  <c:v>0.2111193215718255</c:v>
                </c:pt>
                <c:pt idx="213">
                  <c:v>0.20005317082975435</c:v>
                </c:pt>
                <c:pt idx="214">
                  <c:v>0.18956706975502063</c:v>
                </c:pt>
                <c:pt idx="215">
                  <c:v>0.17963061413351047</c:v>
                </c:pt>
                <c:pt idx="216">
                  <c:v>0.17021499343573382</c:v>
                </c:pt>
                <c:pt idx="217">
                  <c:v>0.16129290728134246</c:v>
                </c:pt>
                <c:pt idx="218">
                  <c:v>0.2898378989690843</c:v>
                </c:pt>
                <c:pt idx="219">
                  <c:v>0.14482721703513068</c:v>
                </c:pt>
                <c:pt idx="220">
                  <c:v>0.14255496018502542</c:v>
                </c:pt>
                <c:pt idx="221">
                  <c:v>0.1350827181055588</c:v>
                </c:pt>
                <c:pt idx="222">
                  <c:v>0.12800214532768422</c:v>
                </c:pt>
                <c:pt idx="223">
                  <c:v>0.1212927118899553</c:v>
                </c:pt>
                <c:pt idx="224">
                  <c:v>0.11493496394109121</c:v>
                </c:pt>
                <c:pt idx="225">
                  <c:v>0.10891046733397268</c:v>
                </c:pt>
                <c:pt idx="226">
                  <c:v>0.1032017541762472</c:v>
                </c:pt>
                <c:pt idx="227">
                  <c:v>9.7792272182568168E-2</c:v>
                </c:pt>
                <c:pt idx="228">
                  <c:v>9.2666336681616043E-2</c:v>
                </c:pt>
                <c:pt idx="229">
                  <c:v>8.780908513874669E-2</c:v>
                </c:pt>
                <c:pt idx="230">
                  <c:v>8.3206434062406687E-2</c:v>
                </c:pt>
                <c:pt idx="231">
                  <c:v>0.32048899380719181</c:v>
                </c:pt>
                <c:pt idx="232">
                  <c:v>7.4712251690371836E-2</c:v>
                </c:pt>
                <c:pt idx="233">
                  <c:v>0.1711670648338357</c:v>
                </c:pt>
                <c:pt idx="234">
                  <c:v>7.6402554739490106E-2</c:v>
                </c:pt>
                <c:pt idx="235">
                  <c:v>0.79410104984842111</c:v>
                </c:pt>
                <c:pt idx="236">
                  <c:v>9.4579725149605914E-2</c:v>
                </c:pt>
                <c:pt idx="237">
                  <c:v>8.9622180345763233E-2</c:v>
                </c:pt>
                <c:pt idx="238">
                  <c:v>8.4924493037205395E-2</c:v>
                </c:pt>
                <c:pt idx="239">
                  <c:v>8.0473042385285978E-2</c:v>
                </c:pt>
                <c:pt idx="240">
                  <c:v>7.6254921509003773E-2</c:v>
                </c:pt>
                <c:pt idx="241">
                  <c:v>7.2257900061791738E-2</c:v>
                </c:pt>
                <c:pt idx="242">
                  <c:v>6.8470388769902427E-2</c:v>
                </c:pt>
                <c:pt idx="243">
                  <c:v>0.6505601360842157</c:v>
                </c:pt>
                <c:pt idx="244">
                  <c:v>0.93259542569726339</c:v>
                </c:pt>
                <c:pt idx="245">
                  <c:v>0.18846303230380421</c:v>
                </c:pt>
                <c:pt idx="246">
                  <c:v>0.17858444653887132</c:v>
                </c:pt>
                <c:pt idx="247">
                  <c:v>0.16922366235827155</c:v>
                </c:pt>
                <c:pt idx="248">
                  <c:v>0.16035353837890437</c:v>
                </c:pt>
                <c:pt idx="249">
                  <c:v>0.15194835587588204</c:v>
                </c:pt>
                <c:pt idx="250">
                  <c:v>0.14398374421166579</c:v>
                </c:pt>
                <c:pt idx="251">
                  <c:v>0.1364366101739504</c:v>
                </c:pt>
                <c:pt idx="252">
                  <c:v>0.12928507101741485</c:v>
                </c:pt>
                <c:pt idx="253">
                  <c:v>0.12250839101519463</c:v>
                </c:pt>
                <c:pt idx="254">
                  <c:v>0.22085481197212892</c:v>
                </c:pt>
                <c:pt idx="255">
                  <c:v>0.11000204307331383</c:v>
                </c:pt>
                <c:pt idx="256">
                  <c:v>0.48569784548416461</c:v>
                </c:pt>
                <c:pt idx="257">
                  <c:v>0.68267401024790053</c:v>
                </c:pt>
                <c:pt idx="258">
                  <c:v>1.1893090466019398</c:v>
                </c:pt>
                <c:pt idx="259">
                  <c:v>0.35371496436017674</c:v>
                </c:pt>
                <c:pt idx="260">
                  <c:v>0.33517443909610539</c:v>
                </c:pt>
                <c:pt idx="261">
                  <c:v>0.92344717508406216</c:v>
                </c:pt>
                <c:pt idx="262">
                  <c:v>0.30819070653866776</c:v>
                </c:pt>
                <c:pt idx="263">
                  <c:v>0.29203640673100179</c:v>
                </c:pt>
                <c:pt idx="264">
                  <c:v>0.27672885991341406</c:v>
                </c:pt>
                <c:pt idx="265">
                  <c:v>0.26222368219834891</c:v>
                </c:pt>
                <c:pt idx="266">
                  <c:v>0.24847881614940859</c:v>
                </c:pt>
                <c:pt idx="267">
                  <c:v>0.23545440883676355</c:v>
                </c:pt>
                <c:pt idx="268">
                  <c:v>0.59241192695970701</c:v>
                </c:pt>
                <c:pt idx="269">
                  <c:v>0.24218825126936463</c:v>
                </c:pt>
                <c:pt idx="270">
                  <c:v>0.80549759186424508</c:v>
                </c:pt>
                <c:pt idx="271">
                  <c:v>0.22917035050764772</c:v>
                </c:pt>
                <c:pt idx="272">
                  <c:v>0.21715802673998102</c:v>
                </c:pt>
                <c:pt idx="273">
                  <c:v>0.20577534778447965</c:v>
                </c:pt>
                <c:pt idx="274">
                  <c:v>0.19498930981963872</c:v>
                </c:pt>
                <c:pt idx="275">
                  <c:v>0.18476863897108053</c:v>
                </c:pt>
                <c:pt idx="276">
                  <c:v>0.17508370063365947</c:v>
                </c:pt>
                <c:pt idx="277">
                  <c:v>0.16590641354659116</c:v>
                </c:pt>
                <c:pt idx="278">
                  <c:v>0.15721016837246882</c:v>
                </c:pt>
                <c:pt idx="279">
                  <c:v>0.14896975054408801</c:v>
                </c:pt>
                <c:pt idx="280">
                  <c:v>0.14116126715537666</c:v>
                </c:pt>
                <c:pt idx="281">
                  <c:v>1.1556105556716334</c:v>
                </c:pt>
                <c:pt idx="282">
                  <c:v>0.17625265649650004</c:v>
                </c:pt>
                <c:pt idx="283">
                  <c:v>0.16701409675237358</c:v>
                </c:pt>
                <c:pt idx="284">
                  <c:v>0.15825979062372375</c:v>
                </c:pt>
                <c:pt idx="285">
                  <c:v>0.14996435519691501</c:v>
                </c:pt>
                <c:pt idx="286">
                  <c:v>0.14210373804358653</c:v>
                </c:pt>
                <c:pt idx="287">
                  <c:v>0.13465514748117741</c:v>
                </c:pt>
                <c:pt idx="288">
                  <c:v>0.12759698648895587</c:v>
                </c:pt>
                <c:pt idx="289">
                  <c:v>0.12090879008794375</c:v>
                </c:pt>
                <c:pt idx="290">
                  <c:v>0.3747128987948754</c:v>
                </c:pt>
                <c:pt idx="291">
                  <c:v>0.10856573843620747</c:v>
                </c:pt>
                <c:pt idx="292">
                  <c:v>0.38179220418365184</c:v>
                </c:pt>
                <c:pt idx="293">
                  <c:v>0.11280993724001315</c:v>
                </c:pt>
                <c:pt idx="294">
                  <c:v>0.83666372781697063</c:v>
                </c:pt>
                <c:pt idx="295">
                  <c:v>0.13516742668113918</c:v>
                </c:pt>
                <c:pt idx="296">
                  <c:v>0.12808241377026519</c:v>
                </c:pt>
                <c:pt idx="297">
                  <c:v>0.12136877293608</c:v>
                </c:pt>
                <c:pt idx="298">
                  <c:v>0.11500703812805139</c:v>
                </c:pt>
                <c:pt idx="299">
                  <c:v>0.10897876363925169</c:v>
                </c:pt>
                <c:pt idx="300">
                  <c:v>0.10326647062344539</c:v>
                </c:pt>
                <c:pt idx="301">
                  <c:v>9.7853596415567984E-2</c:v>
                </c:pt>
                <c:pt idx="302">
                  <c:v>9.2724446508651179E-2</c:v>
                </c:pt>
                <c:pt idx="303">
                  <c:v>8.7864149047953088E-2</c:v>
                </c:pt>
                <c:pt idx="304">
                  <c:v>0.66284600561012574</c:v>
                </c:pt>
                <c:pt idx="305">
                  <c:v>9.3861929601480765E-2</c:v>
                </c:pt>
                <c:pt idx="306">
                  <c:v>1.0585487518809866</c:v>
                </c:pt>
                <c:pt idx="307">
                  <c:v>0.12438546821385583</c:v>
                </c:pt>
                <c:pt idx="308">
                  <c:v>0.21055468779264758</c:v>
                </c:pt>
                <c:pt idx="309">
                  <c:v>0.11370048926359755</c:v>
                </c:pt>
                <c:pt idx="310">
                  <c:v>0.1077406995850856</c:v>
                </c:pt>
                <c:pt idx="311">
                  <c:v>0.10209330164070023</c:v>
                </c:pt>
                <c:pt idx="312">
                  <c:v>9.6741920927176275E-2</c:v>
                </c:pt>
                <c:pt idx="313">
                  <c:v>9.1671041236548623E-2</c:v>
                </c:pt>
                <c:pt idx="314">
                  <c:v>8.686595966725634E-2</c:v>
                </c:pt>
                <c:pt idx="315">
                  <c:v>8.2312743993410528E-2</c:v>
                </c:pt>
                <c:pt idx="316">
                  <c:v>7.7998192268618732E-2</c:v>
                </c:pt>
                <c:pt idx="317">
                  <c:v>0.63663352710403132</c:v>
                </c:pt>
                <c:pt idx="318">
                  <c:v>0.11354274973329671</c:v>
                </c:pt>
                <c:pt idx="319">
                  <c:v>0.10759122821994983</c:v>
                </c:pt>
                <c:pt idx="320">
                  <c:v>0.10195166505186964</c:v>
                </c:pt>
                <c:pt idx="321">
                  <c:v>9.6607708442548568E-2</c:v>
                </c:pt>
                <c:pt idx="322">
                  <c:v>9.1543863710044596E-2</c:v>
                </c:pt>
                <c:pt idx="323">
                  <c:v>8.674544835049959E-2</c:v>
                </c:pt>
                <c:pt idx="324">
                  <c:v>8.2198549466549767E-2</c:v>
                </c:pt>
                <c:pt idx="325">
                  <c:v>7.7889983427192874E-2</c:v>
                </c:pt>
                <c:pt idx="326">
                  <c:v>7.380725764214674E-2</c:v>
                </c:pt>
                <c:pt idx="327">
                  <c:v>6.9938534339864786E-2</c:v>
                </c:pt>
                <c:pt idx="328">
                  <c:v>6.6272596244183871E-2</c:v>
                </c:pt>
                <c:pt idx="329">
                  <c:v>0.90548825171950653</c:v>
                </c:pt>
                <c:pt idx="330">
                  <c:v>0.1110343869249783</c:v>
                </c:pt>
                <c:pt idx="331">
                  <c:v>0.63584482926045705</c:v>
                </c:pt>
                <c:pt idx="332">
                  <c:v>0.11676295112440926</c:v>
                </c:pt>
                <c:pt idx="333">
                  <c:v>0.1106426376987515</c:v>
                </c:pt>
                <c:pt idx="334">
                  <c:v>0.10484313011148315</c:v>
                </c:pt>
                <c:pt idx="335">
                  <c:v>9.9347612820852152E-2</c:v>
                </c:pt>
                <c:pt idx="336">
                  <c:v>9.4140151698131364E-2</c:v>
                </c:pt>
                <c:pt idx="337">
                  <c:v>8.9205647826970796E-2</c:v>
                </c:pt>
                <c:pt idx="338">
                  <c:v>8.4529793724429425E-2</c:v>
                </c:pt>
                <c:pt idx="339">
                  <c:v>8.009903185675038E-2</c:v>
                </c:pt>
                <c:pt idx="340">
                  <c:v>7.590051532959681E-2</c:v>
                </c:pt>
                <c:pt idx="341">
                  <c:v>7.1922070638770888E-2</c:v>
                </c:pt>
                <c:pt idx="342">
                  <c:v>6.8152162373412276E-2</c:v>
                </c:pt>
                <c:pt idx="343">
                  <c:v>6.4579859769333905E-2</c:v>
                </c:pt>
                <c:pt idx="344">
                  <c:v>6.1194805015517204E-2</c:v>
                </c:pt>
                <c:pt idx="345">
                  <c:v>5.7987183221872067E-2</c:v>
                </c:pt>
                <c:pt idx="346">
                  <c:v>5.4947693961183895E-2</c:v>
                </c:pt>
                <c:pt idx="347">
                  <c:v>5.206752430273421E-2</c:v>
                </c:pt>
                <c:pt idx="348">
                  <c:v>4.9338323259406285E-2</c:v>
                </c:pt>
                <c:pt idx="349">
                  <c:v>4.6752177574185927E-2</c:v>
                </c:pt>
                <c:pt idx="350">
                  <c:v>0.13533792237861048</c:v>
                </c:pt>
                <c:pt idx="351">
                  <c:v>4.1979451437321999E-2</c:v>
                </c:pt>
                <c:pt idx="352">
                  <c:v>3.9779032573637775E-2</c:v>
                </c:pt>
                <c:pt idx="353">
                  <c:v>3.7693952119815487E-2</c:v>
                </c:pt>
                <c:pt idx="354">
                  <c:v>3.5718164431996595E-2</c:v>
                </c:pt>
                <c:pt idx="355">
                  <c:v>3.3845940758238317E-2</c:v>
                </c:pt>
                <c:pt idx="356">
                  <c:v>3.2071852628126306E-2</c:v>
                </c:pt>
                <c:pt idx="357">
                  <c:v>3.0390756113046848E-2</c:v>
                </c:pt>
                <c:pt idx="358">
                  <c:v>2.8797776911481533E-2</c:v>
                </c:pt>
                <c:pt idx="359">
                  <c:v>2.7288296216079755E-2</c:v>
                </c:pt>
                <c:pt idx="360">
                  <c:v>2.5857937321530671E-2</c:v>
                </c:pt>
                <c:pt idx="361">
                  <c:v>2.4502552934404669E-2</c:v>
                </c:pt>
                <c:pt idx="362">
                  <c:v>0.15032383084426834</c:v>
                </c:pt>
                <c:pt idx="363">
                  <c:v>0.15307805981549366</c:v>
                </c:pt>
                <c:pt idx="364">
                  <c:v>1.0304071433897897</c:v>
                </c:pt>
                <c:pt idx="365">
                  <c:v>0.21329632109304836</c:v>
                </c:pt>
                <c:pt idx="366">
                  <c:v>0.20211605950272368</c:v>
                </c:pt>
                <c:pt idx="367">
                  <c:v>0.19152182887902577</c:v>
                </c:pt>
                <c:pt idx="368">
                  <c:v>0.18148291148864656</c:v>
                </c:pt>
                <c:pt idx="369">
                  <c:v>0.17197019971650276</c:v>
                </c:pt>
                <c:pt idx="370">
                  <c:v>0.16295611166886065</c:v>
                </c:pt>
                <c:pt idx="371">
                  <c:v>0.15441451120025604</c:v>
                </c:pt>
                <c:pt idx="372">
                  <c:v>0.14632063213232849</c:v>
                </c:pt>
                <c:pt idx="373">
                  <c:v>0.13865100644484438</c:v>
                </c:pt>
                <c:pt idx="374">
                  <c:v>0.1313833962307005</c:v>
                </c:pt>
                <c:pt idx="375">
                  <c:v>0.12449672921761257</c:v>
                </c:pt>
                <c:pt idx="376">
                  <c:v>0.29007926315815957</c:v>
                </c:pt>
                <c:pt idx="377">
                  <c:v>0.11488531092197116</c:v>
                </c:pt>
                <c:pt idx="378">
                  <c:v>0.10886341695581554</c:v>
                </c:pt>
                <c:pt idx="379">
                  <c:v>0.10315717001754018</c:v>
                </c:pt>
                <c:pt idx="380">
                  <c:v>9.7750024972546312E-2</c:v>
                </c:pt>
                <c:pt idx="381">
                  <c:v>9.262630392544452E-2</c:v>
                </c:pt>
                <c:pt idx="382">
                  <c:v>8.7771150762349773E-2</c:v>
                </c:pt>
                <c:pt idx="383">
                  <c:v>8.3170488075913596E-2</c:v>
                </c:pt>
                <c:pt idx="384">
                  <c:v>7.8810976348198197E-2</c:v>
                </c:pt>
                <c:pt idx="385">
                  <c:v>7.4679975273044347E-2</c:v>
                </c:pt>
                <c:pt idx="386">
                  <c:v>0.15933779140188711</c:v>
                </c:pt>
                <c:pt idx="387">
                  <c:v>6.7056221934059537E-2</c:v>
                </c:pt>
                <c:pt idx="388">
                  <c:v>0.76853820836144393</c:v>
                </c:pt>
                <c:pt idx="389">
                  <c:v>0.41287730297150926</c:v>
                </c:pt>
                <c:pt idx="390">
                  <c:v>0.14558515660674518</c:v>
                </c:pt>
                <c:pt idx="391">
                  <c:v>0.13795408202378631</c:v>
                </c:pt>
                <c:pt idx="392">
                  <c:v>0.13072300219749058</c:v>
                </c:pt>
                <c:pt idx="393">
                  <c:v>0.12387095077461133</c:v>
                </c:pt>
                <c:pt idx="394">
                  <c:v>0.1173780603862289</c:v>
                </c:pt>
                <c:pt idx="395">
                  <c:v>0.11122550504276155</c:v>
                </c:pt>
                <c:pt idx="396">
                  <c:v>0.10539544554843219</c:v>
                </c:pt>
                <c:pt idx="397">
                  <c:v>0.24510992867302081</c:v>
                </c:pt>
                <c:pt idx="398">
                  <c:v>1.7079921490704477</c:v>
                </c:pt>
                <c:pt idx="399">
                  <c:v>0.24223769596160394</c:v>
                </c:pt>
                <c:pt idx="400">
                  <c:v>0.22954042676347836</c:v>
                </c:pt>
                <c:pt idx="401">
                  <c:v>2.7021129013939462</c:v>
                </c:pt>
                <c:pt idx="402">
                  <c:v>0.43417239082193659</c:v>
                </c:pt>
                <c:pt idx="403">
                  <c:v>0.41141456321473491</c:v>
                </c:pt>
                <c:pt idx="404">
                  <c:v>0.38984962287615627</c:v>
                </c:pt>
                <c:pt idx="405">
                  <c:v>0.36941504274693104</c:v>
                </c:pt>
                <c:pt idx="406">
                  <c:v>0.35005157322178193</c:v>
                </c:pt>
                <c:pt idx="407">
                  <c:v>0.33170307035652663</c:v>
                </c:pt>
                <c:pt idx="408">
                  <c:v>0.31431633307997497</c:v>
                </c:pt>
                <c:pt idx="409">
                  <c:v>0.29784094893862012</c:v>
                </c:pt>
                <c:pt idx="410">
                  <c:v>0.28222914792686404</c:v>
                </c:pt>
                <c:pt idx="411">
                  <c:v>0.45547461487506014</c:v>
                </c:pt>
                <c:pt idx="412">
                  <c:v>0.25341760372107874</c:v>
                </c:pt>
                <c:pt idx="413">
                  <c:v>0.24013432210292598</c:v>
                </c:pt>
                <c:pt idx="414">
                  <c:v>0.22754730454834379</c:v>
                </c:pt>
                <c:pt idx="415">
                  <c:v>0.21562005528315867</c:v>
                </c:pt>
                <c:pt idx="416">
                  <c:v>0.20431799151650634</c:v>
                </c:pt>
                <c:pt idx="417">
                  <c:v>0.19360834316880809</c:v>
                </c:pt>
                <c:pt idx="418">
                  <c:v>0.18346005785566225</c:v>
                </c:pt>
                <c:pt idx="419">
                  <c:v>0.1738437108521543</c:v>
                </c:pt>
                <c:pt idx="420">
                  <c:v>0.16473141977652922</c:v>
                </c:pt>
                <c:pt idx="421">
                  <c:v>0.1560967637458528</c:v>
                </c:pt>
                <c:pt idx="422">
                  <c:v>0.1479147067692563</c:v>
                </c:pt>
                <c:pt idx="423">
                  <c:v>0.1401615251566441</c:v>
                </c:pt>
                <c:pt idx="424">
                  <c:v>0.46314352881244536</c:v>
                </c:pt>
                <c:pt idx="425">
                  <c:v>0.13699331572766157</c:v>
                </c:pt>
                <c:pt idx="426">
                  <c:v>0.67763424284881091</c:v>
                </c:pt>
                <c:pt idx="427">
                  <c:v>0.79573464633208602</c:v>
                </c:pt>
                <c:pt idx="428">
                  <c:v>0.23436643246860819</c:v>
                </c:pt>
                <c:pt idx="429">
                  <c:v>0.22208174790601262</c:v>
                </c:pt>
                <c:pt idx="430">
                  <c:v>0.21044098437431247</c:v>
                </c:pt>
                <c:pt idx="431">
                  <c:v>0.19941038974158151</c:v>
                </c:pt>
                <c:pt idx="432">
                  <c:v>0.1889579810468863</c:v>
                </c:pt>
                <c:pt idx="433">
                  <c:v>0.17905345176641083</c:v>
                </c:pt>
                <c:pt idx="434">
                  <c:v>0.16966808394037242</c:v>
                </c:pt>
                <c:pt idx="435">
                  <c:v>0.3673566051284578</c:v>
                </c:pt>
                <c:pt idx="436">
                  <c:v>1.9572748053248192</c:v>
                </c:pt>
                <c:pt idx="437">
                  <c:v>2.2995515500954231</c:v>
                </c:pt>
                <c:pt idx="438">
                  <c:v>0.69039585075199494</c:v>
                </c:pt>
                <c:pt idx="439">
                  <c:v>0.65468547904035901</c:v>
                </c:pt>
                <c:pt idx="440">
                  <c:v>0.62036911166210895</c:v>
                </c:pt>
                <c:pt idx="441">
                  <c:v>0.58785149056392794</c:v>
                </c:pt>
                <c:pt idx="442">
                  <c:v>0.55703833163513472</c:v>
                </c:pt>
                <c:pt idx="443">
                  <c:v>0.52784029281475586</c:v>
                </c:pt>
                <c:pt idx="444">
                  <c:v>0.50017271504622929</c:v>
                </c:pt>
                <c:pt idx="445">
                  <c:v>0.47395537681037531</c:v>
                </c:pt>
                <c:pt idx="446">
                  <c:v>0.44911226152490685</c:v>
                </c:pt>
                <c:pt idx="447">
                  <c:v>0.42557133713605949</c:v>
                </c:pt>
                <c:pt idx="448">
                  <c:v>0.40326434726327232</c:v>
                </c:pt>
                <c:pt idx="449">
                  <c:v>0.38212661329134845</c:v>
                </c:pt>
                <c:pt idx="450">
                  <c:v>0.36209684683626558</c:v>
                </c:pt>
                <c:pt idx="451">
                  <c:v>0.584622589736985</c:v>
                </c:pt>
                <c:pt idx="452">
                  <c:v>0.32513195718531435</c:v>
                </c:pt>
                <c:pt idx="453">
                  <c:v>0.30808965512366604</c:v>
                </c:pt>
                <c:pt idx="454">
                  <c:v>0.29194065208458947</c:v>
                </c:pt>
                <c:pt idx="455">
                  <c:v>0.27663812439714847</c:v>
                </c:pt>
                <c:pt idx="456">
                  <c:v>0.26213770272664222</c:v>
                </c:pt>
                <c:pt idx="457">
                  <c:v>0.24839734342671735</c:v>
                </c:pt>
                <c:pt idx="458">
                  <c:v>0.23537720663476158</c:v>
                </c:pt>
                <c:pt idx="459">
                  <c:v>0.6227105239502907</c:v>
                </c:pt>
                <c:pt idx="460">
                  <c:v>0.22540316104399255</c:v>
                </c:pt>
                <c:pt idx="461">
                  <c:v>0.65046213947618259</c:v>
                </c:pt>
                <c:pt idx="462">
                  <c:v>0.23401190791713009</c:v>
                </c:pt>
                <c:pt idx="463">
                  <c:v>0.22174580631557861</c:v>
                </c:pt>
                <c:pt idx="464">
                  <c:v>0.21012265168984029</c:v>
                </c:pt>
                <c:pt idx="465">
                  <c:v>0.19910874296461539</c:v>
                </c:pt>
                <c:pt idx="466">
                  <c:v>0.18867214555938397</c:v>
                </c:pt>
                <c:pt idx="467">
                  <c:v>0.17878259879480793</c:v>
                </c:pt>
                <c:pt idx="468">
                  <c:v>0.1694114281525724</c:v>
                </c:pt>
                <c:pt idx="469">
                  <c:v>0.160531462134265</c:v>
                </c:pt>
                <c:pt idx="470">
                  <c:v>0.15211695347822765</c:v>
                </c:pt>
                <c:pt idx="471">
                  <c:v>0.14414350450595062</c:v>
                </c:pt>
                <c:pt idx="472">
                  <c:v>0.68521549500577039</c:v>
                </c:pt>
                <c:pt idx="473">
                  <c:v>0.1590454452710659</c:v>
                </c:pt>
                <c:pt idx="474">
                  <c:v>0.15070882852227313</c:v>
                </c:pt>
                <c:pt idx="475">
                  <c:v>0.14280918863061579</c:v>
                </c:pt>
                <c:pt idx="476">
                  <c:v>0.13532362076798121</c:v>
                </c:pt>
                <c:pt idx="477">
                  <c:v>0.12823042069878776</c:v>
                </c:pt>
                <c:pt idx="478">
                  <c:v>0.12150902184904194</c:v>
                </c:pt>
                <c:pt idx="479">
                  <c:v>0.11513993567402006</c:v>
                </c:pt>
                <c:pt idx="480">
                  <c:v>0.10910469515167119</c:v>
                </c:pt>
                <c:pt idx="481">
                  <c:v>0.10338580123790238</c:v>
                </c:pt>
                <c:pt idx="482">
                  <c:v>9.7966672128493984E-2</c:v>
                </c:pt>
                <c:pt idx="483">
                  <c:v>9.2831595180531426E-2</c:v>
                </c:pt>
                <c:pt idx="484">
                  <c:v>0.22213796565004978</c:v>
                </c:pt>
                <c:pt idx="485">
                  <c:v>8.33548220411017E-2</c:v>
                </c:pt>
                <c:pt idx="486">
                  <c:v>0.49024393967368629</c:v>
                </c:pt>
                <c:pt idx="487">
                  <c:v>8.4592341385634429E-2</c:v>
                </c:pt>
                <c:pt idx="488">
                  <c:v>8.0158300984080291E-2</c:v>
                </c:pt>
                <c:pt idx="489">
                  <c:v>7.5956677772552689E-2</c:v>
                </c:pt>
                <c:pt idx="490">
                  <c:v>7.1975289239092341E-2</c:v>
                </c:pt>
                <c:pt idx="491">
                  <c:v>6.8202591437233437E-2</c:v>
                </c:pt>
                <c:pt idx="492">
                  <c:v>6.4627645514590618E-2</c:v>
                </c:pt>
                <c:pt idx="493">
                  <c:v>6.1240085995902575E-2</c:v>
                </c:pt>
                <c:pt idx="494">
                  <c:v>5.8030090728569836E-2</c:v>
                </c:pt>
                <c:pt idx="495">
                  <c:v>0.41877931335524554</c:v>
                </c:pt>
                <c:pt idx="496">
                  <c:v>5.7935594357579973E-2</c:v>
                </c:pt>
                <c:pt idx="497">
                  <c:v>0.64945012278862124</c:v>
                </c:pt>
                <c:pt idx="498">
                  <c:v>8.0176144460381807E-2</c:v>
                </c:pt>
                <c:pt idx="499">
                  <c:v>7.5973585955025832E-2</c:v>
                </c:pt>
                <c:pt idx="500">
                  <c:v>7.1991311152631743E-2</c:v>
                </c:pt>
                <c:pt idx="501">
                  <c:v>6.8217773537016885E-2</c:v>
                </c:pt>
                <c:pt idx="502">
                  <c:v>6.4642031820774812E-2</c:v>
                </c:pt>
                <c:pt idx="503">
                  <c:v>6.12537182212586E-2</c:v>
                </c:pt>
                <c:pt idx="504">
                  <c:v>5.8043008399428345E-2</c:v>
                </c:pt>
                <c:pt idx="505">
                  <c:v>5.5000592974401262E-2</c:v>
                </c:pt>
                <c:pt idx="506">
                  <c:v>5.211765053111117E-2</c:v>
                </c:pt>
                <c:pt idx="507">
                  <c:v>4.9385822042814109E-2</c:v>
                </c:pt>
                <c:pt idx="508">
                  <c:v>4.6797186634278329E-2</c:v>
                </c:pt>
                <c:pt idx="509">
                  <c:v>3.325823530257785</c:v>
                </c:pt>
                <c:pt idx="510">
                  <c:v>0.59193853692686105</c:v>
                </c:pt>
                <c:pt idx="511">
                  <c:v>0.51487410609927242</c:v>
                </c:pt>
                <c:pt idx="512">
                  <c:v>0.48788617136708706</c:v>
                </c:pt>
                <c:pt idx="513">
                  <c:v>0.46231285161064151</c:v>
                </c:pt>
                <c:pt idx="514">
                  <c:v>0.43807999756473837</c:v>
                </c:pt>
                <c:pt idx="515">
                  <c:v>0.41511734661434557</c:v>
                </c:pt>
                <c:pt idx="516">
                  <c:v>0.39335831906972507</c:v>
                </c:pt>
                <c:pt idx="517">
                  <c:v>0.37273982512012049</c:v>
                </c:pt>
                <c:pt idx="518">
                  <c:v>0.35320208190627073</c:v>
                </c:pt>
                <c:pt idx="519">
                  <c:v>0.33468844018135452</c:v>
                </c:pt>
                <c:pt idx="520">
                  <c:v>0.31714522005777396</c:v>
                </c:pt>
                <c:pt idx="521">
                  <c:v>0.30052155536352826</c:v>
                </c:pt>
                <c:pt idx="522">
                  <c:v>0.28476924615689286</c:v>
                </c:pt>
                <c:pt idx="523">
                  <c:v>0.31401490326787174</c:v>
                </c:pt>
                <c:pt idx="524">
                  <c:v>0.25569839438851494</c:v>
                </c:pt>
                <c:pt idx="525">
                  <c:v>0.24229556154620588</c:v>
                </c:pt>
                <c:pt idx="526">
                  <c:v>0.22959525923260224</c:v>
                </c:pt>
                <c:pt idx="527">
                  <c:v>0.21756066320692066</c:v>
                </c:pt>
                <c:pt idx="528">
                  <c:v>0.20615687942878042</c:v>
                </c:pt>
                <c:pt idx="529">
                  <c:v>0.19535084288371829</c:v>
                </c:pt>
                <c:pt idx="530">
                  <c:v>0.18511122171192318</c:v>
                </c:pt>
                <c:pt idx="531">
                  <c:v>0.17540832636221365</c:v>
                </c:pt>
                <c:pt idx="532">
                  <c:v>0.16918630780395133</c:v>
                </c:pt>
                <c:pt idx="533">
                  <c:v>3.2302450995114667</c:v>
                </c:pt>
                <c:pt idx="534">
                  <c:v>0.70130415737979734</c:v>
                </c:pt>
                <c:pt idx="535">
                  <c:v>1.040483238613628</c:v>
                </c:pt>
                <c:pt idx="536">
                  <c:v>0.76210722347255921</c:v>
                </c:pt>
                <c:pt idx="537">
                  <c:v>0.72216017668508914</c:v>
                </c:pt>
                <c:pt idx="538">
                  <c:v>0.68430701708027719</c:v>
                </c:pt>
                <c:pt idx="539">
                  <c:v>0.6484379902735995</c:v>
                </c:pt>
                <c:pt idx="540">
                  <c:v>0.61444909482893484</c:v>
                </c:pt>
                <c:pt idx="541">
                  <c:v>0.58224178070874022</c:v>
                </c:pt>
                <c:pt idx="542">
                  <c:v>0.55172266353043498</c:v>
                </c:pt>
                <c:pt idx="543">
                  <c:v>0.52280325380048442</c:v>
                </c:pt>
                <c:pt idx="544">
                  <c:v>0.49539970034110498</c:v>
                </c:pt>
                <c:pt idx="545">
                  <c:v>0.8828148564102043</c:v>
                </c:pt>
                <c:pt idx="546">
                  <c:v>0.46479842676389665</c:v>
                </c:pt>
                <c:pt idx="547">
                  <c:v>0.44043528739345816</c:v>
                </c:pt>
                <c:pt idx="548">
                  <c:v>0.41734918022839101</c:v>
                </c:pt>
                <c:pt idx="549">
                  <c:v>0.39547316762044055</c:v>
                </c:pt>
                <c:pt idx="550">
                  <c:v>0.37474382056329181</c:v>
                </c:pt>
                <c:pt idx="551">
                  <c:v>0.35510103478159255</c:v>
                </c:pt>
                <c:pt idx="552">
                  <c:v>0.33648785645995966</c:v>
                </c:pt>
                <c:pt idx="553">
                  <c:v>0.31885031710667266</c:v>
                </c:pt>
                <c:pt idx="554">
                  <c:v>0.30213727707324678</c:v>
                </c:pt>
                <c:pt idx="555">
                  <c:v>0.28630027727617247</c:v>
                </c:pt>
                <c:pt idx="556">
                  <c:v>0.27129339869089331</c:v>
                </c:pt>
                <c:pt idx="557">
                  <c:v>0.70603059901081999</c:v>
                </c:pt>
                <c:pt idx="558">
                  <c:v>0.26177780136510048</c:v>
                </c:pt>
                <c:pt idx="559">
                  <c:v>0.24805630686016189</c:v>
                </c:pt>
                <c:pt idx="560">
                  <c:v>0.23505404603534147</c:v>
                </c:pt>
                <c:pt idx="561">
                  <c:v>0.22273331912794717</c:v>
                </c:pt>
                <c:pt idx="562">
                  <c:v>0.21105840246754501</c:v>
                </c:pt>
                <c:pt idx="563">
                  <c:v>0.19999544489598059</c:v>
                </c:pt>
                <c:pt idx="564">
                  <c:v>0.1895123696167075</c:v>
                </c:pt>
                <c:pt idx="565">
                  <c:v>0.1795787811888378</c:v>
                </c:pt>
                <c:pt idx="566">
                  <c:v>0.35687149509234373</c:v>
                </c:pt>
                <c:pt idx="567">
                  <c:v>0.45662475691753851</c:v>
                </c:pt>
                <c:pt idx="568">
                  <c:v>0.76762524959352452</c:v>
                </c:pt>
                <c:pt idx="569">
                  <c:v>0.21414087200502488</c:v>
                </c:pt>
                <c:pt idx="570">
                  <c:v>0.51718420527315057</c:v>
                </c:pt>
                <c:pt idx="571">
                  <c:v>0.21182777885565776</c:v>
                </c:pt>
                <c:pt idx="572">
                  <c:v>0.20072449321262711</c:v>
                </c:pt>
                <c:pt idx="573">
                  <c:v>0.1902032037210773</c:v>
                </c:pt>
                <c:pt idx="574">
                  <c:v>0.18023340413887173</c:v>
                </c:pt>
                <c:pt idx="575">
                  <c:v>0.17078618725645658</c:v>
                </c:pt>
                <c:pt idx="576">
                  <c:v>0.16183416108105719</c:v>
                </c:pt>
                <c:pt idx="577">
                  <c:v>0.15335136941421149</c:v>
                </c:pt>
                <c:pt idx="578">
                  <c:v>0.85470915294647187</c:v>
                </c:pt>
                <c:pt idx="579">
                  <c:v>1.0949879901518216</c:v>
                </c:pt>
                <c:pt idx="580">
                  <c:v>1.2706218547366184</c:v>
                </c:pt>
                <c:pt idx="581">
                  <c:v>0.49361750665522874</c:v>
                </c:pt>
                <c:pt idx="582">
                  <c:v>0.48121488052291128</c:v>
                </c:pt>
                <c:pt idx="583">
                  <c:v>0.45599124695139759</c:v>
                </c:pt>
                <c:pt idx="584">
                  <c:v>0.43208974973996206</c:v>
                </c:pt>
                <c:pt idx="585">
                  <c:v>0.409441087035258</c:v>
                </c:pt>
                <c:pt idx="586">
                  <c:v>0.38797958954940065</c:v>
                </c:pt>
                <c:pt idx="587">
                  <c:v>0.36764303015334426</c:v>
                </c:pt>
                <c:pt idx="588">
                  <c:v>0.34837244345072171</c:v>
                </c:pt>
                <c:pt idx="589">
                  <c:v>0.33011195480900457</c:v>
                </c:pt>
                <c:pt idx="590">
                  <c:v>0.33258090264836238</c:v>
                </c:pt>
                <c:pt idx="591">
                  <c:v>0.29641226344579186</c:v>
                </c:pt>
                <c:pt idx="592">
                  <c:v>0.28087534922748009</c:v>
                </c:pt>
                <c:pt idx="593">
                  <c:v>0.74841254397585333</c:v>
                </c:pt>
                <c:pt idx="594">
                  <c:v>1.2867704451699606</c:v>
                </c:pt>
                <c:pt idx="595">
                  <c:v>1.2522340350503305</c:v>
                </c:pt>
                <c:pt idx="596">
                  <c:v>0.46961479866370265</c:v>
                </c:pt>
                <c:pt idx="597">
                  <c:v>0.44499920159741568</c:v>
                </c:pt>
                <c:pt idx="598">
                  <c:v>0.42167386970303977</c:v>
                </c:pt>
                <c:pt idx="599">
                  <c:v>0.39957117170560058</c:v>
                </c:pt>
                <c:pt idx="600">
                  <c:v>0.37862702132959697</c:v>
                </c:pt>
                <c:pt idx="601">
                  <c:v>0.35878069148228725</c:v>
                </c:pt>
                <c:pt idx="602">
                  <c:v>1.2861968726797657</c:v>
                </c:pt>
                <c:pt idx="603">
                  <c:v>0.3563146691455869</c:v>
                </c:pt>
                <c:pt idx="604">
                  <c:v>0.33763787627310315</c:v>
                </c:pt>
                <c:pt idx="605">
                  <c:v>0.3199400568255365</c:v>
                </c:pt>
                <c:pt idx="606">
                  <c:v>0.30316989637362513</c:v>
                </c:pt>
                <c:pt idx="607">
                  <c:v>0.28727877021449127</c:v>
                </c:pt>
                <c:pt idx="608">
                  <c:v>0.27222060238540979</c:v>
                </c:pt>
                <c:pt idx="609">
                  <c:v>0.25795173206759053</c:v>
                </c:pt>
                <c:pt idx="610">
                  <c:v>0.24443078699261708</c:v>
                </c:pt>
                <c:pt idx="611">
                  <c:v>0.23161856348448526</c:v>
                </c:pt>
                <c:pt idx="612">
                  <c:v>0.21947791278942663</c:v>
                </c:pt>
                <c:pt idx="613">
                  <c:v>0.20797363336393293</c:v>
                </c:pt>
                <c:pt idx="614">
                  <c:v>0.19707236880867274</c:v>
                </c:pt>
                <c:pt idx="615">
                  <c:v>0.18674251115236218</c:v>
                </c:pt>
                <c:pt idx="616">
                  <c:v>0.17695410920516338</c:v>
                </c:pt>
                <c:pt idx="617">
                  <c:v>0.34091773261198249</c:v>
                </c:pt>
                <c:pt idx="618">
                  <c:v>0.8896824416101059</c:v>
                </c:pt>
                <c:pt idx="619">
                  <c:v>0.18564121879810663</c:v>
                </c:pt>
                <c:pt idx="620">
                  <c:v>0.17591054281891755</c:v>
                </c:pt>
                <c:pt idx="621">
                  <c:v>0.16668991550039225</c:v>
                </c:pt>
                <c:pt idx="622">
                  <c:v>0.15795260184109799</c:v>
                </c:pt>
                <c:pt idx="623">
                  <c:v>0.14967326819668181</c:v>
                </c:pt>
                <c:pt idx="624">
                  <c:v>0.14182790882553856</c:v>
                </c:pt>
                <c:pt idx="625">
                  <c:v>0.1343937762847035</c:v>
                </c:pt>
                <c:pt idx="626">
                  <c:v>0.12734931547415307</c:v>
                </c:pt>
                <c:pt idx="627">
                  <c:v>0.74683474259162763</c:v>
                </c:pt>
                <c:pt idx="628">
                  <c:v>0.92581350828847797</c:v>
                </c:pt>
                <c:pt idx="629">
                  <c:v>0.19347242736951872</c:v>
                </c:pt>
                <c:pt idx="630">
                  <c:v>0.18333126629640911</c:v>
                </c:pt>
                <c:pt idx="631">
                  <c:v>0.17372167010470935</c:v>
                </c:pt>
                <c:pt idx="632">
                  <c:v>0.1646157759864913</c:v>
                </c:pt>
                <c:pt idx="633">
                  <c:v>0.15598718160665487</c:v>
                </c:pt>
                <c:pt idx="634">
                  <c:v>0.14781086854995154</c:v>
                </c:pt>
                <c:pt idx="635">
                  <c:v>0.14006312978065208</c:v>
                </c:pt>
                <c:pt idx="636">
                  <c:v>0.13272150090453022</c:v>
                </c:pt>
                <c:pt idx="637">
                  <c:v>0.12576469503385679</c:v>
                </c:pt>
                <c:pt idx="638">
                  <c:v>0.82133969356915326</c:v>
                </c:pt>
                <c:pt idx="639">
                  <c:v>1.1814980751500321</c:v>
                </c:pt>
                <c:pt idx="640">
                  <c:v>0.21577415562816096</c:v>
                </c:pt>
                <c:pt idx="641">
                  <c:v>0.22210052260069907</c:v>
                </c:pt>
                <c:pt idx="642">
                  <c:v>0.20713690972389828</c:v>
                </c:pt>
                <c:pt idx="643">
                  <c:v>0.19627950335206318</c:v>
                </c:pt>
                <c:pt idx="644">
                  <c:v>0.18599120498362687</c:v>
                </c:pt>
                <c:pt idx="645">
                  <c:v>0.17624218392897156</c:v>
                </c:pt>
                <c:pt idx="646">
                  <c:v>0.16700417312091625</c:v>
                </c:pt>
                <c:pt idx="647">
                  <c:v>0.15825038715499148</c:v>
                </c:pt>
                <c:pt idx="648">
                  <c:v>0.1499554446257618</c:v>
                </c:pt>
                <c:pt idx="649">
                  <c:v>0.14209529453401179</c:v>
                </c:pt>
                <c:pt idx="650">
                  <c:v>0.1346471465514151</c:v>
                </c:pt>
                <c:pt idx="651">
                  <c:v>0.1275894049404902</c:v>
                </c:pt>
                <c:pt idx="652">
                  <c:v>0.12090160593824557</c:v>
                </c:pt>
                <c:pt idx="653">
                  <c:v>0.11456435842195921</c:v>
                </c:pt>
                <c:pt idx="654">
                  <c:v>0.10855928768505485</c:v>
                </c:pt>
                <c:pt idx="655">
                  <c:v>0.10286898216005354</c:v>
                </c:pt>
                <c:pt idx="656">
                  <c:v>9.7476942934125593E-2</c:v>
                </c:pt>
                <c:pt idx="657">
                  <c:v>9.2367535910864038E-2</c:v>
                </c:pt>
                <c:pt idx="658">
                  <c:v>8.7525946479573916E-2</c:v>
                </c:pt>
                <c:pt idx="659">
                  <c:v>8.2938136560641904E-2</c:v>
                </c:pt>
                <c:pt idx="660">
                  <c:v>7.8590803902440387E-2</c:v>
                </c:pt>
                <c:pt idx="661">
                  <c:v>7.4471343511748125E-2</c:v>
                </c:pt>
                <c:pt idx="662">
                  <c:v>7.0567811105856068E-2</c:v>
                </c:pt>
                <c:pt idx="663">
                  <c:v>0.93767417080740145</c:v>
                </c:pt>
                <c:pt idx="664">
                  <c:v>0.77593905338306091</c:v>
                </c:pt>
                <c:pt idx="665">
                  <c:v>0.21050318029190779</c:v>
                </c:pt>
                <c:pt idx="666">
                  <c:v>0.19946932556249533</c:v>
                </c:pt>
                <c:pt idx="667">
                  <c:v>0.18901382765420527</c:v>
                </c:pt>
                <c:pt idx="668">
                  <c:v>0.17910637108611618</c:v>
                </c:pt>
                <c:pt idx="669">
                  <c:v>0.16971822941084094</c:v>
                </c:pt>
                <c:pt idx="670">
                  <c:v>0.16082218192283868</c:v>
                </c:pt>
                <c:pt idx="671">
                  <c:v>0.15239243473259179</c:v>
                </c:pt>
                <c:pt idx="672">
                  <c:v>0.14440454597780358</c:v>
                </c:pt>
                <c:pt idx="673">
                  <c:v>0.13683535495476848</c:v>
                </c:pt>
                <c:pt idx="674">
                  <c:v>0.12966291496443291</c:v>
                </c:pt>
                <c:pt idx="675">
                  <c:v>0.12286642967843503</c:v>
                </c:pt>
                <c:pt idx="676">
                  <c:v>0.11642619284061877</c:v>
                </c:pt>
                <c:pt idx="677">
                  <c:v>0.11032353112918745</c:v>
                </c:pt>
                <c:pt idx="678">
                  <c:v>0.10454075001382745</c:v>
                </c:pt>
                <c:pt idx="679">
                  <c:v>0.34883336674691473</c:v>
                </c:pt>
                <c:pt idx="680">
                  <c:v>9.3868640267353462E-2</c:v>
                </c:pt>
                <c:pt idx="681">
                  <c:v>8.8948368094167354E-2</c:v>
                </c:pt>
                <c:pt idx="682">
                  <c:v>8.4285999712804344E-2</c:v>
                </c:pt>
                <c:pt idx="683">
                  <c:v>7.986801669105266E-2</c:v>
                </c:pt>
                <c:pt idx="684">
                  <c:v>7.5681609186551702E-2</c:v>
                </c:pt>
                <c:pt idx="685">
                  <c:v>7.1714638804942318E-2</c:v>
                </c:pt>
                <c:pt idx="686">
                  <c:v>6.7955603404865575E-2</c:v>
                </c:pt>
                <c:pt idx="687">
                  <c:v>6.4393603747762637E-2</c:v>
                </c:pt>
                <c:pt idx="688">
                  <c:v>6.1018311895777853E-2</c:v>
                </c:pt>
                <c:pt idx="689">
                  <c:v>5.7819941266135287E-2</c:v>
                </c:pt>
                <c:pt idx="690">
                  <c:v>0.63988277771345392</c:v>
                </c:pt>
                <c:pt idx="691">
                  <c:v>6.7572641932361996E-2</c:v>
                </c:pt>
                <c:pt idx="692">
                  <c:v>6.4030715802170665E-2</c:v>
                </c:pt>
                <c:pt idx="693">
                  <c:v>6.0674445291664728E-2</c:v>
                </c:pt>
                <c:pt idx="694">
                  <c:v>5.7494098970019877E-2</c:v>
                </c:pt>
                <c:pt idx="695">
                  <c:v>5.4480455494638869E-2</c:v>
                </c:pt>
                <c:pt idx="696">
                  <c:v>5.1624776874076121E-2</c:v>
                </c:pt>
                <c:pt idx="697">
                  <c:v>4.8918783132428208E-2</c:v>
                </c:pt>
                <c:pt idx="698">
                  <c:v>4.6354628301729928E-2</c:v>
                </c:pt>
                <c:pt idx="699">
                  <c:v>4.3924877672746866E-2</c:v>
                </c:pt>
                <c:pt idx="700">
                  <c:v>0.42625205291340579</c:v>
                </c:pt>
                <c:pt idx="701">
                  <c:v>5.629887098396244E-2</c:v>
                </c:pt>
                <c:pt idx="702">
                  <c:v>5.3347877260230776E-2</c:v>
                </c:pt>
                <c:pt idx="703">
                  <c:v>0.65193211510840743</c:v>
                </c:pt>
                <c:pt idx="704">
                  <c:v>5.4732258585158733E-2</c:v>
                </c:pt>
                <c:pt idx="705">
                  <c:v>5.1863381310222403E-2</c:v>
                </c:pt>
                <c:pt idx="706">
                  <c:v>4.9144880742394564E-2</c:v>
                </c:pt>
                <c:pt idx="707">
                  <c:v>4.6568874650448948E-2</c:v>
                </c:pt>
                <c:pt idx="708">
                  <c:v>4.41278939626858E-2</c:v>
                </c:pt>
                <c:pt idx="709">
                  <c:v>4.181486111052652E-2</c:v>
                </c:pt>
                <c:pt idx="710">
                  <c:v>3.9623069507262819E-2</c:v>
                </c:pt>
                <c:pt idx="711">
                  <c:v>3.7546164102459506E-2</c:v>
                </c:pt>
                <c:pt idx="712">
                  <c:v>1.1236550882537684</c:v>
                </c:pt>
                <c:pt idx="713">
                  <c:v>0.143321594199041</c:v>
                </c:pt>
                <c:pt idx="714">
                  <c:v>0.92415530746090646</c:v>
                </c:pt>
                <c:pt idx="715">
                  <c:v>0.2573721771497301</c:v>
                </c:pt>
                <c:pt idx="716">
                  <c:v>0.24388161035579983</c:v>
                </c:pt>
                <c:pt idx="717">
                  <c:v>0.23109817280341</c:v>
                </c:pt>
                <c:pt idx="718">
                  <c:v>0.21898479920302311</c:v>
                </c:pt>
                <c:pt idx="719">
                  <c:v>0.20750636710045312</c:v>
                </c:pt>
                <c:pt idx="720">
                  <c:v>0.19662959504009986</c:v>
                </c:pt>
                <c:pt idx="721">
                  <c:v>0.18632294606611727</c:v>
                </c:pt>
                <c:pt idx="722">
                  <c:v>1.3892050416270967</c:v>
                </c:pt>
                <c:pt idx="723">
                  <c:v>0.37773162441876862</c:v>
                </c:pt>
                <c:pt idx="724">
                  <c:v>0.66981067991155441</c:v>
                </c:pt>
                <c:pt idx="725">
                  <c:v>0.34647614689473583</c:v>
                </c:pt>
                <c:pt idx="726">
                  <c:v>0.32831505561458646</c:v>
                </c:pt>
                <c:pt idx="727">
                  <c:v>0.31110590645063163</c:v>
                </c:pt>
                <c:pt idx="728">
                  <c:v>0.29479880186210111</c:v>
                </c:pt>
                <c:pt idx="729">
                  <c:v>0.27934645976617356</c:v>
                </c:pt>
                <c:pt idx="730">
                  <c:v>0.26470407644464183</c:v>
                </c:pt>
                <c:pt idx="731">
                  <c:v>0.25082919663653974</c:v>
                </c:pt>
                <c:pt idx="732">
                  <c:v>0.23768159044006845</c:v>
                </c:pt>
                <c:pt idx="733">
                  <c:v>0.22522313666690119</c:v>
                </c:pt>
                <c:pt idx="734">
                  <c:v>0.21341771231065584</c:v>
                </c:pt>
                <c:pt idx="735">
                  <c:v>0.54230023799766625</c:v>
                </c:pt>
                <c:pt idx="736">
                  <c:v>0.82406166803475955</c:v>
                </c:pt>
                <c:pt idx="737">
                  <c:v>1.1809444561551214</c:v>
                </c:pt>
                <c:pt idx="738">
                  <c:v>1.9676313948367206</c:v>
                </c:pt>
                <c:pt idx="739">
                  <c:v>0.52368469997640676</c:v>
                </c:pt>
                <c:pt idx="740">
                  <c:v>0.49623494413165981</c:v>
                </c:pt>
                <c:pt idx="741">
                  <c:v>0.47022401034142425</c:v>
                </c:pt>
                <c:pt idx="742">
                  <c:v>0.44557648048845866</c:v>
                </c:pt>
                <c:pt idx="743">
                  <c:v>0.422220889614559</c:v>
                </c:pt>
                <c:pt idx="744">
                  <c:v>0.40008951870952081</c:v>
                </c:pt>
                <c:pt idx="745">
                  <c:v>0.3791181983613926</c:v>
                </c:pt>
                <c:pt idx="746">
                  <c:v>0.3592461226987097</c:v>
                </c:pt>
                <c:pt idx="747">
                  <c:v>0.34041567308523835</c:v>
                </c:pt>
                <c:pt idx="748">
                  <c:v>0.32257225105603649</c:v>
                </c:pt>
                <c:pt idx="749">
                  <c:v>0.30566412001043303</c:v>
                </c:pt>
                <c:pt idx="750">
                  <c:v>0.99098275693030136</c:v>
                </c:pt>
                <c:pt idx="751">
                  <c:v>0.29664561048542915</c:v>
                </c:pt>
                <c:pt idx="752">
                  <c:v>0.28109646501563068</c:v>
                </c:pt>
                <c:pt idx="753">
                  <c:v>0.26636235242107109</c:v>
                </c:pt>
                <c:pt idx="754">
                  <c:v>0.25240055147382129</c:v>
                </c:pt>
                <c:pt idx="755">
                  <c:v>0.2391705802461952</c:v>
                </c:pt>
                <c:pt idx="756">
                  <c:v>0.22663407873431163</c:v>
                </c:pt>
                <c:pt idx="757">
                  <c:v>0.21475469763412619</c:v>
                </c:pt>
                <c:pt idx="758">
                  <c:v>0.20349799294744203</c:v>
                </c:pt>
                <c:pt idx="759">
                  <c:v>0.19283132611231207</c:v>
                </c:pt>
                <c:pt idx="760">
                  <c:v>0.31923049696589306</c:v>
                </c:pt>
                <c:pt idx="761">
                  <c:v>0.5148103126554715</c:v>
                </c:pt>
                <c:pt idx="762">
                  <c:v>0.19655010009733648</c:v>
                </c:pt>
                <c:pt idx="763">
                  <c:v>0.59686345873574509</c:v>
                </c:pt>
                <c:pt idx="764">
                  <c:v>0.2014964269335629</c:v>
                </c:pt>
                <c:pt idx="765">
                  <c:v>0.19093467532393144</c:v>
                </c:pt>
                <c:pt idx="766">
                  <c:v>0.18092653450909749</c:v>
                </c:pt>
                <c:pt idx="767">
                  <c:v>0.171442986109966</c:v>
                </c:pt>
                <c:pt idx="768">
                  <c:v>0.16245653279134714</c:v>
                </c:pt>
                <c:pt idx="769">
                  <c:v>0.15394111853405165</c:v>
                </c:pt>
                <c:pt idx="770">
                  <c:v>0.14587205308604959</c:v>
                </c:pt>
                <c:pt idx="771">
                  <c:v>0.13822594037363997</c:v>
                </c:pt>
                <c:pt idx="772">
                  <c:v>0.13098061066506167</c:v>
                </c:pt>
                <c:pt idx="773">
                  <c:v>0.12411505628985503</c:v>
                </c:pt>
                <c:pt idx="774">
                  <c:v>0.52749954834787804</c:v>
                </c:pt>
                <c:pt idx="775">
                  <c:v>0.1177191224647014</c:v>
                </c:pt>
                <c:pt idx="776">
                  <c:v>0.11154868981685145</c:v>
                </c:pt>
                <c:pt idx="777">
                  <c:v>0.10570169008511987</c:v>
                </c:pt>
                <c:pt idx="778">
                  <c:v>0.10016117002535038</c:v>
                </c:pt>
                <c:pt idx="779">
                  <c:v>9.4911065024299329E-2</c:v>
                </c:pt>
                <c:pt idx="780">
                  <c:v>8.9936152520651069E-2</c:v>
                </c:pt>
                <c:pt idx="781">
                  <c:v>8.5222007867543942E-2</c:v>
                </c:pt>
                <c:pt idx="782">
                  <c:v>8.0754962508631276E-2</c:v>
                </c:pt>
                <c:pt idx="783">
                  <c:v>0.16688477993733297</c:v>
                </c:pt>
                <c:pt idx="784">
                  <c:v>7.2511040187904538E-2</c:v>
                </c:pt>
                <c:pt idx="785">
                  <c:v>6.8710260158821618E-2</c:v>
                </c:pt>
                <c:pt idx="786">
                  <c:v>6.5108703982989721E-2</c:v>
                </c:pt>
                <c:pt idx="787">
                  <c:v>6.1695929029317254E-2</c:v>
                </c:pt>
                <c:pt idx="788">
                  <c:v>5.846204003361833E-2</c:v>
                </c:pt>
                <c:pt idx="789">
                  <c:v>5.5397660407517077E-2</c:v>
                </c:pt>
                <c:pt idx="790">
                  <c:v>5.2493905051240575E-2</c:v>
                </c:pt>
                <c:pt idx="791">
                  <c:v>4.9742354591471943E-2</c:v>
                </c:pt>
                <c:pt idx="792">
                  <c:v>4.7135030969566921E-2</c:v>
                </c:pt>
                <c:pt idx="793">
                  <c:v>4.4664374309352314E-2</c:v>
                </c:pt>
                <c:pt idx="794">
                  <c:v>4.232322099743515E-2</c:v>
                </c:pt>
                <c:pt idx="795">
                  <c:v>4.0104782912466851E-2</c:v>
                </c:pt>
                <c:pt idx="796">
                  <c:v>3.8002627743138069E-2</c:v>
                </c:pt>
                <c:pt idx="797">
                  <c:v>0.19717599160203508</c:v>
                </c:pt>
                <c:pt idx="798">
                  <c:v>0.22646608121053138</c:v>
                </c:pt>
                <c:pt idx="799">
                  <c:v>3.8134927911583329E-2</c:v>
                </c:pt>
                <c:pt idx="800">
                  <c:v>3.6136025785213882E-2</c:v>
                </c:pt>
                <c:pt idx="801">
                  <c:v>3.4241899252496218E-2</c:v>
                </c:pt>
                <c:pt idx="802">
                  <c:v>3.2447056336169296E-2</c:v>
                </c:pt>
                <c:pt idx="803">
                  <c:v>3.0746292929583762E-2</c:v>
                </c:pt>
                <c:pt idx="804">
                  <c:v>2.9134677707511845E-2</c:v>
                </c:pt>
                <c:pt idx="805">
                  <c:v>2.7607537827880797E-2</c:v>
                </c:pt>
                <c:pt idx="806">
                  <c:v>2.6160445382972467E-2</c:v>
                </c:pt>
                <c:pt idx="807">
                  <c:v>2.4789204560804506E-2</c:v>
                </c:pt>
                <c:pt idx="808">
                  <c:v>2.3489839479467915E-2</c:v>
                </c:pt>
                <c:pt idx="809">
                  <c:v>2.2258582659146948E-2</c:v>
                </c:pt>
                <c:pt idx="810">
                  <c:v>0.50286840918002484</c:v>
                </c:pt>
                <c:pt idx="811">
                  <c:v>2.5028180176231946E-2</c:v>
                </c:pt>
                <c:pt idx="812">
                  <c:v>2.3716288812770586E-2</c:v>
                </c:pt>
                <c:pt idx="813">
                  <c:v>2.2473162295071319E-2</c:v>
                </c:pt>
                <c:pt idx="814">
                  <c:v>2.129519620576821E-2</c:v>
                </c:pt>
                <c:pt idx="815">
                  <c:v>2.0178975058691252E-2</c:v>
                </c:pt>
                <c:pt idx="816">
                  <c:v>1.9121262395741068E-2</c:v>
                </c:pt>
                <c:pt idx="817">
                  <c:v>1.8118991402851493E-2</c:v>
                </c:pt>
                <c:pt idx="818">
                  <c:v>1.7169256017831175E-2</c:v>
                </c:pt>
                <c:pt idx="819">
                  <c:v>1.7889200069882654</c:v>
                </c:pt>
                <c:pt idx="820">
                  <c:v>0.74900899123793174</c:v>
                </c:pt>
                <c:pt idx="821">
                  <c:v>0.68049762984693318</c:v>
                </c:pt>
                <c:pt idx="822">
                  <c:v>0.62297807076306411</c:v>
                </c:pt>
                <c:pt idx="823">
                  <c:v>0.53302902823248455</c:v>
                </c:pt>
                <c:pt idx="824">
                  <c:v>0.50508947474962818</c:v>
                </c:pt>
                <c:pt idx="825">
                  <c:v>0.47861441683357031</c:v>
                </c:pt>
                <c:pt idx="826">
                  <c:v>0.45352709064961017</c:v>
                </c:pt>
                <c:pt idx="827">
                  <c:v>0.42975475605997815</c:v>
                </c:pt>
                <c:pt idx="828">
                  <c:v>0.40722848571544329</c:v>
                </c:pt>
                <c:pt idx="829">
                  <c:v>0.38588296520201498</c:v>
                </c:pt>
                <c:pt idx="830">
                  <c:v>0.36565630366326946</c:v>
                </c:pt>
                <c:pt idx="831">
                  <c:v>0.34648985434920399</c:v>
                </c:pt>
                <c:pt idx="832">
                  <c:v>0.3283280445713051</c:v>
                </c:pt>
                <c:pt idx="833">
                  <c:v>0.31111821457078848</c:v>
                </c:pt>
                <c:pt idx="834">
                  <c:v>0.29481046483281353</c:v>
                </c:pt>
                <c:pt idx="835">
                  <c:v>0.27935751140396287</c:v>
                </c:pt>
                <c:pt idx="836">
                  <c:v>0.264714548793483</c:v>
                </c:pt>
                <c:pt idx="837">
                  <c:v>0.25083912006077258</c:v>
                </c:pt>
                <c:pt idx="838">
                  <c:v>0.23769099371243821</c:v>
                </c:pt>
                <c:pt idx="839">
                  <c:v>0.2252320470519846</c:v>
                </c:pt>
                <c:pt idx="840">
                  <c:v>0.21342615564391393</c:v>
                </c:pt>
                <c:pt idx="841">
                  <c:v>0.202239088571738</c:v>
                </c:pt>
                <c:pt idx="842">
                  <c:v>0.19163840918620609</c:v>
                </c:pt>
                <c:pt idx="843">
                  <c:v>0.18159338105597037</c:v>
                </c:pt>
                <c:pt idx="844">
                  <c:v>0.17207487884799474</c:v>
                </c:pt>
                <c:pt idx="845">
                  <c:v>0.16305530387930717</c:v>
                </c:pt>
                <c:pt idx="846">
                  <c:v>0.15450850409523931</c:v>
                </c:pt>
                <c:pt idx="847">
                  <c:v>0.14640969824213254</c:v>
                </c:pt>
                <c:pt idx="848">
                  <c:v>0.13873540401465048</c:v>
                </c:pt>
                <c:pt idx="849">
                  <c:v>0.1314633699693632</c:v>
                </c:pt>
                <c:pt idx="850">
                  <c:v>0.12457251100718762</c:v>
                </c:pt>
                <c:pt idx="851">
                  <c:v>0.1180428472376171</c:v>
                </c:pt>
                <c:pt idx="852">
                  <c:v>0.11185544604747859</c:v>
                </c:pt>
                <c:pt idx="853">
                  <c:v>0.10599236720624668</c:v>
                </c:pt>
                <c:pt idx="854">
                  <c:v>0.10043661084874891</c:v>
                </c:pt>
                <c:pt idx="855">
                  <c:v>9.5172068184439212E-2</c:v>
                </c:pt>
                <c:pt idx="856">
                  <c:v>9.0183474790322182E-2</c:v>
                </c:pt>
                <c:pt idx="857">
                  <c:v>8.5456366352102076E-2</c:v>
                </c:pt>
                <c:pt idx="858">
                  <c:v>8.0977036725229018E-2</c:v>
                </c:pt>
                <c:pt idx="859">
                  <c:v>7.6732498194241217E-2</c:v>
                </c:pt>
                <c:pt idx="860">
                  <c:v>7.2710443815176301E-2</c:v>
                </c:pt>
                <c:pt idx="861">
                  <c:v>6.8899211731864154E-2</c:v>
                </c:pt>
                <c:pt idx="862">
                  <c:v>6.5287751362637411E-2</c:v>
                </c:pt>
                <c:pt idx="863">
                  <c:v>6.1865591359418534E-2</c:v>
                </c:pt>
                <c:pt idx="864">
                  <c:v>5.8622809246281687E-2</c:v>
                </c:pt>
                <c:pt idx="865">
                  <c:v>5.5550002649457107E-2</c:v>
                </c:pt>
                <c:pt idx="866">
                  <c:v>5.2638262035359845E-2</c:v>
                </c:pt>
                <c:pt idx="867">
                  <c:v>4.9879144877597675E-2</c:v>
                </c:pt>
                <c:pt idx="868">
                  <c:v>1.1754413416550085</c:v>
                </c:pt>
                <c:pt idx="869">
                  <c:v>0.18945342158560222</c:v>
                </c:pt>
                <c:pt idx="870">
                  <c:v>0.13693202525027182</c:v>
                </c:pt>
                <c:pt idx="871">
                  <c:v>0.12975451813460465</c:v>
                </c:pt>
                <c:pt idx="872">
                  <c:v>0.12295323132460591</c:v>
                </c:pt>
                <c:pt idx="873">
                  <c:v>0.11650844464220869</c:v>
                </c:pt>
                <c:pt idx="874">
                  <c:v>0.11040147157344436</c:v>
                </c:pt>
                <c:pt idx="875">
                  <c:v>0.1046146050873157</c:v>
                </c:pt>
                <c:pt idx="876">
                  <c:v>9.9131066294658954E-2</c:v>
                </c:pt>
                <c:pt idx="877">
                  <c:v>9.3934955798132311E-2</c:v>
                </c:pt>
                <c:pt idx="878">
                  <c:v>8.9011207592271047E-2</c:v>
                </c:pt>
                <c:pt idx="879">
                  <c:v>0.26304822716131648</c:v>
                </c:pt>
                <c:pt idx="880">
                  <c:v>7.9924441178549605E-2</c:v>
                </c:pt>
                <c:pt idx="881">
                  <c:v>7.5735076095938131E-2</c:v>
                </c:pt>
                <c:pt idx="882">
                  <c:v>7.1765303162318939E-2</c:v>
                </c:pt>
                <c:pt idx="883">
                  <c:v>6.8003612110396572E-2</c:v>
                </c:pt>
                <c:pt idx="884">
                  <c:v>6.4439096001609422E-2</c:v>
                </c:pt>
                <c:pt idx="885">
                  <c:v>6.1061419601706815E-2</c:v>
                </c:pt>
                <c:pt idx="886">
                  <c:v>5.7860789413969792E-2</c:v>
                </c:pt>
                <c:pt idx="887">
                  <c:v>5.4827925283187771E-2</c:v>
                </c:pt>
                <c:pt idx="888">
                  <c:v>5.1954033488057355E-2</c:v>
                </c:pt>
                <c:pt idx="889">
                  <c:v>4.9230781243985236E-2</c:v>
                </c:pt>
                <c:pt idx="890">
                  <c:v>4.6650272542366832E-2</c:v>
                </c:pt>
                <c:pt idx="891">
                  <c:v>4.4205025256286938E-2</c:v>
                </c:pt>
                <c:pt idx="892">
                  <c:v>0.30936419370580825</c:v>
                </c:pt>
                <c:pt idx="893">
                  <c:v>4.8304893714114748E-2</c:v>
                </c:pt>
                <c:pt idx="894">
                  <c:v>4.5772916861213299E-2</c:v>
                </c:pt>
                <c:pt idx="895">
                  <c:v>0.21969462206497259</c:v>
                </c:pt>
                <c:pt idx="896">
                  <c:v>4.1100159184474939E-2</c:v>
                </c:pt>
                <c:pt idx="897">
                  <c:v>3.8945829804898073E-2</c:v>
                </c:pt>
                <c:pt idx="898">
                  <c:v>3.6904422982503446E-2</c:v>
                </c:pt>
                <c:pt idx="899">
                  <c:v>3.4970019704144116E-2</c:v>
                </c:pt>
                <c:pt idx="900">
                  <c:v>3.313701121104131E-2</c:v>
                </c:pt>
                <c:pt idx="901">
                  <c:v>3.1400082736314623E-2</c:v>
                </c:pt>
                <c:pt idx="902">
                  <c:v>2.9754198094934948E-2</c:v>
                </c:pt>
                <c:pt idx="903">
                  <c:v>2.8194585081419383E-2</c:v>
                </c:pt>
                <c:pt idx="904">
                  <c:v>2.6716721632928767E-2</c:v>
                </c:pt>
                <c:pt idx="905">
                  <c:v>2.5316322717648249E-2</c:v>
                </c:pt>
                <c:pt idx="906">
                  <c:v>0.27754922179430486</c:v>
                </c:pt>
                <c:pt idx="907">
                  <c:v>2.4578482421804118E-2</c:v>
                </c:pt>
                <c:pt idx="908">
                  <c:v>2.3290162672261458E-2</c:v>
                </c:pt>
                <c:pt idx="909">
                  <c:v>2.2069372225324936E-2</c:v>
                </c:pt>
                <c:pt idx="910">
                  <c:v>2.0912571426563196E-2</c:v>
                </c:pt>
                <c:pt idx="911">
                  <c:v>1.9816406158089907E-2</c:v>
                </c:pt>
                <c:pt idx="912">
                  <c:v>1.8777698113374427E-2</c:v>
                </c:pt>
                <c:pt idx="913">
                  <c:v>1.7793435581813521E-2</c:v>
                </c:pt>
                <c:pt idx="914">
                  <c:v>1.6860764716344245E-2</c:v>
                </c:pt>
                <c:pt idx="915">
                  <c:v>2.8163125001897811</c:v>
                </c:pt>
                <c:pt idx="916">
                  <c:v>1.1028615559152222</c:v>
                </c:pt>
                <c:pt idx="917">
                  <c:v>0.5506088606688091</c:v>
                </c:pt>
                <c:pt idx="918">
                  <c:v>0.54317525452115833</c:v>
                </c:pt>
                <c:pt idx="919">
                  <c:v>0.51470387065566492</c:v>
                </c:pt>
                <c:pt idx="920">
                  <c:v>0.48772485908156171</c:v>
                </c:pt>
                <c:pt idx="921">
                  <c:v>0.46215999476185632</c:v>
                </c:pt>
                <c:pt idx="922">
                  <c:v>0.4379351529476998</c:v>
                </c:pt>
                <c:pt idx="923">
                  <c:v>0.41498009425534566</c:v>
                </c:pt>
                <c:pt idx="924">
                  <c:v>0.39322826100863728</c:v>
                </c:pt>
                <c:pt idx="925">
                  <c:v>0.37261658425652328</c:v>
                </c:pt>
                <c:pt idx="926">
                  <c:v>1.0643320538301273</c:v>
                </c:pt>
                <c:pt idx="927">
                  <c:v>0.37698954206151197</c:v>
                </c:pt>
                <c:pt idx="928">
                  <c:v>0.35047679044288443</c:v>
                </c:pt>
                <c:pt idx="929">
                  <c:v>0.82545758606005815</c:v>
                </c:pt>
                <c:pt idx="930">
                  <c:v>0.50313303308718627</c:v>
                </c:pt>
                <c:pt idx="931">
                  <c:v>0.5014368167267016</c:v>
                </c:pt>
                <c:pt idx="932">
                  <c:v>0.34136430058730982</c:v>
                </c:pt>
                <c:pt idx="933">
                  <c:v>0.32347115475804156</c:v>
                </c:pt>
                <c:pt idx="934">
                  <c:v>0.30651590626342901</c:v>
                </c:pt>
                <c:pt idx="935">
                  <c:v>0.29044939374197953</c:v>
                </c:pt>
                <c:pt idx="936">
                  <c:v>0.27522503270215676</c:v>
                </c:pt>
                <c:pt idx="937">
                  <c:v>0.26079868045169563</c:v>
                </c:pt>
                <c:pt idx="938">
                  <c:v>0.24712850810685966</c:v>
                </c:pt>
                <c:pt idx="939">
                  <c:v>0.23417487931053338</c:v>
                </c:pt>
                <c:pt idx="940">
                  <c:v>0.2219002353074972</c:v>
                </c:pt>
                <c:pt idx="941">
                  <c:v>0.21026898604366134</c:v>
                </c:pt>
                <c:pt idx="942">
                  <c:v>0.19924740697350513</c:v>
                </c:pt>
                <c:pt idx="943">
                  <c:v>0.18880354127651597</c:v>
                </c:pt>
                <c:pt idx="944">
                  <c:v>0.17890710719910746</c:v>
                </c:pt>
                <c:pt idx="945">
                  <c:v>0.16952941025335611</c:v>
                </c:pt>
                <c:pt idx="946">
                  <c:v>0.16064326001797935</c:v>
                </c:pt>
                <c:pt idx="947">
                  <c:v>0.1522228913003208</c:v>
                </c:pt>
                <c:pt idx="948">
                  <c:v>0.14424388943075406</c:v>
                </c:pt>
                <c:pt idx="949">
                  <c:v>0.13668311947289724</c:v>
                </c:pt>
                <c:pt idx="950">
                  <c:v>0.12951865914438576</c:v>
                </c:pt>
                <c:pt idx="951">
                  <c:v>0.12272973525370773</c:v>
                </c:pt>
                <c:pt idx="952">
                  <c:v>0.11629666346880264</c:v>
                </c:pt>
                <c:pt idx="953">
                  <c:v>0.11020079124278352</c:v>
                </c:pt>
                <c:pt idx="954">
                  <c:v>0.28761883317356907</c:v>
                </c:pt>
                <c:pt idx="955">
                  <c:v>9.8950872544709342E-2</c:v>
                </c:pt>
                <c:pt idx="956">
                  <c:v>9.3764207186528531E-2</c:v>
                </c:pt>
                <c:pt idx="957">
                  <c:v>8.8849409037255828E-2</c:v>
                </c:pt>
                <c:pt idx="958">
                  <c:v>8.4192227750247442E-2</c:v>
                </c:pt>
                <c:pt idx="959">
                  <c:v>7.9779159933154944E-2</c:v>
                </c:pt>
                <c:pt idx="960">
                  <c:v>7.5597409995143042E-2</c:v>
                </c:pt>
                <c:pt idx="961">
                  <c:v>7.1634853046361843E-2</c:v>
                </c:pt>
                <c:pt idx="962">
                  <c:v>6.7879999742101585E-2</c:v>
                </c:pt>
                <c:pt idx="963">
                  <c:v>6.4321962969696125E-2</c:v>
                </c:pt>
                <c:pt idx="964">
                  <c:v>6.0950426281584841E-2</c:v>
                </c:pt>
                <c:pt idx="965">
                  <c:v>5.7755613983004946E-2</c:v>
                </c:pt>
                <c:pt idx="966">
                  <c:v>5.4728262787584567E-2</c:v>
                </c:pt>
                <c:pt idx="967">
                  <c:v>0.1836974822223236</c:v>
                </c:pt>
                <c:pt idx="968">
                  <c:v>4.9141292858387406E-2</c:v>
                </c:pt>
                <c:pt idx="969">
                  <c:v>4.6565474831015766E-2</c:v>
                </c:pt>
                <c:pt idx="970">
                  <c:v>4.4124672350126633E-2</c:v>
                </c:pt>
                <c:pt idx="971">
                  <c:v>4.1811808363848249E-2</c:v>
                </c:pt>
                <c:pt idx="972">
                  <c:v>3.9620176775095155E-2</c:v>
                </c:pt>
                <c:pt idx="973">
                  <c:v>3.7543422997390614E-2</c:v>
                </c:pt>
                <c:pt idx="974">
                  <c:v>3.5575525529886104E-2</c:v>
                </c:pt>
                <c:pt idx="975">
                  <c:v>3.3710778498155118E-2</c:v>
                </c:pt>
                <c:pt idx="976">
                  <c:v>3.1943775110138649E-2</c:v>
                </c:pt>
                <c:pt idx="977">
                  <c:v>0.28719237512691292</c:v>
                </c:pt>
                <c:pt idx="978">
                  <c:v>0.86682172673269364</c:v>
                </c:pt>
                <c:pt idx="979">
                  <c:v>0.11343905178747235</c:v>
                </c:pt>
                <c:pt idx="980">
                  <c:v>0.10749296576478351</c:v>
                </c:pt>
                <c:pt idx="981">
                  <c:v>0.10185855317758365</c:v>
                </c:pt>
                <c:pt idx="982">
                  <c:v>9.651947717335857E-2</c:v>
                </c:pt>
                <c:pt idx="983">
                  <c:v>9.1460257221370897E-2</c:v>
                </c:pt>
                <c:pt idx="984">
                  <c:v>8.6666224227209543E-2</c:v>
                </c:pt>
                <c:pt idx="985">
                  <c:v>8.212347800008056E-2</c:v>
                </c:pt>
                <c:pt idx="986">
                  <c:v>7.7818846949516698E-2</c:v>
                </c:pt>
                <c:pt idx="987">
                  <c:v>7.3739849894647241E-2</c:v>
                </c:pt>
                <c:pt idx="988">
                  <c:v>6.9874659875294856E-2</c:v>
                </c:pt>
                <c:pt idx="989">
                  <c:v>6.621206985997076E-2</c:v>
                </c:pt>
                <c:pt idx="990">
                  <c:v>6.274146025133906E-2</c:v>
                </c:pt>
                <c:pt idx="991">
                  <c:v>5.9452768094933231E-2</c:v>
                </c:pt>
                <c:pt idx="992">
                  <c:v>5.6336457901846056E-2</c:v>
                </c:pt>
                <c:pt idx="993">
                  <c:v>5.3383494000794125E-2</c:v>
                </c:pt>
                <c:pt idx="994">
                  <c:v>5.0585314339392271E-2</c:v>
                </c:pt>
                <c:pt idx="995">
                  <c:v>4.7933805658675326E-2</c:v>
                </c:pt>
                <c:pt idx="996">
                  <c:v>4.5421279968886286E-2</c:v>
                </c:pt>
                <c:pt idx="997">
                  <c:v>4.3040452258323057E-2</c:v>
                </c:pt>
                <c:pt idx="998">
                  <c:v>4.0784419370610885E-2</c:v>
                </c:pt>
                <c:pt idx="999">
                  <c:v>0.29330332430677986</c:v>
                </c:pt>
                <c:pt idx="1000">
                  <c:v>3.968120791761074E-2</c:v>
                </c:pt>
                <c:pt idx="1001">
                  <c:v>3.7601255096739464E-2</c:v>
                </c:pt>
                <c:pt idx="1002">
                  <c:v>3.5630326268938986E-2</c:v>
                </c:pt>
                <c:pt idx="1003">
                  <c:v>3.376270677042182E-2</c:v>
                </c:pt>
                <c:pt idx="1004">
                  <c:v>3.1992981480476142E-2</c:v>
                </c:pt>
                <c:pt idx="1005">
                  <c:v>3.0316019120445108E-2</c:v>
                </c:pt>
                <c:pt idx="1006">
                  <c:v>2.8726957375699864E-2</c:v>
                </c:pt>
                <c:pt idx="1007">
                  <c:v>2.7221188797467696E-2</c:v>
                </c:pt>
                <c:pt idx="1008">
                  <c:v>2.5794347443637972E-2</c:v>
                </c:pt>
                <c:pt idx="1009">
                  <c:v>2.4442296219811244E-2</c:v>
                </c:pt>
                <c:pt idx="1010">
                  <c:v>2.3161114883887116E-2</c:v>
                </c:pt>
                <c:pt idx="1011">
                  <c:v>0.85637253442799222</c:v>
                </c:pt>
                <c:pt idx="1012">
                  <c:v>6.0391788387770193E-2</c:v>
                </c:pt>
                <c:pt idx="1013">
                  <c:v>5.7226257971573963E-2</c:v>
                </c:pt>
                <c:pt idx="1014">
                  <c:v>5.4226653802693377E-2</c:v>
                </c:pt>
                <c:pt idx="1015">
                  <c:v>5.1384278596336173E-2</c:v>
                </c:pt>
                <c:pt idx="1016">
                  <c:v>4.869089094954903E-2</c:v>
                </c:pt>
                <c:pt idx="1017">
                  <c:v>4.6138681445455187E-2</c:v>
                </c:pt>
                <c:pt idx="1018">
                  <c:v>4.3720250010025892E-2</c:v>
                </c:pt>
                <c:pt idx="1019">
                  <c:v>4.1428584455732304E-2</c:v>
                </c:pt>
                <c:pt idx="1020">
                  <c:v>3.9257040149865502E-2</c:v>
                </c:pt>
                <c:pt idx="1021">
                  <c:v>3.7199320748573496E-2</c:v>
                </c:pt>
                <c:pt idx="1022">
                  <c:v>3.5249459940753881E-2</c:v>
                </c:pt>
                <c:pt idx="1023">
                  <c:v>3.3401804148869042E-2</c:v>
                </c:pt>
                <c:pt idx="1024">
                  <c:v>5.5026658482872109E-2</c:v>
                </c:pt>
                <c:pt idx="1025">
                  <c:v>3.3140250935820919</c:v>
                </c:pt>
                <c:pt idx="1026">
                  <c:v>0.35148837716115516</c:v>
                </c:pt>
                <c:pt idx="1027">
                  <c:v>0.33306456196133222</c:v>
                </c:pt>
                <c:pt idx="1028">
                  <c:v>0.31560645996448561</c:v>
                </c:pt>
                <c:pt idx="1029">
                  <c:v>0.29906345179670768</c:v>
                </c:pt>
                <c:pt idx="1030">
                  <c:v>0.28338757137805742</c:v>
                </c:pt>
                <c:pt idx="1031">
                  <c:v>0.26853336684599088</c:v>
                </c:pt>
                <c:pt idx="1032">
                  <c:v>0.25445776876870813</c:v>
                </c:pt>
                <c:pt idx="1033">
                  <c:v>0.2411199652663053</c:v>
                </c:pt>
                <c:pt idx="1034">
                  <c:v>0.22848128367764683</c:v>
                </c:pt>
                <c:pt idx="1035">
                  <c:v>0.48384443351386486</c:v>
                </c:pt>
                <c:pt idx="1036">
                  <c:v>0.20790283860509981</c:v>
                </c:pt>
                <c:pt idx="1037">
                  <c:v>0.19700528486828656</c:v>
                </c:pt>
                <c:pt idx="1038">
                  <c:v>0.18667894352204728</c:v>
                </c:pt>
                <c:pt idx="1039">
                  <c:v>0.17689387357200603</c:v>
                </c:pt>
                <c:pt idx="1040">
                  <c:v>0.16762170342802082</c:v>
                </c:pt>
                <c:pt idx="1041">
                  <c:v>0.15883554864139626</c:v>
                </c:pt>
                <c:pt idx="1042">
                  <c:v>0.15050993395402965</c:v>
                </c:pt>
                <c:pt idx="1043">
                  <c:v>0.14262071943347324</c:v>
                </c:pt>
                <c:pt idx="1044">
                  <c:v>0.13514503047974333</c:v>
                </c:pt>
                <c:pt idx="1045">
                  <c:v>0.12806119150093229</c:v>
                </c:pt>
                <c:pt idx="1046">
                  <c:v>0.12134866306531761</c:v>
                </c:pt>
                <c:pt idx="1047">
                  <c:v>0.11498798234774175</c:v>
                </c:pt>
                <c:pt idx="1048">
                  <c:v>0.10896070669758857</c:v>
                </c:pt>
                <c:pt idx="1049">
                  <c:v>0.10324936016473275</c:v>
                </c:pt>
                <c:pt idx="1050">
                  <c:v>9.7837382828415809E-2</c:v>
                </c:pt>
                <c:pt idx="1051">
                  <c:v>9.2709082782128333E-2</c:v>
                </c:pt>
                <c:pt idx="1052">
                  <c:v>8.7849590635280222E-2</c:v>
                </c:pt>
                <c:pt idx="1053">
                  <c:v>8.3244816399737243E-2</c:v>
                </c:pt>
                <c:pt idx="1054">
                  <c:v>7.8881408636217482E-2</c:v>
                </c:pt>
                <c:pt idx="1055">
                  <c:v>7.4746715742093531E-2</c:v>
                </c:pt>
                <c:pt idx="1056">
                  <c:v>7.0828749268355404E-2</c:v>
                </c:pt>
                <c:pt idx="1057">
                  <c:v>6.7116149159372376E-2</c:v>
                </c:pt>
                <c:pt idx="1058">
                  <c:v>6.359815081466727E-2</c:v>
                </c:pt>
                <c:pt idx="1059">
                  <c:v>6.0264553877199631E-2</c:v>
                </c:pt>
                <c:pt idx="1060">
                  <c:v>5.7105692657659989E-2</c:v>
                </c:pt>
                <c:pt idx="1061">
                  <c:v>5.4112408109021189E-2</c:v>
                </c:pt>
                <c:pt idx="1062">
                  <c:v>5.1276021270087652E-2</c:v>
                </c:pt>
                <c:pt idx="1063">
                  <c:v>4.8588308101042678E-2</c:v>
                </c:pt>
                <c:pt idx="1064">
                  <c:v>4.6041475638030016E-2</c:v>
                </c:pt>
                <c:pt idx="1065">
                  <c:v>4.3628139397630536E-2</c:v>
                </c:pt>
                <c:pt idx="1066">
                  <c:v>4.1341301965718745E-2</c:v>
                </c:pt>
                <c:pt idx="1067">
                  <c:v>3.9174332708617934E-2</c:v>
                </c:pt>
                <c:pt idx="1068">
                  <c:v>3.7120948547727059E-2</c:v>
                </c:pt>
                <c:pt idx="1069">
                  <c:v>3.5175195741875699E-2</c:v>
                </c:pt>
                <c:pt idx="1070">
                  <c:v>3.3331432624585523E-2</c:v>
                </c:pt>
                <c:pt idx="1071">
                  <c:v>3.1584313246185269E-2</c:v>
                </c:pt>
                <c:pt idx="1072">
                  <c:v>0.98797177735543107</c:v>
                </c:pt>
                <c:pt idx="1073">
                  <c:v>7.6064649365403136E-2</c:v>
                </c:pt>
                <c:pt idx="1074">
                  <c:v>7.2077601331365357E-2</c:v>
                </c:pt>
                <c:pt idx="1075">
                  <c:v>0.1670704391508761</c:v>
                </c:pt>
                <c:pt idx="1076">
                  <c:v>6.4719513011076965E-2</c:v>
                </c:pt>
                <c:pt idx="1077">
                  <c:v>6.1327138113309247E-2</c:v>
                </c:pt>
                <c:pt idx="1078">
                  <c:v>5.8112579872552445E-2</c:v>
                </c:pt>
                <c:pt idx="1079">
                  <c:v>5.5066517749519671E-2</c:v>
                </c:pt>
                <c:pt idx="1080">
                  <c:v>5.2180119755625948E-2</c:v>
                </c:pt>
                <c:pt idx="1081">
                  <c:v>4.9445016844836077E-2</c:v>
                </c:pt>
                <c:pt idx="1082">
                  <c:v>4.6853278647803982E-2</c:v>
                </c:pt>
                <c:pt idx="1083">
                  <c:v>4.4397390477945178E-2</c:v>
                </c:pt>
                <c:pt idx="1084">
                  <c:v>4.2070231542772174E-2</c:v>
                </c:pt>
                <c:pt idx="1085">
                  <c:v>0.17182237949016105</c:v>
                </c:pt>
                <c:pt idx="1086">
                  <c:v>3.8737946798823163E-2</c:v>
                </c:pt>
                <c:pt idx="1087">
                  <c:v>0.1759568991391719</c:v>
                </c:pt>
                <c:pt idx="1088">
                  <c:v>3.4783358568535649E-2</c:v>
                </c:pt>
                <c:pt idx="1089">
                  <c:v>3.2960134211953138E-2</c:v>
                </c:pt>
                <c:pt idx="1090">
                  <c:v>3.1232477022867865E-2</c:v>
                </c:pt>
                <c:pt idx="1091">
                  <c:v>2.9595377698134841E-2</c:v>
                </c:pt>
                <c:pt idx="1092">
                  <c:v>2.8044089505099092E-2</c:v>
                </c:pt>
                <c:pt idx="1093">
                  <c:v>2.6574114518551115E-2</c:v>
                </c:pt>
                <c:pt idx="1094">
                  <c:v>2.5181190579093966E-2</c:v>
                </c:pt>
                <c:pt idx="1095">
                  <c:v>2.3861278935107973E-2</c:v>
                </c:pt>
                <c:pt idx="1096">
                  <c:v>2.2610552532481305E-2</c:v>
                </c:pt>
                <c:pt idx="1097">
                  <c:v>2.1425384918152688E-2</c:v>
                </c:pt>
                <c:pt idx="1098">
                  <c:v>2.0302339725292343E-2</c:v>
                </c:pt>
                <c:pt idx="1099">
                  <c:v>1.9238160709633707E-2</c:v>
                </c:pt>
                <c:pt idx="1100">
                  <c:v>1.822976230806643E-2</c:v>
                </c:pt>
                <c:pt idx="1101">
                  <c:v>1.7274220692115577E-2</c:v>
                </c:pt>
                <c:pt idx="1102">
                  <c:v>1.6368765290366755E-2</c:v>
                </c:pt>
                <c:pt idx="1103">
                  <c:v>1.5510770755256644E-2</c:v>
                </c:pt>
                <c:pt idx="1104">
                  <c:v>1.4697749350936797E-2</c:v>
                </c:pt>
                <c:pt idx="1105">
                  <c:v>1.3927343740139538E-2</c:v>
                </c:pt>
                <c:pt idx="1106">
                  <c:v>1.3197320149131593E-2</c:v>
                </c:pt>
                <c:pt idx="1107">
                  <c:v>1.2505561890937412E-2</c:v>
                </c:pt>
                <c:pt idx="1108">
                  <c:v>1.1850063228052916E-2</c:v>
                </c:pt>
                <c:pt idx="1109">
                  <c:v>0.95224757380271297</c:v>
                </c:pt>
                <c:pt idx="1110">
                  <c:v>9.4847219428692273E-2</c:v>
                </c:pt>
                <c:pt idx="1111">
                  <c:v>8.9875653492188817E-2</c:v>
                </c:pt>
                <c:pt idx="1112">
                  <c:v>8.5164679990654774E-2</c:v>
                </c:pt>
                <c:pt idx="1113">
                  <c:v>8.070063956242611E-2</c:v>
                </c:pt>
                <c:pt idx="1114">
                  <c:v>7.6470588822728502E-2</c:v>
                </c:pt>
                <c:pt idx="1115">
                  <c:v>7.2462262834624411E-2</c:v>
                </c:pt>
                <c:pt idx="1116">
                  <c:v>6.86640395471044E-2</c:v>
                </c:pt>
                <c:pt idx="1117">
                  <c:v>6.5064906097211786E-2</c:v>
                </c:pt>
                <c:pt idx="1118">
                  <c:v>6.1654426878494283E-2</c:v>
                </c:pt>
                <c:pt idx="1119">
                  <c:v>0.43447549706262545</c:v>
                </c:pt>
                <c:pt idx="1120">
                  <c:v>0.1522321333145803</c:v>
                </c:pt>
                <c:pt idx="1121">
                  <c:v>5.8657024628065095E-2</c:v>
                </c:pt>
                <c:pt idx="1122">
                  <c:v>5.5582424578278965E-2</c:v>
                </c:pt>
                <c:pt idx="1123">
                  <c:v>5.2668984517873232E-2</c:v>
                </c:pt>
                <c:pt idx="1124">
                  <c:v>0.6147071584603867</c:v>
                </c:pt>
                <c:pt idx="1125">
                  <c:v>4.72922373361691E-2</c:v>
                </c:pt>
                <c:pt idx="1126">
                  <c:v>4.481334045740188E-2</c:v>
                </c:pt>
                <c:pt idx="1127">
                  <c:v>4.2464378850926417E-2</c:v>
                </c:pt>
                <c:pt idx="1128">
                  <c:v>4.0238541755419743E-2</c:v>
                </c:pt>
                <c:pt idx="1129">
                  <c:v>3.812937540630798E-2</c:v>
                </c:pt>
                <c:pt idx="1130">
                  <c:v>3.613076432322114E-2</c:v>
                </c:pt>
                <c:pt idx="1131">
                  <c:v>3.4236913578295433E-2</c:v>
                </c:pt>
                <c:pt idx="1132">
                  <c:v>3.2442331993910313E-2</c:v>
                </c:pt>
                <c:pt idx="1133">
                  <c:v>3.0741816221142495E-2</c:v>
                </c:pt>
                <c:pt idx="1134">
                  <c:v>2.9130435652772905E-2</c:v>
                </c:pt>
                <c:pt idx="1135">
                  <c:v>2.7603518127101916E-2</c:v>
                </c:pt>
                <c:pt idx="1136">
                  <c:v>2.615663638112169E-2</c:v>
                </c:pt>
                <c:pt idx="1137">
                  <c:v>2.4785595213766672E-2</c:v>
                </c:pt>
                <c:pt idx="1138">
                  <c:v>2.3486419322022511E-2</c:v>
                </c:pt>
                <c:pt idx="1139">
                  <c:v>2.2255341774624411E-2</c:v>
                </c:pt>
                <c:pt idx="1140">
                  <c:v>2.1088793089924705E-2</c:v>
                </c:pt>
                <c:pt idx="1141">
                  <c:v>1.9983390886261127E-2</c:v>
                </c:pt>
                <c:pt idx="1142">
                  <c:v>1.8935930074817291E-2</c:v>
                </c:pt>
                <c:pt idx="1143">
                  <c:v>1.7943373566539786E-2</c:v>
                </c:pt>
                <c:pt idx="1144">
                  <c:v>1.7002843466166807E-2</c:v>
                </c:pt>
                <c:pt idx="1145">
                  <c:v>0.42782321949411761</c:v>
                </c:pt>
                <c:pt idx="1146">
                  <c:v>2.442249817125355E-2</c:v>
                </c:pt>
                <c:pt idx="1147">
                  <c:v>2.3142354581131688E-2</c:v>
                </c:pt>
                <c:pt idx="1148">
                  <c:v>2.1929311727381627E-2</c:v>
                </c:pt>
                <c:pt idx="1149">
                  <c:v>2.0779852419544127E-2</c:v>
                </c:pt>
                <c:pt idx="1150">
                  <c:v>1.9690643826220589E-2</c:v>
                </c:pt>
                <c:pt idx="1151">
                  <c:v>1.8658527811603438E-2</c:v>
                </c:pt>
                <c:pt idx="1152">
                  <c:v>1.7680511778532377E-2</c:v>
                </c:pt>
                <c:pt idx="1153">
                  <c:v>1.6753759991526281E-2</c:v>
                </c:pt>
                <c:pt idx="1154">
                  <c:v>0.58003258458191997</c:v>
                </c:pt>
                <c:pt idx="1155">
                  <c:v>0.12561671695319271</c:v>
                </c:pt>
                <c:pt idx="1156">
                  <c:v>2.5547856089634457E-2</c:v>
                </c:pt>
                <c:pt idx="1157">
                  <c:v>2.4208725097171261E-2</c:v>
                </c:pt>
                <c:pt idx="1158">
                  <c:v>2.2939786758396256E-2</c:v>
                </c:pt>
                <c:pt idx="1159">
                  <c:v>2.1737361815149098E-2</c:v>
                </c:pt>
                <c:pt idx="1160">
                  <c:v>2.0597963863363128E-2</c:v>
                </c:pt>
                <c:pt idx="1161">
                  <c:v>1.9518289244315236E-2</c:v>
                </c:pt>
                <c:pt idx="1162">
                  <c:v>1.8495207465741712E-2</c:v>
                </c:pt>
                <c:pt idx="1163">
                  <c:v>1.7525752125046399E-2</c:v>
                </c:pt>
                <c:pt idx="1164">
                  <c:v>1.660711230828308E-2</c:v>
                </c:pt>
                <c:pt idx="1165">
                  <c:v>1.573662443997377E-2</c:v>
                </c:pt>
                <c:pt idx="1166">
                  <c:v>1.4911764560131534E-2</c:v>
                </c:pt>
                <c:pt idx="1167">
                  <c:v>1.4130141006095295E-2</c:v>
                </c:pt>
                <c:pt idx="1168">
                  <c:v>1.338948747795778E-2</c:v>
                </c:pt>
                <c:pt idx="1169">
                  <c:v>1.2687656467479916E-2</c:v>
                </c:pt>
                <c:pt idx="1170">
                  <c:v>1.2022613031439035E-2</c:v>
                </c:pt>
                <c:pt idx="1171">
                  <c:v>1.1392428891356764E-2</c:v>
                </c:pt>
                <c:pt idx="1172">
                  <c:v>1.0795276842498982E-2</c:v>
                </c:pt>
                <c:pt idx="1173">
                  <c:v>1.0229425455936804E-2</c:v>
                </c:pt>
                <c:pt idx="1174">
                  <c:v>9.6932340583073626E-3</c:v>
                </c:pt>
                <c:pt idx="1175">
                  <c:v>9.1851479747183072E-3</c:v>
                </c:pt>
                <c:pt idx="1176">
                  <c:v>8.7036940210029352E-3</c:v>
                </c:pt>
                <c:pt idx="1177">
                  <c:v>8.2474762322558553E-3</c:v>
                </c:pt>
                <c:pt idx="1178">
                  <c:v>7.8151718152641506E-3</c:v>
                </c:pt>
                <c:pt idx="1179">
                  <c:v>7.405527313098223E-3</c:v>
                </c:pt>
                <c:pt idx="1180">
                  <c:v>0.19142465446439302</c:v>
                </c:pt>
                <c:pt idx="1181">
                  <c:v>1.2832848426086823E-2</c:v>
                </c:pt>
                <c:pt idx="1182">
                  <c:v>0.10910931532046998</c:v>
                </c:pt>
                <c:pt idx="1183">
                  <c:v>1.1522798835425287E-2</c:v>
                </c:pt>
                <c:pt idx="1184">
                  <c:v>1.0918813241240832E-2</c:v>
                </c:pt>
                <c:pt idx="1185">
                  <c:v>1.0346486500360387E-2</c:v>
                </c:pt>
                <c:pt idx="1186">
                  <c:v>9.8041591642769425E-3</c:v>
                </c:pt>
                <c:pt idx="1187">
                  <c:v>9.2902587670826674E-3</c:v>
                </c:pt>
                <c:pt idx="1188">
                  <c:v>8.8032952661393944E-3</c:v>
                </c:pt>
                <c:pt idx="1189">
                  <c:v>8.3418567217335149E-3</c:v>
                </c:pt>
                <c:pt idx="1190">
                  <c:v>7.9046052031885548E-3</c:v>
                </c:pt>
                <c:pt idx="1191">
                  <c:v>0.1389340971300265</c:v>
                </c:pt>
                <c:pt idx="1192">
                  <c:v>0.27216718923148747</c:v>
                </c:pt>
                <c:pt idx="1193">
                  <c:v>0.1278360020248698</c:v>
                </c:pt>
                <c:pt idx="1194">
                  <c:v>4.2510084535338541E-2</c:v>
                </c:pt>
                <c:pt idx="1195">
                  <c:v>4.0281851704615845E-2</c:v>
                </c:pt>
                <c:pt idx="1196">
                  <c:v>3.8170415196511209E-2</c:v>
                </c:pt>
                <c:pt idx="1197">
                  <c:v>3.6169652948379739E-2</c:v>
                </c:pt>
                <c:pt idx="1198">
                  <c:v>3.4273763795102996E-2</c:v>
                </c:pt>
                <c:pt idx="1199">
                  <c:v>3.2477250648741282E-2</c:v>
                </c:pt>
                <c:pt idx="1200">
                  <c:v>3.0774904559850845E-2</c:v>
                </c:pt>
                <c:pt idx="1201">
                  <c:v>2.9161789614252181E-2</c:v>
                </c:pt>
                <c:pt idx="1202">
                  <c:v>2.7633228621457923E-2</c:v>
                </c:pt>
                <c:pt idx="1203">
                  <c:v>0.34308430947856527</c:v>
                </c:pt>
                <c:pt idx="1204">
                  <c:v>2.4812272693184988E-2</c:v>
                </c:pt>
                <c:pt idx="1205">
                  <c:v>2.3511698459467843E-2</c:v>
                </c:pt>
                <c:pt idx="1206">
                  <c:v>2.2279295866386967E-2</c:v>
                </c:pt>
                <c:pt idx="1207">
                  <c:v>2.111149159035455E-2</c:v>
                </c:pt>
                <c:pt idx="1208">
                  <c:v>2.0004899609149508E-2</c:v>
                </c:pt>
                <c:pt idx="1209">
                  <c:v>1.8956311384222244E-2</c:v>
                </c:pt>
                <c:pt idx="1210">
                  <c:v>1.7962686557609322E-2</c:v>
                </c:pt>
                <c:pt idx="1211">
                  <c:v>1.7021144136483961E-2</c:v>
                </c:pt>
                <c:pt idx="1212">
                  <c:v>1.6128954139782169E-2</c:v>
                </c:pt>
                <c:pt idx="1213">
                  <c:v>1.5283529682684057E-2</c:v>
                </c:pt>
                <c:pt idx="1214">
                  <c:v>0.57889504589281127</c:v>
                </c:pt>
                <c:pt idx="1215">
                  <c:v>0.1133562580329603</c:v>
                </c:pt>
                <c:pt idx="1216">
                  <c:v>0.13139510341942356</c:v>
                </c:pt>
                <c:pt idx="1217">
                  <c:v>3.2416866727554949E-2</c:v>
                </c:pt>
                <c:pt idx="1218">
                  <c:v>3.0717685756708992E-2</c:v>
                </c:pt>
                <c:pt idx="1219">
                  <c:v>2.9107570024522605E-2</c:v>
                </c:pt>
                <c:pt idx="1220">
                  <c:v>2.7581851036660221E-2</c:v>
                </c:pt>
                <c:pt idx="1221">
                  <c:v>2.6136105005247403E-2</c:v>
                </c:pt>
                <c:pt idx="1222">
                  <c:v>2.476614002219743E-2</c:v>
                </c:pt>
                <c:pt idx="1223">
                  <c:v>2.3467983904868123E-2</c:v>
                </c:pt>
                <c:pt idx="1224">
                  <c:v>2.2237872678807665E-2</c:v>
                </c:pt>
                <c:pt idx="1225">
                  <c:v>2.1072239664195361E-2</c:v>
                </c:pt>
                <c:pt idx="1226">
                  <c:v>1.9967705134333762E-2</c:v>
                </c:pt>
                <c:pt idx="1227">
                  <c:v>1.8921066516207136E-2</c:v>
                </c:pt>
                <c:pt idx="1228">
                  <c:v>0.27677761542809365</c:v>
                </c:pt>
                <c:pt idx="1229">
                  <c:v>0.2131110866756018</c:v>
                </c:pt>
                <c:pt idx="1230">
                  <c:v>3.4695032283646683E-2</c:v>
                </c:pt>
                <c:pt idx="1231">
                  <c:v>3.2876437687977531E-2</c:v>
                </c:pt>
                <c:pt idx="1232">
                  <c:v>3.1153167583617643E-2</c:v>
                </c:pt>
                <c:pt idx="1233">
                  <c:v>2.9520225387675476E-2</c:v>
                </c:pt>
                <c:pt idx="1234">
                  <c:v>2.7972876420997436E-2</c:v>
                </c:pt>
                <c:pt idx="1235">
                  <c:v>2.6506634180072215E-2</c:v>
                </c:pt>
                <c:pt idx="1236">
                  <c:v>2.5117247328514808E-2</c:v>
                </c:pt>
                <c:pt idx="1237">
                  <c:v>2.380068737041232E-2</c:v>
                </c:pt>
                <c:pt idx="1238">
                  <c:v>2.2553136969790718E-2</c:v>
                </c:pt>
                <c:pt idx="1239">
                  <c:v>2.1370978882335075E-2</c:v>
                </c:pt>
                <c:pt idx="1240">
                  <c:v>0.60309650855426489</c:v>
                </c:pt>
                <c:pt idx="1241">
                  <c:v>3.7258526001582824E-2</c:v>
                </c:pt>
                <c:pt idx="1242">
                  <c:v>3.5305561857461976E-2</c:v>
                </c:pt>
                <c:pt idx="1243">
                  <c:v>3.3454965395521036E-2</c:v>
                </c:pt>
                <c:pt idx="1244">
                  <c:v>3.1701370852959675E-2</c:v>
                </c:pt>
                <c:pt idx="1245">
                  <c:v>3.0039693721860133E-2</c:v>
                </c:pt>
                <c:pt idx="1246">
                  <c:v>2.8465116006770909E-2</c:v>
                </c:pt>
                <c:pt idx="1247">
                  <c:v>2.6973072255037353E-2</c:v>
                </c:pt>
                <c:pt idx="1248">
                  <c:v>2.5559236319374443E-2</c:v>
                </c:pt>
                <c:pt idx="1249">
                  <c:v>2.4219508814300062E-2</c:v>
                </c:pt>
                <c:pt idx="1250">
                  <c:v>2.295000523005904E-2</c:v>
                </c:pt>
                <c:pt idx="1251">
                  <c:v>2.1747044669574524E-2</c:v>
                </c:pt>
                <c:pt idx="1252">
                  <c:v>2.0607139175769722E-2</c:v>
                </c:pt>
                <c:pt idx="1253">
                  <c:v>1.9526983618314859E-2</c:v>
                </c:pt>
                <c:pt idx="1254">
                  <c:v>1.8503446110476145E-2</c:v>
                </c:pt>
                <c:pt idx="1255">
                  <c:v>1.7533558928280665E-2</c:v>
                </c:pt>
                <c:pt idx="1256">
                  <c:v>1.6614509905667495E-2</c:v>
                </c:pt>
                <c:pt idx="1257">
                  <c:v>1.5743634280675496E-2</c:v>
                </c:pt>
                <c:pt idx="1258">
                  <c:v>1.4918406969025948E-2</c:v>
                </c:pt>
                <c:pt idx="1259">
                  <c:v>1.4136435242697525E-2</c:v>
                </c:pt>
                <c:pt idx="1260">
                  <c:v>1.3395451792265221E-2</c:v>
                </c:pt>
                <c:pt idx="1261">
                  <c:v>1.2693308152887703E-2</c:v>
                </c:pt>
                <c:pt idx="1262">
                  <c:v>1.2027968474881834E-2</c:v>
                </c:pt>
                <c:pt idx="1263">
                  <c:v>0.64117386401680165</c:v>
                </c:pt>
                <c:pt idx="1264">
                  <c:v>3.7736947497167966E-2</c:v>
                </c:pt>
                <c:pt idx="1265">
                  <c:v>3.5758906139133323E-2</c:v>
                </c:pt>
                <c:pt idx="1266">
                  <c:v>3.3884546924822394E-2</c:v>
                </c:pt>
                <c:pt idx="1267">
                  <c:v>3.210843519186906E-2</c:v>
                </c:pt>
                <c:pt idx="1268">
                  <c:v>3.0425421144268678E-2</c:v>
                </c:pt>
                <c:pt idx="1269">
                  <c:v>2.883062492066046E-2</c:v>
                </c:pt>
                <c:pt idx="1270">
                  <c:v>2.7319422445279261E-2</c:v>
                </c:pt>
                <c:pt idx="1271">
                  <c:v>2.5887432020551941E-2</c:v>
                </c:pt>
                <c:pt idx="1272">
                  <c:v>2.4530501622463837E-2</c:v>
                </c:pt>
                <c:pt idx="1273">
                  <c:v>2.324469686185858E-2</c:v>
                </c:pt>
                <c:pt idx="1274">
                  <c:v>2.2026289576765241E-2</c:v>
                </c:pt>
                <c:pt idx="1275">
                  <c:v>2.087174702267661E-2</c:v>
                </c:pt>
                <c:pt idx="1276">
                  <c:v>1.9777721629435963E-2</c:v>
                </c:pt>
                <c:pt idx="1277">
                  <c:v>0.11474347117015499</c:v>
                </c:pt>
                <c:pt idx="1278">
                  <c:v>2.3556395274090654E-2</c:v>
                </c:pt>
                <c:pt idx="1279">
                  <c:v>2.2321649827287893E-2</c:v>
                </c:pt>
                <c:pt idx="1280">
                  <c:v>2.1151625501890196E-2</c:v>
                </c:pt>
                <c:pt idx="1281">
                  <c:v>2.0042929838693303E-2</c:v>
                </c:pt>
                <c:pt idx="1282">
                  <c:v>1.8992348199569013E-2</c:v>
                </c:pt>
                <c:pt idx="1283">
                  <c:v>1.7996834446694285E-2</c:v>
                </c:pt>
                <c:pt idx="1284">
                  <c:v>1.7053502110343146E-2</c:v>
                </c:pt>
                <c:pt idx="1285">
                  <c:v>1.6159616019632676E-2</c:v>
                </c:pt>
                <c:pt idx="1286">
                  <c:v>1.5312584371956581E-2</c:v>
                </c:pt>
                <c:pt idx="1287">
                  <c:v>0.94216996080932058</c:v>
                </c:pt>
                <c:pt idx="1288">
                  <c:v>3.3626531140913949</c:v>
                </c:pt>
                <c:pt idx="1289">
                  <c:v>0.50668803396330564</c:v>
                </c:pt>
                <c:pt idx="1290">
                  <c:v>0.55823239488489029</c:v>
                </c:pt>
                <c:pt idx="1291">
                  <c:v>0.52897176736434426</c:v>
                </c:pt>
                <c:pt idx="1292">
                  <c:v>0.50124488158064706</c:v>
                </c:pt>
                <c:pt idx="1293">
                  <c:v>0.47497134405236396</c:v>
                </c:pt>
                <c:pt idx="1294">
                  <c:v>0.45007497524862372</c:v>
                </c:pt>
                <c:pt idx="1295">
                  <c:v>0.42648358870828401</c:v>
                </c:pt>
                <c:pt idx="1296">
                  <c:v>0.40412878173691119</c:v>
                </c:pt>
                <c:pt idx="1297">
                  <c:v>0.38294573707470703</c:v>
                </c:pt>
                <c:pt idx="1298">
                  <c:v>0.36287303496032225</c:v>
                </c:pt>
                <c:pt idx="1299">
                  <c:v>0.60193253116026679</c:v>
                </c:pt>
                <c:pt idx="1300">
                  <c:v>0.3258289076451803</c:v>
                </c:pt>
                <c:pt idx="1301">
                  <c:v>0.30875007383081882</c:v>
                </c:pt>
                <c:pt idx="1302">
                  <c:v>0.29256645390821012</c:v>
                </c:pt>
                <c:pt idx="1303">
                  <c:v>0.2772311238355431</c:v>
                </c:pt>
                <c:pt idx="1304">
                  <c:v>0.26269961916833917</c:v>
                </c:pt>
                <c:pt idx="1305">
                  <c:v>0.24892980613579535</c:v>
                </c:pt>
                <c:pt idx="1306">
                  <c:v>0.23588175947486445</c:v>
                </c:pt>
                <c:pt idx="1307">
                  <c:v>0.22351764666785282</c:v>
                </c:pt>
                <c:pt idx="1308">
                  <c:v>0.21180161824788676</c:v>
                </c:pt>
                <c:pt idx="1309">
                  <c:v>0.20069970385419011</c:v>
                </c:pt>
                <c:pt idx="1310">
                  <c:v>0.19017971373578732</c:v>
                </c:pt>
                <c:pt idx="1311">
                  <c:v>0.18021114541804495</c:v>
                </c:pt>
                <c:pt idx="1312">
                  <c:v>0.1707650952614328</c:v>
                </c:pt>
                <c:pt idx="1313">
                  <c:v>0.16181417465607148</c:v>
                </c:pt>
                <c:pt idx="1314">
                  <c:v>0.15333243060907428</c:v>
                </c:pt>
                <c:pt idx="1315">
                  <c:v>0.14529527049442836</c:v>
                </c:pt>
                <c:pt idx="1316">
                  <c:v>0.13767939074722893</c:v>
                </c:pt>
                <c:pt idx="1317">
                  <c:v>0.13046270929551723</c:v>
                </c:pt>
                <c:pt idx="1318">
                  <c:v>0.1236243015338097</c:v>
                </c:pt>
                <c:pt idx="1319">
                  <c:v>0.11714433965267523</c:v>
                </c:pt>
                <c:pt idx="1320">
                  <c:v>0.11100403514844796</c:v>
                </c:pt>
                <c:pt idx="1321">
                  <c:v>0.10518558434638352</c:v>
                </c:pt>
                <c:pt idx="1322">
                  <c:v>9.9672116779304806E-2</c:v>
                </c:pt>
                <c:pt idx="1323">
                  <c:v>9.4447646272062022E-2</c:v>
                </c:pt>
                <c:pt idx="1324">
                  <c:v>8.9497024589977506E-2</c:v>
                </c:pt>
                <c:pt idx="1325">
                  <c:v>0.29213007772467725</c:v>
                </c:pt>
                <c:pt idx="1326">
                  <c:v>8.2856410540883621E-2</c:v>
                </c:pt>
                <c:pt idx="1327">
                  <c:v>7.851336168033482E-2</c:v>
                </c:pt>
                <c:pt idx="1328">
                  <c:v>7.4397960545314848E-2</c:v>
                </c:pt>
                <c:pt idx="1329">
                  <c:v>7.049827462283513E-2</c:v>
                </c:pt>
                <c:pt idx="1330">
                  <c:v>6.680299686131197E-2</c:v>
                </c:pt>
                <c:pt idx="1331">
                  <c:v>6.3301412886024894E-2</c:v>
                </c:pt>
                <c:pt idx="1332">
                  <c:v>5.9983369933028205E-2</c:v>
                </c:pt>
                <c:pt idx="1333">
                  <c:v>5.6839247411440433E-2</c:v>
                </c:pt>
                <c:pt idx="1334">
                  <c:v>0.62253345835230223</c:v>
                </c:pt>
                <c:pt idx="1335">
                  <c:v>0.20017932739308855</c:v>
                </c:pt>
                <c:pt idx="1336">
                  <c:v>6.6020301995289368E-2</c:v>
                </c:pt>
                <c:pt idx="1337">
                  <c:v>6.255974420040096E-2</c:v>
                </c:pt>
                <c:pt idx="1338">
                  <c:v>5.9280576976137603E-2</c:v>
                </c:pt>
                <c:pt idx="1339">
                  <c:v>5.617329245091849E-2</c:v>
                </c:pt>
                <c:pt idx="1340">
                  <c:v>5.3228881123181124E-2</c:v>
                </c:pt>
                <c:pt idx="1341">
                  <c:v>5.0438805738534202E-2</c:v>
                </c:pt>
                <c:pt idx="1342">
                  <c:v>4.7794976536180651E-2</c:v>
                </c:pt>
                <c:pt idx="1343">
                  <c:v>4.5289727792838186E-2</c:v>
                </c:pt>
                <c:pt idx="1344">
                  <c:v>4.2915795596147187E-2</c:v>
                </c:pt>
                <c:pt idx="1345">
                  <c:v>4.0666296783120226E-2</c:v>
                </c:pt>
                <c:pt idx="1346">
                  <c:v>3.8534708982565891E-2</c:v>
                </c:pt>
                <c:pt idx="1347">
                  <c:v>0.20976836474540267</c:v>
                </c:pt>
                <c:pt idx="1348">
                  <c:v>3.4600868415552689E-2</c:v>
                </c:pt>
                <c:pt idx="1349">
                  <c:v>3.2787209566886834E-2</c:v>
                </c:pt>
                <c:pt idx="1350">
                  <c:v>3.1068616494600888E-2</c:v>
                </c:pt>
                <c:pt idx="1351">
                  <c:v>2.9440106176752585E-2</c:v>
                </c:pt>
                <c:pt idx="1352">
                  <c:v>2.7896956784319134E-2</c:v>
                </c:pt>
                <c:pt idx="1353">
                  <c:v>2.6434693990360258E-2</c:v>
                </c:pt>
                <c:pt idx="1354">
                  <c:v>2.5049077996807882E-2</c:v>
                </c:pt>
                <c:pt idx="1355">
                  <c:v>2.3736091241267045E-2</c:v>
                </c:pt>
                <c:pt idx="1356">
                  <c:v>2.2491926748184145E-2</c:v>
                </c:pt>
                <c:pt idx="1357">
                  <c:v>2.1312977090606977E-2</c:v>
                </c:pt>
                <c:pt idx="1358">
                  <c:v>2.0195823930531452E-2</c:v>
                </c:pt>
                <c:pt idx="1359">
                  <c:v>1.9137228107507485E-2</c:v>
                </c:pt>
                <c:pt idx="1360">
                  <c:v>1.8134120246766132E-2</c:v>
                </c:pt>
                <c:pt idx="1361">
                  <c:v>1.7183591859636551E-2</c:v>
                </c:pt>
                <c:pt idx="1362">
                  <c:v>1.6282886910448512E-2</c:v>
                </c:pt>
                <c:pt idx="1363">
                  <c:v>1.5429393825468995E-2</c:v>
                </c:pt>
                <c:pt idx="1364">
                  <c:v>1.4620637920702921E-2</c:v>
                </c:pt>
                <c:pt idx="1365">
                  <c:v>1.3854274226602589E-2</c:v>
                </c:pt>
                <c:pt idx="1366">
                  <c:v>1.3128080688881239E-2</c:v>
                </c:pt>
                <c:pt idx="1367">
                  <c:v>1.2439951725716642E-2</c:v>
                </c:pt>
                <c:pt idx="1368">
                  <c:v>1.1787892122663996E-2</c:v>
                </c:pt>
                <c:pt idx="1369">
                  <c:v>1.1170011247576526E-2</c:v>
                </c:pt>
                <c:pt idx="1370">
                  <c:v>1.058451756876012E-2</c:v>
                </c:pt>
                <c:pt idx="1371">
                  <c:v>1.0029713460467498E-2</c:v>
                </c:pt>
                <c:pt idx="1372">
                  <c:v>0.81503588487568623</c:v>
                </c:pt>
                <c:pt idx="1373">
                  <c:v>3.6311995774498319E-2</c:v>
                </c:pt>
                <c:pt idx="1374">
                  <c:v>3.4408645498482299E-2</c:v>
                </c:pt>
                <c:pt idx="1375">
                  <c:v>3.2605062315845222E-2</c:v>
                </c:pt>
                <c:pt idx="1376">
                  <c:v>3.0896016777732245E-2</c:v>
                </c:pt>
                <c:pt idx="1377">
                  <c:v>2.927655354506159E-2</c:v>
                </c:pt>
                <c:pt idx="1378">
                  <c:v>2.7741977020630373E-2</c:v>
                </c:pt>
                <c:pt idx="1379">
                  <c:v>2.6287837734336173E-2</c:v>
                </c:pt>
                <c:pt idx="1380">
                  <c:v>2.4909919442038606E-2</c:v>
                </c:pt>
                <c:pt idx="1381">
                  <c:v>2.3604226900654297E-2</c:v>
                </c:pt>
                <c:pt idx="1382">
                  <c:v>2.2366974284039453E-2</c:v>
                </c:pt>
                <c:pt idx="1383">
                  <c:v>2.1194574206072164E-2</c:v>
                </c:pt>
                <c:pt idx="1384">
                  <c:v>2.0083627319107046E-2</c:v>
                </c:pt>
                <c:pt idx="1385">
                  <c:v>1.9030912457643236E-2</c:v>
                </c:pt>
                <c:pt idx="1386">
                  <c:v>1.8033377298627529E-2</c:v>
                </c:pt>
                <c:pt idx="1387">
                  <c:v>1.7088129511312319E-2</c:v>
                </c:pt>
                <c:pt idx="1388">
                  <c:v>1.6192428371007723E-2</c:v>
                </c:pt>
                <c:pt idx="1389">
                  <c:v>1.5343676812411989E-2</c:v>
                </c:pt>
                <c:pt idx="1390">
                  <c:v>1.4539413899479095E-2</c:v>
                </c:pt>
                <c:pt idx="1391">
                  <c:v>1.3777307689990061E-2</c:v>
                </c:pt>
                <c:pt idx="1392">
                  <c:v>1.305514847413896E-2</c:v>
                </c:pt>
                <c:pt idx="1393">
                  <c:v>1.2370842367529047E-2</c:v>
                </c:pt>
                <c:pt idx="1394">
                  <c:v>1.1722405240002079E-2</c:v>
                </c:pt>
                <c:pt idx="1395">
                  <c:v>1.1107956962697554E-2</c:v>
                </c:pt>
                <c:pt idx="1396">
                  <c:v>1.0525715956661401E-2</c:v>
                </c:pt>
                <c:pt idx="1397">
                  <c:v>9.9739940271978706E-3</c:v>
                </c:pt>
                <c:pt idx="1398">
                  <c:v>9.451191468987024E-3</c:v>
                </c:pt>
                <c:pt idx="1399">
                  <c:v>8.9557924277751336E-3</c:v>
                </c:pt>
                <c:pt idx="1400">
                  <c:v>8.4863605051893939E-3</c:v>
                </c:pt>
                <c:pt idx="1401">
                  <c:v>8.0415345939331608E-3</c:v>
                </c:pt>
                <c:pt idx="1402">
                  <c:v>7.620024931285968E-3</c:v>
                </c:pt>
                <c:pt idx="1403">
                  <c:v>7.2206093594655435E-3</c:v>
                </c:pt>
                <c:pt idx="1404">
                  <c:v>6.8421297820088151E-3</c:v>
                </c:pt>
                <c:pt idx="1405">
                  <c:v>6.483488805897282E-3</c:v>
                </c:pt>
                <c:pt idx="1406">
                  <c:v>6.1436465596906471E-3</c:v>
                </c:pt>
                <c:pt idx="1407">
                  <c:v>5.8216176784429696E-3</c:v>
                </c:pt>
                <c:pt idx="1408">
                  <c:v>0.810823502528915</c:v>
                </c:pt>
                <c:pt idx="1409">
                  <c:v>0.21361313674314006</c:v>
                </c:pt>
                <c:pt idx="1410">
                  <c:v>8.3339643405699548E-2</c:v>
                </c:pt>
                <c:pt idx="1411">
                  <c:v>7.8971265135763857E-2</c:v>
                </c:pt>
                <c:pt idx="1412">
                  <c:v>7.4831862272122518E-2</c:v>
                </c:pt>
                <c:pt idx="1413">
                  <c:v>7.0909432709314907E-2</c:v>
                </c:pt>
                <c:pt idx="1414">
                  <c:v>6.7192603451083951E-2</c:v>
                </c:pt>
                <c:pt idx="1415">
                  <c:v>6.3670597634629428E-2</c:v>
                </c:pt>
                <c:pt idx="1416">
                  <c:v>6.0333203283336669E-2</c:v>
                </c:pt>
                <c:pt idx="1417">
                  <c:v>5.7170743697380302E-2</c:v>
                </c:pt>
                <c:pt idx="1418">
                  <c:v>5.4174049396350704E-2</c:v>
                </c:pt>
                <c:pt idx="1419">
                  <c:v>5.1334431532551968E-2</c:v>
                </c:pt>
                <c:pt idx="1420">
                  <c:v>4.8643656697883481E-2</c:v>
                </c:pt>
                <c:pt idx="1421">
                  <c:v>4.609392305125843E-2</c:v>
                </c:pt>
                <c:pt idx="1422">
                  <c:v>4.3677837697341078E-2</c:v>
                </c:pt>
                <c:pt idx="1423">
                  <c:v>4.1388395251013142E-2</c:v>
                </c:pt>
                <c:pt idx="1424">
                  <c:v>3.9218957525417229E-2</c:v>
                </c:pt>
                <c:pt idx="1425">
                  <c:v>3.7163234284683433E-2</c:v>
                </c:pt>
                <c:pt idx="1426">
                  <c:v>3.521526500553198E-2</c:v>
                </c:pt>
                <c:pt idx="1427">
                  <c:v>3.3369401594870063E-2</c:v>
                </c:pt>
                <c:pt idx="1428">
                  <c:v>3.1620292013273051E-2</c:v>
                </c:pt>
                <c:pt idx="1429">
                  <c:v>2.9962864756866568E-2</c:v>
                </c:pt>
                <c:pt idx="1430">
                  <c:v>2.8392314152615165E-2</c:v>
                </c:pt>
                <c:pt idx="1431">
                  <c:v>2.6904086424381458E-2</c:v>
                </c:pt>
                <c:pt idx="1432">
                  <c:v>2.5493866489354689E-2</c:v>
                </c:pt>
                <c:pt idx="1433">
                  <c:v>2.4157565446565221E-2</c:v>
                </c:pt>
                <c:pt idx="1434">
                  <c:v>0.37238192508518453</c:v>
                </c:pt>
                <c:pt idx="1435">
                  <c:v>0.6083260923749455</c:v>
                </c:pt>
                <c:pt idx="1436">
                  <c:v>4.1261575802441601E-2</c:v>
                </c:pt>
                <c:pt idx="1437">
                  <c:v>3.9098785517375861E-2</c:v>
                </c:pt>
                <c:pt idx="1438">
                  <c:v>3.7049361281138962E-2</c:v>
                </c:pt>
                <c:pt idx="1439">
                  <c:v>3.5107360834272933E-2</c:v>
                </c:pt>
                <c:pt idx="1440">
                  <c:v>3.3267153390179875E-2</c:v>
                </c:pt>
                <c:pt idx="1441">
                  <c:v>3.1523403308782956E-2</c:v>
                </c:pt>
                <c:pt idx="1442">
                  <c:v>2.9871054625958033E-2</c:v>
                </c:pt>
                <c:pt idx="1443">
                  <c:v>2.8305316393879482E-2</c:v>
                </c:pt>
                <c:pt idx="1444">
                  <c:v>2.6821648789774742E-2</c:v>
                </c:pt>
                <c:pt idx="1445">
                  <c:v>2.5415749952810367E-2</c:v>
                </c:pt>
                <c:pt idx="1446">
                  <c:v>2.4083543510943318E-2</c:v>
                </c:pt>
                <c:pt idx="1447">
                  <c:v>0.11968170330970374</c:v>
                </c:pt>
                <c:pt idx="1448">
                  <c:v>2.1624959471716769E-2</c:v>
                </c:pt>
                <c:pt idx="1449">
                  <c:v>2.0491453265257201E-2</c:v>
                </c:pt>
                <c:pt idx="1450">
                  <c:v>1.9417361566453142E-2</c:v>
                </c:pt>
                <c:pt idx="1451">
                  <c:v>1.8399570070592515E-2</c:v>
                </c:pt>
                <c:pt idx="1452">
                  <c:v>1.743512771413484E-2</c:v>
                </c:pt>
                <c:pt idx="1453">
                  <c:v>1.6521238118168899E-2</c:v>
                </c:pt>
                <c:pt idx="1454">
                  <c:v>1.5655251480375023E-2</c:v>
                </c:pt>
                <c:pt idx="1455">
                  <c:v>1.4834656891982873E-2</c:v>
                </c:pt>
                <c:pt idx="1456">
                  <c:v>1.4057075057447957E-2</c:v>
                </c:pt>
                <c:pt idx="1457">
                  <c:v>1.3320251395737746E-2</c:v>
                </c:pt>
                <c:pt idx="1458">
                  <c:v>1.2622049503224706E-2</c:v>
                </c:pt>
                <c:pt idx="1459">
                  <c:v>1.196044495923204E-2</c:v>
                </c:pt>
                <c:pt idx="1460">
                  <c:v>1.133351945627149E-2</c:v>
                </c:pt>
                <c:pt idx="1461">
                  <c:v>1.0739455237953947E-2</c:v>
                </c:pt>
                <c:pt idx="1462">
                  <c:v>1.0176529828445696E-2</c:v>
                </c:pt>
                <c:pt idx="1463">
                  <c:v>9.6431110381884986E-3</c:v>
                </c:pt>
                <c:pt idx="1464">
                  <c:v>9.13765223140269E-3</c:v>
                </c:pt>
                <c:pt idx="1465">
                  <c:v>8.6586878416515453E-3</c:v>
                </c:pt>
                <c:pt idx="1466">
                  <c:v>8.2048291224643671E-3</c:v>
                </c:pt>
                <c:pt idx="1467">
                  <c:v>7.774760120697344E-3</c:v>
                </c:pt>
                <c:pt idx="1468">
                  <c:v>7.3672338609570244E-3</c:v>
                </c:pt>
                <c:pt idx="1469">
                  <c:v>6.9810687300232129E-3</c:v>
                </c:pt>
                <c:pt idx="1470">
                  <c:v>6.6151450507880398E-3</c:v>
                </c:pt>
                <c:pt idx="1471">
                  <c:v>6.268401835777369E-3</c:v>
                </c:pt>
                <c:pt idx="1472">
                  <c:v>0.1433455104668461</c:v>
                </c:pt>
                <c:pt idx="1473">
                  <c:v>5.6284880000954289E-3</c:v>
                </c:pt>
                <c:pt idx="1474">
                  <c:v>5.3334619636565793E-3</c:v>
                </c:pt>
                <c:pt idx="1475">
                  <c:v>5.0539001801708037E-3</c:v>
                </c:pt>
                <c:pt idx="1476">
                  <c:v>4.7889920665374255E-3</c:v>
                </c:pt>
                <c:pt idx="1477">
                  <c:v>4.5379695276417803E-3</c:v>
                </c:pt>
                <c:pt idx="1478">
                  <c:v>4.3001047292807043E-3</c:v>
                </c:pt>
                <c:pt idx="1479">
                  <c:v>4.0747079878236505E-3</c:v>
                </c:pt>
                <c:pt idx="1480">
                  <c:v>3.8611257704905138E-3</c:v>
                </c:pt>
                <c:pt idx="1481">
                  <c:v>3.6587388004480441E-3</c:v>
                </c:pt>
                <c:pt idx="1482">
                  <c:v>3.4669602612305991E-3</c:v>
                </c:pt>
                <c:pt idx="1483">
                  <c:v>3.2852340952790114E-3</c:v>
                </c:pt>
                <c:pt idx="1484">
                  <c:v>3.1130333916642035E-3</c:v>
                </c:pt>
                <c:pt idx="1485">
                  <c:v>2.9498588583208069E-3</c:v>
                </c:pt>
                <c:pt idx="1486">
                  <c:v>2.7952373743610538E-3</c:v>
                </c:pt>
                <c:pt idx="1487">
                  <c:v>2.6487206182714083E-3</c:v>
                </c:pt>
                <c:pt idx="1488">
                  <c:v>2.5098837680144256E-3</c:v>
                </c:pt>
                <c:pt idx="1489">
                  <c:v>2.3783242692668139E-3</c:v>
                </c:pt>
                <c:pt idx="1490">
                  <c:v>2.2536606682222325E-3</c:v>
                </c:pt>
                <c:pt idx="1491">
                  <c:v>2.1355315055745618E-3</c:v>
                </c:pt>
                <c:pt idx="1492">
                  <c:v>2.0235942684747811E-3</c:v>
                </c:pt>
                <c:pt idx="1493">
                  <c:v>1.917524397422668E-3</c:v>
                </c:pt>
                <c:pt idx="1494">
                  <c:v>0.38670330566871558</c:v>
                </c:pt>
                <c:pt idx="1495">
                  <c:v>7.429146120902585E-3</c:v>
                </c:pt>
                <c:pt idx="1496">
                  <c:v>7.0397357616484154E-3</c:v>
                </c:pt>
                <c:pt idx="1497">
                  <c:v>6.6707369578309882E-3</c:v>
                </c:pt>
                <c:pt idx="1498">
                  <c:v>6.3210798057216364E-3</c:v>
                </c:pt>
                <c:pt idx="1499">
                  <c:v>5.9897504822756086E-3</c:v>
                </c:pt>
                <c:pt idx="1500">
                  <c:v>5.6757883055749562E-3</c:v>
                </c:pt>
                <c:pt idx="1501">
                  <c:v>5.3782829493529364E-3</c:v>
                </c:pt>
                <c:pt idx="1502">
                  <c:v>5.096371803523481E-3</c:v>
                </c:pt>
                <c:pt idx="1503">
                  <c:v>4.8292374730626621E-3</c:v>
                </c:pt>
                <c:pt idx="1504">
                  <c:v>2.8800357216388446</c:v>
                </c:pt>
                <c:pt idx="1505">
                  <c:v>0.33702727511694114</c:v>
                </c:pt>
                <c:pt idx="1506">
                  <c:v>0.32438854902768754</c:v>
                </c:pt>
                <c:pt idx="1507">
                  <c:v>0.30738521387192891</c:v>
                </c:pt>
                <c:pt idx="1508">
                  <c:v>0.29127313522718351</c:v>
                </c:pt>
                <c:pt idx="1509">
                  <c:v>0.27600559648396578</c:v>
                </c:pt>
                <c:pt idx="1510">
                  <c:v>0.26153832975723129</c:v>
                </c:pt>
                <c:pt idx="1511">
                  <c:v>0.24782938753264017</c:v>
                </c:pt>
                <c:pt idx="1512">
                  <c:v>0.23483902104068305</c:v>
                </c:pt>
                <c:pt idx="1513">
                  <c:v>0.22252956500601839</c:v>
                </c:pt>
                <c:pt idx="1514">
                  <c:v>0.21086532843785408</c:v>
                </c:pt>
                <c:pt idx="1515">
                  <c:v>1.7509902878751069</c:v>
                </c:pt>
                <c:pt idx="1516">
                  <c:v>0.82136715962959861</c:v>
                </c:pt>
                <c:pt idx="1517">
                  <c:v>0.38433617050068281</c:v>
                </c:pt>
                <c:pt idx="1518">
                  <c:v>0.36419058663500165</c:v>
                </c:pt>
                <c:pt idx="1519">
                  <c:v>0.34510096518045785</c:v>
                </c:pt>
                <c:pt idx="1520">
                  <c:v>0.32701195620918783</c:v>
                </c:pt>
                <c:pt idx="1521">
                  <c:v>0.309871111046708</c:v>
                </c:pt>
                <c:pt idx="1522">
                  <c:v>0.29362873019816343</c:v>
                </c:pt>
                <c:pt idx="1523">
                  <c:v>0.27823771924576068</c:v>
                </c:pt>
                <c:pt idx="1524">
                  <c:v>0.26365345229956294</c:v>
                </c:pt>
                <c:pt idx="1525">
                  <c:v>0.2498336426057268</c:v>
                </c:pt>
                <c:pt idx="1526">
                  <c:v>0.23673821993701044</c:v>
                </c:pt>
                <c:pt idx="1527">
                  <c:v>0.22432921441005174</c:v>
                </c:pt>
                <c:pt idx="1528">
                  <c:v>0.82982288026917161</c:v>
                </c:pt>
                <c:pt idx="1529">
                  <c:v>0.2371865193018369</c:v>
                </c:pt>
                <c:pt idx="1530">
                  <c:v>1.0344134636655014</c:v>
                </c:pt>
                <c:pt idx="1531">
                  <c:v>0.27353250612189911</c:v>
                </c:pt>
                <c:pt idx="1532">
                  <c:v>0.25919487030976607</c:v>
                </c:pt>
                <c:pt idx="1533">
                  <c:v>0.24560876419183961</c:v>
                </c:pt>
                <c:pt idx="1534">
                  <c:v>0.23273479515913778</c:v>
                </c:pt>
                <c:pt idx="1535">
                  <c:v>0.22053563542813298</c:v>
                </c:pt>
                <c:pt idx="1536">
                  <c:v>0.20897591380968372</c:v>
                </c:pt>
                <c:pt idx="1537">
                  <c:v>0.19802211315106771</c:v>
                </c:pt>
                <c:pt idx="1538">
                  <c:v>0.18764247315375152</c:v>
                </c:pt>
                <c:pt idx="1539">
                  <c:v>0.17780689828511964</c:v>
                </c:pt>
                <c:pt idx="1540">
                  <c:v>0.27282013748963574</c:v>
                </c:pt>
                <c:pt idx="1541">
                  <c:v>0.15965536663905872</c:v>
                </c:pt>
                <c:pt idx="1542">
                  <c:v>0.15128677990405739</c:v>
                </c:pt>
                <c:pt idx="1543">
                  <c:v>0.1433568457832182</c:v>
                </c:pt>
                <c:pt idx="1544">
                  <c:v>0.13584257161099267</c:v>
                </c:pt>
                <c:pt idx="1545">
                  <c:v>0.12872216991850044</c:v>
                </c:pt>
                <c:pt idx="1546">
                  <c:v>0.12197499526125333</c:v>
                </c:pt>
                <c:pt idx="1547">
                  <c:v>0.1155814843581538</c:v>
                </c:pt>
                <c:pt idx="1548">
                  <c:v>0.10952309936820147</c:v>
                </c:pt>
                <c:pt idx="1549">
                  <c:v>0.10378227414044031</c:v>
                </c:pt>
                <c:pt idx="1550">
                  <c:v>0.6083248803011454</c:v>
                </c:pt>
                <c:pt idx="1551">
                  <c:v>0.10077654829697236</c:v>
                </c:pt>
                <c:pt idx="1552">
                  <c:v>9.5494187277540499E-2</c:v>
                </c:pt>
                <c:pt idx="1553">
                  <c:v>9.0488709505363613E-2</c:v>
                </c:pt>
                <c:pt idx="1554">
                  <c:v>8.5745601710271693E-2</c:v>
                </c:pt>
                <c:pt idx="1555">
                  <c:v>8.1251111357939623E-2</c:v>
                </c:pt>
                <c:pt idx="1556">
                  <c:v>7.6992206774723293E-2</c:v>
                </c:pt>
                <c:pt idx="1557">
                  <c:v>7.2956539362615133E-2</c:v>
                </c:pt>
                <c:pt idx="1558">
                  <c:v>6.9132407794762041E-2</c:v>
                </c:pt>
                <c:pt idx="1559">
                  <c:v>6.5508724087731465E-2</c:v>
                </c:pt>
                <c:pt idx="1560">
                  <c:v>6.2074981452152976E-2</c:v>
                </c:pt>
                <c:pt idx="1561">
                  <c:v>5.8821223828518829E-2</c:v>
                </c:pt>
                <c:pt idx="1562">
                  <c:v>5.573801701981352E-2</c:v>
                </c:pt>
                <c:pt idx="1563">
                  <c:v>0.18337560687032853</c:v>
                </c:pt>
                <c:pt idx="1564">
                  <c:v>5.0047965679952205E-2</c:v>
                </c:pt>
                <c:pt idx="1565">
                  <c:v>4.7424622972970593E-2</c:v>
                </c:pt>
                <c:pt idx="1566">
                  <c:v>4.4938786893177027E-2</c:v>
                </c:pt>
                <c:pt idx="1567">
                  <c:v>4.2583249814793042E-2</c:v>
                </c:pt>
                <c:pt idx="1568">
                  <c:v>4.0351181911062808E-2</c:v>
                </c:pt>
                <c:pt idx="1569">
                  <c:v>3.8236111351324202E-2</c:v>
                </c:pt>
                <c:pt idx="1570">
                  <c:v>3.6231905536081382E-2</c:v>
                </c:pt>
                <c:pt idx="1571">
                  <c:v>3.433275331567056E-2</c:v>
                </c:pt>
                <c:pt idx="1572">
                  <c:v>3.2533148140962309E-2</c:v>
                </c:pt>
                <c:pt idx="1573">
                  <c:v>3.0827872097246248E-2</c:v>
                </c:pt>
                <c:pt idx="1574">
                  <c:v>2.9211980775004795E-2</c:v>
                </c:pt>
                <c:pt idx="1575">
                  <c:v>2.7680788933708979E-2</c:v>
                </c:pt>
                <c:pt idx="1576">
                  <c:v>2.6229856917068976E-2</c:v>
                </c:pt>
                <c:pt idx="1577">
                  <c:v>0.16434121577244232</c:v>
                </c:pt>
                <c:pt idx="1578">
                  <c:v>2.3552165092433658E-2</c:v>
                </c:pt>
                <c:pt idx="1579">
                  <c:v>2.2317641377244728E-2</c:v>
                </c:pt>
                <c:pt idx="1580">
                  <c:v>2.1147827161050157E-2</c:v>
                </c:pt>
                <c:pt idx="1581">
                  <c:v>2.003933059385259E-2</c:v>
                </c:pt>
                <c:pt idx="1582">
                  <c:v>1.8988937614798203E-2</c:v>
                </c:pt>
                <c:pt idx="1583">
                  <c:v>1.7993602633079576E-2</c:v>
                </c:pt>
                <c:pt idx="1584">
                  <c:v>0.10744168039957093</c:v>
                </c:pt>
                <c:pt idx="1585">
                  <c:v>1.6156714127790784E-2</c:v>
                </c:pt>
                <c:pt idx="1586">
                  <c:v>1.530983458733216E-2</c:v>
                </c:pt>
                <c:pt idx="1587">
                  <c:v>1.4507345567766261E-2</c:v>
                </c:pt>
                <c:pt idx="1588">
                  <c:v>1.3746920270238001E-2</c:v>
                </c:pt>
                <c:pt idx="1589">
                  <c:v>1.3026353858707866E-2</c:v>
                </c:pt>
                <c:pt idx="1590">
                  <c:v>0.72312498935048841</c:v>
                </c:pt>
                <c:pt idx="1591">
                  <c:v>0.12282748147323724</c:v>
                </c:pt>
                <c:pt idx="1592">
                  <c:v>3.2456011639035928E-2</c:v>
                </c:pt>
                <c:pt idx="1593">
                  <c:v>3.075477882618893E-2</c:v>
                </c:pt>
                <c:pt idx="1594">
                  <c:v>2.9142718802521804E-2</c:v>
                </c:pt>
                <c:pt idx="1595">
                  <c:v>2.7615157436269591E-2</c:v>
                </c:pt>
                <c:pt idx="1596">
                  <c:v>2.6167665597623173E-2</c:v>
                </c:pt>
                <c:pt idx="1597">
                  <c:v>2.4796046316567032E-2</c:v>
                </c:pt>
                <c:pt idx="1598">
                  <c:v>2.3496322613859151E-2</c:v>
                </c:pt>
                <c:pt idx="1599">
                  <c:v>0.4080397261551556</c:v>
                </c:pt>
                <c:pt idx="1600">
                  <c:v>2.2950952624549995E-2</c:v>
                </c:pt>
                <c:pt idx="1601">
                  <c:v>0.20625951479043309</c:v>
                </c:pt>
                <c:pt idx="1602">
                  <c:v>0.15853428158242011</c:v>
                </c:pt>
                <c:pt idx="1603">
                  <c:v>1.952778970774793E-2</c:v>
                </c:pt>
                <c:pt idx="1604">
                  <c:v>1.8504209947465853E-2</c:v>
                </c:pt>
                <c:pt idx="1605">
                  <c:v>1.7534282727555171E-2</c:v>
                </c:pt>
                <c:pt idx="1606">
                  <c:v>1.6615195765866512E-2</c:v>
                </c:pt>
                <c:pt idx="1607">
                  <c:v>1.5744284190435234E-2</c:v>
                </c:pt>
                <c:pt idx="1608">
                  <c:v>1.4919022812745134E-2</c:v>
                </c:pt>
                <c:pt idx="1609">
                  <c:v>1.4137018806001163E-2</c:v>
                </c:pt>
                <c:pt idx="1610">
                  <c:v>1.3396004767181984E-2</c:v>
                </c:pt>
                <c:pt idx="1611">
                  <c:v>1.2693832142755917E-2</c:v>
                </c:pt>
                <c:pt idx="1612">
                  <c:v>1.5826177724035873</c:v>
                </c:pt>
                <c:pt idx="1613">
                  <c:v>0.90791295324794352</c:v>
                </c:pt>
                <c:pt idx="1614">
                  <c:v>0.42200916678425743</c:v>
                </c:pt>
                <c:pt idx="1615">
                  <c:v>0.2698384366816195</c:v>
                </c:pt>
                <c:pt idx="1616">
                  <c:v>0.25569443131966724</c:v>
                </c:pt>
                <c:pt idx="1617">
                  <c:v>0.24229180620783469</c:v>
                </c:pt>
                <c:pt idx="1618">
                  <c:v>0.22959170073618843</c:v>
                </c:pt>
                <c:pt idx="1619">
                  <c:v>0.21755729123468401</c:v>
                </c:pt>
                <c:pt idx="1620">
                  <c:v>0.20615368420376323</c:v>
                </c:pt>
                <c:pt idx="1621">
                  <c:v>0.19534781514143756</c:v>
                </c:pt>
                <c:pt idx="1622">
                  <c:v>0.18510835267350831</c:v>
                </c:pt>
                <c:pt idx="1623">
                  <c:v>0.74995821906598847</c:v>
                </c:pt>
                <c:pt idx="1624">
                  <c:v>0.17558961377659357</c:v>
                </c:pt>
                <c:pt idx="1625">
                  <c:v>0.166385808457748</c:v>
                </c:pt>
                <c:pt idx="1626">
                  <c:v>0.15766443504660618</c:v>
                </c:pt>
                <c:pt idx="1627">
                  <c:v>0.14940020611720595</c:v>
                </c:pt>
                <c:pt idx="1628">
                  <c:v>0.14156915972372353</c:v>
                </c:pt>
                <c:pt idx="1629">
                  <c:v>0.13414858992335077</c:v>
                </c:pt>
                <c:pt idx="1630">
                  <c:v>0.12711698094092497</c:v>
                </c:pt>
                <c:pt idx="1631">
                  <c:v>0.12045394478442289</c:v>
                </c:pt>
                <c:pt idx="1632">
                  <c:v>0.11414016213043664</c:v>
                </c:pt>
                <c:pt idx="1633">
                  <c:v>0.10815732630823013</c:v>
                </c:pt>
                <c:pt idx="1634">
                  <c:v>0.10248809021995928</c:v>
                </c:pt>
                <c:pt idx="1635">
                  <c:v>9.7116016043152092E-2</c:v>
                </c:pt>
                <c:pt idx="1636">
                  <c:v>9.2025527569612284E-2</c:v>
                </c:pt>
                <c:pt idx="1637">
                  <c:v>8.720186504255413E-2</c:v>
                </c:pt>
                <c:pt idx="1638">
                  <c:v>8.2631042361019758E-2</c:v>
                </c:pt>
                <c:pt idx="1639">
                  <c:v>7.8299806527494131E-2</c:v>
                </c:pt>
                <c:pt idx="1640">
                  <c:v>7.4195599221136943E-2</c:v>
                </c:pt>
                <c:pt idx="1641">
                  <c:v>7.0306520385213997E-2</c:v>
                </c:pt>
                <c:pt idx="1642">
                  <c:v>6.6621293723150371E-2</c:v>
                </c:pt>
                <c:pt idx="1643">
                  <c:v>6.3129234003162296E-2</c:v>
                </c:pt>
                <c:pt idx="1644">
                  <c:v>5.9820216076668029E-2</c:v>
                </c:pt>
                <c:pt idx="1645">
                  <c:v>5.668464552064735E-2</c:v>
                </c:pt>
                <c:pt idx="1646">
                  <c:v>5.3713430818827922E-2</c:v>
                </c:pt>
                <c:pt idx="1647">
                  <c:v>5.0897957001038406E-2</c:v>
                </c:pt>
                <c:pt idx="1648">
                  <c:v>4.8230060664296324E-2</c:v>
                </c:pt>
                <c:pt idx="1649">
                  <c:v>4.5702006303204791E-2</c:v>
                </c:pt>
                <c:pt idx="1650">
                  <c:v>4.330646388102867E-2</c:v>
                </c:pt>
                <c:pt idx="1651">
                  <c:v>4.1036487576418007E-2</c:v>
                </c:pt>
                <c:pt idx="1652">
                  <c:v>3.8885495644155305E-2</c:v>
                </c:pt>
                <c:pt idx="1653">
                  <c:v>3.6847251331533375E-2</c:v>
                </c:pt>
                <c:pt idx="1654">
                  <c:v>3.4915844795031195E-2</c:v>
                </c:pt>
                <c:pt idx="1655">
                  <c:v>3.3085675964855586E-2</c:v>
                </c:pt>
                <c:pt idx="1656">
                  <c:v>3.1351438307664889E-2</c:v>
                </c:pt>
                <c:pt idx="1657">
                  <c:v>2.9708103440394911E-2</c:v>
                </c:pt>
                <c:pt idx="1658">
                  <c:v>2.8150906550575398E-2</c:v>
                </c:pt>
                <c:pt idx="1659">
                  <c:v>0.20210745321547377</c:v>
                </c:pt>
                <c:pt idx="1660">
                  <c:v>0.63860506347353696</c:v>
                </c:pt>
                <c:pt idx="1661">
                  <c:v>7.2999900487789926E-2</c:v>
                </c:pt>
                <c:pt idx="1662">
                  <c:v>6.9173496078474672E-2</c:v>
                </c:pt>
                <c:pt idx="1663">
                  <c:v>6.5547658664536032E-2</c:v>
                </c:pt>
                <c:pt idx="1664">
                  <c:v>6.2111875211978827E-2</c:v>
                </c:pt>
                <c:pt idx="1665">
                  <c:v>5.8856183743992416E-2</c:v>
                </c:pt>
                <c:pt idx="1666">
                  <c:v>5.5771144456423116E-2</c:v>
                </c:pt>
                <c:pt idx="1667">
                  <c:v>5.2847812347274432E-2</c:v>
                </c:pt>
                <c:pt idx="1668">
                  <c:v>5.0077711280875056E-2</c:v>
                </c:pt>
                <c:pt idx="1669">
                  <c:v>4.7452809411514203E-2</c:v>
                </c:pt>
                <c:pt idx="1670">
                  <c:v>4.4965495895285722E-2</c:v>
                </c:pt>
                <c:pt idx="1671">
                  <c:v>0.18766258804713082</c:v>
                </c:pt>
                <c:pt idx="1672">
                  <c:v>0.65171351354085283</c:v>
                </c:pt>
                <c:pt idx="1673">
                  <c:v>7.4369172454527219E-2</c:v>
                </c:pt>
                <c:pt idx="1674">
                  <c:v>7.0470995505029513E-2</c:v>
                </c:pt>
                <c:pt idx="1675">
                  <c:v>6.6777147621300104E-2</c:v>
                </c:pt>
                <c:pt idx="1676">
                  <c:v>6.3276918574517005E-2</c:v>
                </c:pt>
                <c:pt idx="1677">
                  <c:v>5.996015952931924E-2</c:v>
                </c:pt>
                <c:pt idx="1678">
                  <c:v>5.6817253617487101E-2</c:v>
                </c:pt>
                <c:pt idx="1679">
                  <c:v>5.383908805404912E-2</c:v>
                </c:pt>
                <c:pt idx="1680">
                  <c:v>5.1017027714967106E-2</c:v>
                </c:pt>
                <c:pt idx="1681">
                  <c:v>4.8342890099788309E-2</c:v>
                </c:pt>
                <c:pt idx="1682">
                  <c:v>4.5808921606669439E-2</c:v>
                </c:pt>
                <c:pt idx="1683">
                  <c:v>4.3407775050982637E-2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C-492A-959B-BD1E1B890CD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C-492A-959B-BD1E1B8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14.76938978577223</v>
      </c>
      <c r="G6" s="13">
        <f t="shared" ref="G6:G69" si="0">IF((F6-$J$2)&gt;0,$I$2*(F6-$J$2),0)</f>
        <v>0</v>
      </c>
      <c r="H6" s="13">
        <f t="shared" ref="H6:H69" si="1">F6-G6</f>
        <v>14.76938978577223</v>
      </c>
      <c r="I6" s="15">
        <f>H6+$H$3-$J$3</f>
        <v>10.76938978577223</v>
      </c>
      <c r="J6" s="13">
        <f t="shared" ref="J6:J69" si="2">I6/SQRT(1+(I6/($K$2*(300+(25*Q6)+0.05*(Q6)^3)))^2)</f>
        <v>10.735984447202952</v>
      </c>
      <c r="K6" s="13">
        <f t="shared" ref="K6:K69" si="3">I6-J6</f>
        <v>3.3405338569277632E-2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19.68993295032131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30.3001572835608</v>
      </c>
      <c r="G7" s="13">
        <f t="shared" si="0"/>
        <v>0</v>
      </c>
      <c r="H7" s="13">
        <f t="shared" si="1"/>
        <v>30.3001572835608</v>
      </c>
      <c r="I7" s="16">
        <f t="shared" ref="I7:I70" si="8">H7+K6-L6</f>
        <v>30.333562622130078</v>
      </c>
      <c r="J7" s="13">
        <f t="shared" si="2"/>
        <v>29.586074482324513</v>
      </c>
      <c r="K7" s="13">
        <f t="shared" si="3"/>
        <v>0.74748813980556505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19.448478800980538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6.1412144797324668</v>
      </c>
      <c r="G8" s="13">
        <f t="shared" si="0"/>
        <v>0</v>
      </c>
      <c r="H8" s="13">
        <f t="shared" si="1"/>
        <v>6.1412144797324668</v>
      </c>
      <c r="I8" s="16">
        <f t="shared" si="8"/>
        <v>6.8887026195380319</v>
      </c>
      <c r="J8" s="13">
        <f t="shared" si="2"/>
        <v>6.8674879729860621</v>
      </c>
      <c r="K8" s="13">
        <f t="shared" si="3"/>
        <v>2.1214646551969807E-2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13.367746994129419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34.708568482759631</v>
      </c>
      <c r="G9" s="13">
        <f t="shared" si="0"/>
        <v>0</v>
      </c>
      <c r="H9" s="13">
        <f t="shared" si="1"/>
        <v>34.708568482759631</v>
      </c>
      <c r="I9" s="16">
        <f t="shared" si="8"/>
        <v>34.729783129311599</v>
      </c>
      <c r="J9" s="13">
        <f t="shared" si="2"/>
        <v>31.654319246746759</v>
      </c>
      <c r="K9" s="13">
        <f t="shared" si="3"/>
        <v>3.0754638825648399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11.468279631704389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0.89124796959346375</v>
      </c>
      <c r="G10" s="13">
        <f t="shared" si="0"/>
        <v>0</v>
      </c>
      <c r="H10" s="13">
        <f t="shared" si="1"/>
        <v>0.89124796959346375</v>
      </c>
      <c r="I10" s="16">
        <f t="shared" si="8"/>
        <v>3.9667118521583036</v>
      </c>
      <c r="J10" s="13">
        <f t="shared" si="2"/>
        <v>3.9605536128657666</v>
      </c>
      <c r="K10" s="13">
        <f t="shared" si="3"/>
        <v>6.1582392925370044E-3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10.29447154458232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87.078466499105616</v>
      </c>
      <c r="G11" s="13">
        <f t="shared" si="0"/>
        <v>0.59894161427821135</v>
      </c>
      <c r="H11" s="13">
        <f t="shared" si="1"/>
        <v>86.479524884827399</v>
      </c>
      <c r="I11" s="16">
        <f t="shared" si="8"/>
        <v>86.48568312411993</v>
      </c>
      <c r="J11" s="13">
        <f t="shared" si="2"/>
        <v>52.113140437886031</v>
      </c>
      <c r="K11" s="13">
        <f t="shared" si="3"/>
        <v>34.372542686233899</v>
      </c>
      <c r="L11" s="13">
        <f t="shared" si="4"/>
        <v>0.74545841904086663</v>
      </c>
      <c r="M11" s="13">
        <f t="shared" si="9"/>
        <v>0.74545841904086663</v>
      </c>
      <c r="N11" s="13">
        <f t="shared" si="5"/>
        <v>3.9074373561046795E-2</v>
      </c>
      <c r="O11" s="13">
        <f t="shared" si="6"/>
        <v>0.63801598783925817</v>
      </c>
      <c r="Q11" s="41">
        <v>9.0134286225806477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27.417827362699381</v>
      </c>
      <c r="G12" s="13">
        <f t="shared" si="0"/>
        <v>0</v>
      </c>
      <c r="H12" s="13">
        <f t="shared" si="1"/>
        <v>27.417827362699381</v>
      </c>
      <c r="I12" s="16">
        <f t="shared" si="8"/>
        <v>61.044911629892418</v>
      </c>
      <c r="J12" s="13">
        <f t="shared" si="2"/>
        <v>48.782844667447463</v>
      </c>
      <c r="K12" s="13">
        <f t="shared" si="3"/>
        <v>12.262066962444955</v>
      </c>
      <c r="L12" s="13">
        <f t="shared" si="4"/>
        <v>0</v>
      </c>
      <c r="M12" s="13">
        <f t="shared" si="9"/>
        <v>0.70638404547981981</v>
      </c>
      <c r="N12" s="13">
        <f t="shared" si="5"/>
        <v>3.7026228915832807E-2</v>
      </c>
      <c r="O12" s="13">
        <f t="shared" si="6"/>
        <v>3.7026228915832807E-2</v>
      </c>
      <c r="Q12" s="41">
        <v>12.253817405026259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42.087967961562853</v>
      </c>
      <c r="G13" s="13">
        <f t="shared" si="0"/>
        <v>0</v>
      </c>
      <c r="H13" s="13">
        <f t="shared" si="1"/>
        <v>42.087967961562853</v>
      </c>
      <c r="I13" s="16">
        <f t="shared" si="8"/>
        <v>54.350034924007808</v>
      </c>
      <c r="J13" s="13">
        <f t="shared" si="2"/>
        <v>48.703587517431195</v>
      </c>
      <c r="K13" s="13">
        <f t="shared" si="3"/>
        <v>5.6464474065766126</v>
      </c>
      <c r="L13" s="13">
        <f t="shared" si="4"/>
        <v>0</v>
      </c>
      <c r="M13" s="13">
        <f t="shared" si="9"/>
        <v>0.66935781656398696</v>
      </c>
      <c r="N13" s="13">
        <f t="shared" si="5"/>
        <v>3.508544098821699E-2</v>
      </c>
      <c r="O13" s="13">
        <f t="shared" si="6"/>
        <v>3.508544098821699E-2</v>
      </c>
      <c r="Q13" s="41">
        <v>16.609560884475069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0.27247773366330902</v>
      </c>
      <c r="G14" s="13">
        <f t="shared" si="0"/>
        <v>0</v>
      </c>
      <c r="H14" s="13">
        <f t="shared" si="1"/>
        <v>0.27247773366330902</v>
      </c>
      <c r="I14" s="16">
        <f t="shared" si="8"/>
        <v>5.9189251402399217</v>
      </c>
      <c r="J14" s="13">
        <f t="shared" si="2"/>
        <v>5.911480373120277</v>
      </c>
      <c r="K14" s="13">
        <f t="shared" si="3"/>
        <v>7.4447671196447018E-3</v>
      </c>
      <c r="L14" s="13">
        <f t="shared" si="4"/>
        <v>0</v>
      </c>
      <c r="M14" s="13">
        <f t="shared" si="9"/>
        <v>0.63427237557576999</v>
      </c>
      <c r="N14" s="13">
        <f t="shared" si="5"/>
        <v>3.3246382507273742E-2</v>
      </c>
      <c r="O14" s="13">
        <f t="shared" si="6"/>
        <v>3.3246382507273742E-2</v>
      </c>
      <c r="Q14" s="41">
        <v>17.628439745218241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0.33349393409675232</v>
      </c>
      <c r="G15" s="13">
        <f t="shared" si="0"/>
        <v>0</v>
      </c>
      <c r="H15" s="13">
        <f t="shared" si="1"/>
        <v>0.33349393409675232</v>
      </c>
      <c r="I15" s="16">
        <f t="shared" si="8"/>
        <v>0.34093870121639702</v>
      </c>
      <c r="J15" s="13">
        <f t="shared" si="2"/>
        <v>0.34093733346499872</v>
      </c>
      <c r="K15" s="13">
        <f t="shared" si="3"/>
        <v>1.3677513983068046E-6</v>
      </c>
      <c r="L15" s="13">
        <f t="shared" si="4"/>
        <v>0</v>
      </c>
      <c r="M15" s="13">
        <f t="shared" si="9"/>
        <v>0.60102599306849624</v>
      </c>
      <c r="N15" s="13">
        <f t="shared" si="5"/>
        <v>3.1503721164319015E-2</v>
      </c>
      <c r="O15" s="13">
        <f t="shared" si="6"/>
        <v>3.1503721164319015E-2</v>
      </c>
      <c r="Q15" s="41">
        <v>17.92128587899624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0.25446820626436939</v>
      </c>
      <c r="G16" s="13">
        <f t="shared" si="0"/>
        <v>0</v>
      </c>
      <c r="H16" s="13">
        <f t="shared" si="1"/>
        <v>0.25446820626436939</v>
      </c>
      <c r="I16" s="16">
        <f t="shared" si="8"/>
        <v>0.2544695740157677</v>
      </c>
      <c r="J16" s="13">
        <f t="shared" si="2"/>
        <v>0.25446916614274123</v>
      </c>
      <c r="K16" s="13">
        <f t="shared" si="3"/>
        <v>4.078730264645003E-7</v>
      </c>
      <c r="L16" s="13">
        <f t="shared" si="4"/>
        <v>0</v>
      </c>
      <c r="M16" s="13">
        <f t="shared" si="9"/>
        <v>0.56952227190417726</v>
      </c>
      <c r="N16" s="13">
        <f t="shared" si="5"/>
        <v>2.9852404152001293E-2</v>
      </c>
      <c r="O16" s="13">
        <f t="shared" si="6"/>
        <v>2.9852404152001293E-2</v>
      </c>
      <c r="Q16" s="41">
        <v>20.269356361414889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6.3205809341010903</v>
      </c>
      <c r="G17" s="18">
        <f t="shared" si="0"/>
        <v>0</v>
      </c>
      <c r="H17" s="18">
        <f t="shared" si="1"/>
        <v>6.3205809341010903</v>
      </c>
      <c r="I17" s="17">
        <f t="shared" si="8"/>
        <v>6.3205813419741173</v>
      </c>
      <c r="J17" s="18">
        <f t="shared" si="2"/>
        <v>6.3151928866357707</v>
      </c>
      <c r="K17" s="18">
        <f t="shared" si="3"/>
        <v>5.3884553383465317E-3</v>
      </c>
      <c r="L17" s="18">
        <f t="shared" si="4"/>
        <v>0</v>
      </c>
      <c r="M17" s="18">
        <f t="shared" si="9"/>
        <v>0.53966986775217596</v>
      </c>
      <c r="N17" s="18">
        <f t="shared" si="5"/>
        <v>2.8287643513800361E-2</v>
      </c>
      <c r="O17" s="18">
        <f t="shared" si="6"/>
        <v>2.8287643513800361E-2</v>
      </c>
      <c r="Q17" s="42">
        <v>21.308187235503471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18.115077363783829</v>
      </c>
      <c r="G18" s="13">
        <f t="shared" si="0"/>
        <v>0</v>
      </c>
      <c r="H18" s="13">
        <f t="shared" si="1"/>
        <v>18.115077363783829</v>
      </c>
      <c r="I18" s="16">
        <f t="shared" si="8"/>
        <v>18.120465819122174</v>
      </c>
      <c r="J18" s="13">
        <f t="shared" si="2"/>
        <v>18.023036050049562</v>
      </c>
      <c r="K18" s="13">
        <f t="shared" si="3"/>
        <v>9.7429769072611805E-2</v>
      </c>
      <c r="L18" s="13">
        <f t="shared" si="4"/>
        <v>0</v>
      </c>
      <c r="M18" s="13">
        <f t="shared" si="9"/>
        <v>0.51138222423837565</v>
      </c>
      <c r="N18" s="13">
        <f t="shared" si="5"/>
        <v>2.6804902261455123E-2</v>
      </c>
      <c r="O18" s="13">
        <f t="shared" si="6"/>
        <v>2.6804902261455123E-2</v>
      </c>
      <c r="Q18" s="41">
        <v>23.136984193548379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7.9868562925245659</v>
      </c>
      <c r="G19" s="13">
        <f t="shared" si="0"/>
        <v>0</v>
      </c>
      <c r="H19" s="13">
        <f t="shared" si="1"/>
        <v>7.9868562925245659</v>
      </c>
      <c r="I19" s="16">
        <f t="shared" si="8"/>
        <v>8.0842860615971777</v>
      </c>
      <c r="J19" s="13">
        <f t="shared" si="2"/>
        <v>8.0709664746659886</v>
      </c>
      <c r="K19" s="13">
        <f t="shared" si="3"/>
        <v>1.3319586931189065E-2</v>
      </c>
      <c r="L19" s="13">
        <f t="shared" si="4"/>
        <v>0</v>
      </c>
      <c r="M19" s="13">
        <f t="shared" si="9"/>
        <v>0.48457732197692055</v>
      </c>
      <c r="N19" s="13">
        <f t="shared" si="5"/>
        <v>2.5399881220068206E-2</v>
      </c>
      <c r="O19" s="13">
        <f t="shared" si="6"/>
        <v>2.5399881220068206E-2</v>
      </c>
      <c r="Q19" s="41">
        <v>20.12271150389563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36.293248274883119</v>
      </c>
      <c r="G20" s="13">
        <f t="shared" si="0"/>
        <v>0</v>
      </c>
      <c r="H20" s="13">
        <f t="shared" si="1"/>
        <v>36.293248274883119</v>
      </c>
      <c r="I20" s="16">
        <f t="shared" si="8"/>
        <v>36.306567861814308</v>
      </c>
      <c r="J20" s="13">
        <f t="shared" si="2"/>
        <v>33.962768142813566</v>
      </c>
      <c r="K20" s="13">
        <f t="shared" si="3"/>
        <v>2.3437997190007422</v>
      </c>
      <c r="L20" s="13">
        <f t="shared" si="4"/>
        <v>0</v>
      </c>
      <c r="M20" s="13">
        <f t="shared" si="9"/>
        <v>0.45917744075685235</v>
      </c>
      <c r="N20" s="13">
        <f t="shared" si="5"/>
        <v>2.4068506562745094E-2</v>
      </c>
      <c r="O20" s="13">
        <f t="shared" si="6"/>
        <v>2.4068506562745094E-2</v>
      </c>
      <c r="Q20" s="41">
        <v>14.709435817442721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39.67760113222527</v>
      </c>
      <c r="G21" s="13">
        <f t="shared" si="0"/>
        <v>0</v>
      </c>
      <c r="H21" s="13">
        <f t="shared" si="1"/>
        <v>39.67760113222527</v>
      </c>
      <c r="I21" s="16">
        <f t="shared" si="8"/>
        <v>42.021400851226012</v>
      </c>
      <c r="J21" s="13">
        <f t="shared" si="2"/>
        <v>36.504566576500693</v>
      </c>
      <c r="K21" s="13">
        <f t="shared" si="3"/>
        <v>5.5168342747253192</v>
      </c>
      <c r="L21" s="13">
        <f t="shared" si="4"/>
        <v>0</v>
      </c>
      <c r="M21" s="13">
        <f t="shared" si="9"/>
        <v>0.43510893419410723</v>
      </c>
      <c r="N21" s="13">
        <f t="shared" si="5"/>
        <v>2.2806917998624724E-2</v>
      </c>
      <c r="O21" s="13">
        <f t="shared" si="6"/>
        <v>2.2806917998624724E-2</v>
      </c>
      <c r="Q21" s="41">
        <v>10.829608574534429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85.338875219263855</v>
      </c>
      <c r="G22" s="13">
        <f t="shared" si="0"/>
        <v>0.56414978868137611</v>
      </c>
      <c r="H22" s="13">
        <f t="shared" si="1"/>
        <v>84.774725430582478</v>
      </c>
      <c r="I22" s="16">
        <f t="shared" si="8"/>
        <v>90.291559705307805</v>
      </c>
      <c r="J22" s="13">
        <f t="shared" si="2"/>
        <v>53.998421231206613</v>
      </c>
      <c r="K22" s="13">
        <f t="shared" si="3"/>
        <v>36.293138474101191</v>
      </c>
      <c r="L22" s="13">
        <f t="shared" si="4"/>
        <v>0.82378444162493758</v>
      </c>
      <c r="M22" s="13">
        <f t="shared" si="9"/>
        <v>1.23608645782042</v>
      </c>
      <c r="N22" s="13">
        <f t="shared" si="5"/>
        <v>6.4791412603227169E-2</v>
      </c>
      <c r="O22" s="13">
        <f t="shared" si="6"/>
        <v>0.62894120128460329</v>
      </c>
      <c r="Q22" s="41">
        <v>9.4856076225806447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91.266644366789293</v>
      </c>
      <c r="G23" s="13">
        <f t="shared" si="0"/>
        <v>0.68270517163188493</v>
      </c>
      <c r="H23" s="13">
        <f t="shared" si="1"/>
        <v>90.583939195157413</v>
      </c>
      <c r="I23" s="16">
        <f t="shared" si="8"/>
        <v>126.05329322763366</v>
      </c>
      <c r="J23" s="13">
        <f t="shared" si="2"/>
        <v>67.954072720303628</v>
      </c>
      <c r="K23" s="13">
        <f t="shared" si="3"/>
        <v>58.099220507330031</v>
      </c>
      <c r="L23" s="13">
        <f t="shared" si="4"/>
        <v>1.7130833167939812</v>
      </c>
      <c r="M23" s="13">
        <f t="shared" si="9"/>
        <v>2.8843783620111743</v>
      </c>
      <c r="N23" s="13">
        <f t="shared" si="5"/>
        <v>0.15118922092748716</v>
      </c>
      <c r="O23" s="13">
        <f t="shared" si="6"/>
        <v>0.83389439255937203</v>
      </c>
      <c r="Q23" s="41">
        <v>12.16908358167445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38.179304659238518</v>
      </c>
      <c r="G24" s="13">
        <f t="shared" si="0"/>
        <v>0</v>
      </c>
      <c r="H24" s="13">
        <f t="shared" si="1"/>
        <v>38.179304659238518</v>
      </c>
      <c r="I24" s="16">
        <f t="shared" si="8"/>
        <v>94.565441849774572</v>
      </c>
      <c r="J24" s="13">
        <f t="shared" si="2"/>
        <v>64.704164571375259</v>
      </c>
      <c r="K24" s="13">
        <f t="shared" si="3"/>
        <v>29.861277278399314</v>
      </c>
      <c r="L24" s="13">
        <f t="shared" si="4"/>
        <v>0.56147932336183071</v>
      </c>
      <c r="M24" s="13">
        <f t="shared" si="9"/>
        <v>3.2946684644455178</v>
      </c>
      <c r="N24" s="13">
        <f t="shared" si="5"/>
        <v>0.17269522088862088</v>
      </c>
      <c r="O24" s="13">
        <f t="shared" si="6"/>
        <v>0.17269522088862088</v>
      </c>
      <c r="Q24" s="41">
        <v>13.55771088007018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31.5456172704313</v>
      </c>
      <c r="G25" s="13">
        <f t="shared" si="0"/>
        <v>0</v>
      </c>
      <c r="H25" s="13">
        <f t="shared" si="1"/>
        <v>31.5456172704313</v>
      </c>
      <c r="I25" s="16">
        <f t="shared" si="8"/>
        <v>60.845415225468784</v>
      </c>
      <c r="J25" s="13">
        <f t="shared" si="2"/>
        <v>51.104329088778677</v>
      </c>
      <c r="K25" s="13">
        <f t="shared" si="3"/>
        <v>9.7410861366901074</v>
      </c>
      <c r="L25" s="13">
        <f t="shared" si="4"/>
        <v>0</v>
      </c>
      <c r="M25" s="13">
        <f t="shared" si="9"/>
        <v>3.121973243556897</v>
      </c>
      <c r="N25" s="13">
        <f t="shared" si="5"/>
        <v>0.16364312971780598</v>
      </c>
      <c r="O25" s="13">
        <f t="shared" si="6"/>
        <v>0.16364312971780598</v>
      </c>
      <c r="Q25" s="41">
        <v>14.41834400981617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38.297330593923967</v>
      </c>
      <c r="G26" s="13">
        <f t="shared" si="0"/>
        <v>0</v>
      </c>
      <c r="H26" s="13">
        <f t="shared" si="1"/>
        <v>38.297330593923967</v>
      </c>
      <c r="I26" s="16">
        <f t="shared" si="8"/>
        <v>48.038416730614074</v>
      </c>
      <c r="J26" s="13">
        <f t="shared" si="2"/>
        <v>42.9005764435922</v>
      </c>
      <c r="K26" s="13">
        <f t="shared" si="3"/>
        <v>5.1378402870218736</v>
      </c>
      <c r="L26" s="13">
        <f t="shared" si="4"/>
        <v>0</v>
      </c>
      <c r="M26" s="13">
        <f t="shared" si="9"/>
        <v>2.9583301138390912</v>
      </c>
      <c r="N26" s="13">
        <f t="shared" si="5"/>
        <v>0.15506551811940261</v>
      </c>
      <c r="O26" s="13">
        <f t="shared" si="6"/>
        <v>0.15506551811940261</v>
      </c>
      <c r="Q26" s="41">
        <v>14.59809171109832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0.50521223283878913</v>
      </c>
      <c r="G27" s="13">
        <f t="shared" si="0"/>
        <v>0</v>
      </c>
      <c r="H27" s="13">
        <f t="shared" si="1"/>
        <v>0.50521223283878913</v>
      </c>
      <c r="I27" s="16">
        <f t="shared" si="8"/>
        <v>5.6430525198606629</v>
      </c>
      <c r="J27" s="13">
        <f t="shared" si="2"/>
        <v>5.6384619824786162</v>
      </c>
      <c r="K27" s="13">
        <f t="shared" si="3"/>
        <v>4.5905373820467332E-3</v>
      </c>
      <c r="L27" s="13">
        <f t="shared" si="4"/>
        <v>0</v>
      </c>
      <c r="M27" s="13">
        <f t="shared" si="9"/>
        <v>2.8032645957196887</v>
      </c>
      <c r="N27" s="13">
        <f t="shared" si="5"/>
        <v>0.14693751550158976</v>
      </c>
      <c r="O27" s="13">
        <f t="shared" si="6"/>
        <v>0.14693751550158976</v>
      </c>
      <c r="Q27" s="41">
        <v>20.038006337999409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11.96847935124512</v>
      </c>
      <c r="G28" s="13">
        <f t="shared" si="0"/>
        <v>0</v>
      </c>
      <c r="H28" s="13">
        <f t="shared" si="1"/>
        <v>11.96847935124512</v>
      </c>
      <c r="I28" s="16">
        <f t="shared" si="8"/>
        <v>11.973069888627167</v>
      </c>
      <c r="J28" s="13">
        <f t="shared" si="2"/>
        <v>11.952416829905525</v>
      </c>
      <c r="K28" s="13">
        <f t="shared" si="3"/>
        <v>2.0653058721642026E-2</v>
      </c>
      <c r="L28" s="13">
        <f t="shared" si="4"/>
        <v>0</v>
      </c>
      <c r="M28" s="13">
        <f t="shared" si="9"/>
        <v>2.6563270802180989</v>
      </c>
      <c r="N28" s="13">
        <f t="shared" si="5"/>
        <v>0.13923555490366876</v>
      </c>
      <c r="O28" s="13">
        <f t="shared" si="6"/>
        <v>0.13923555490366876</v>
      </c>
      <c r="Q28" s="41">
        <v>25.380521193548379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20.841759557074401</v>
      </c>
      <c r="G29" s="18">
        <f t="shared" si="0"/>
        <v>0</v>
      </c>
      <c r="H29" s="18">
        <f t="shared" si="1"/>
        <v>20.841759557074401</v>
      </c>
      <c r="I29" s="17">
        <f t="shared" si="8"/>
        <v>20.862412615796043</v>
      </c>
      <c r="J29" s="18">
        <f t="shared" si="2"/>
        <v>20.703210304174</v>
      </c>
      <c r="K29" s="18">
        <f t="shared" si="3"/>
        <v>0.15920231162204246</v>
      </c>
      <c r="L29" s="18">
        <f t="shared" si="4"/>
        <v>0</v>
      </c>
      <c r="M29" s="18">
        <f t="shared" si="9"/>
        <v>2.5170915253144304</v>
      </c>
      <c r="N29" s="18">
        <f t="shared" si="5"/>
        <v>0.13193730466419118</v>
      </c>
      <c r="O29" s="18">
        <f t="shared" si="6"/>
        <v>0.13193730466419118</v>
      </c>
      <c r="Q29" s="42">
        <v>22.62740113349447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1.58806853273291</v>
      </c>
      <c r="G30" s="13">
        <f t="shared" si="0"/>
        <v>0</v>
      </c>
      <c r="H30" s="13">
        <f t="shared" si="1"/>
        <v>1.58806853273291</v>
      </c>
      <c r="I30" s="16">
        <f t="shared" si="8"/>
        <v>1.7472708443549525</v>
      </c>
      <c r="J30" s="13">
        <f t="shared" si="2"/>
        <v>1.74716102234445</v>
      </c>
      <c r="K30" s="13">
        <f t="shared" si="3"/>
        <v>1.0982201050246942E-4</v>
      </c>
      <c r="L30" s="13">
        <f t="shared" si="4"/>
        <v>0</v>
      </c>
      <c r="M30" s="13">
        <f t="shared" si="9"/>
        <v>2.3851542206502394</v>
      </c>
      <c r="N30" s="13">
        <f t="shared" si="5"/>
        <v>0.12502160367080872</v>
      </c>
      <c r="O30" s="13">
        <f t="shared" si="6"/>
        <v>0.12502160367080872</v>
      </c>
      <c r="Q30" s="41">
        <v>21.570331007789381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0.8925697952273447</v>
      </c>
      <c r="G31" s="13">
        <f t="shared" si="0"/>
        <v>0</v>
      </c>
      <c r="H31" s="13">
        <f t="shared" si="1"/>
        <v>0.8925697952273447</v>
      </c>
      <c r="I31" s="16">
        <f t="shared" si="8"/>
        <v>0.89267961723784717</v>
      </c>
      <c r="J31" s="13">
        <f t="shared" si="2"/>
        <v>0.89265925760168663</v>
      </c>
      <c r="K31" s="13">
        <f t="shared" si="3"/>
        <v>2.0359636160538486E-5</v>
      </c>
      <c r="L31" s="13">
        <f t="shared" si="4"/>
        <v>0</v>
      </c>
      <c r="M31" s="13">
        <f t="shared" si="9"/>
        <v>2.2601326169794307</v>
      </c>
      <c r="N31" s="13">
        <f t="shared" si="5"/>
        <v>0.11846840000410426</v>
      </c>
      <c r="O31" s="13">
        <f t="shared" si="6"/>
        <v>0.11846840000410426</v>
      </c>
      <c r="Q31" s="41">
        <v>19.244042223789219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39.568823205498887</v>
      </c>
      <c r="G32" s="13">
        <f t="shared" si="0"/>
        <v>0</v>
      </c>
      <c r="H32" s="13">
        <f t="shared" si="1"/>
        <v>39.568823205498887</v>
      </c>
      <c r="I32" s="16">
        <f t="shared" si="8"/>
        <v>39.568843565135047</v>
      </c>
      <c r="J32" s="13">
        <f t="shared" si="2"/>
        <v>36.364321799730121</v>
      </c>
      <c r="K32" s="13">
        <f t="shared" si="3"/>
        <v>3.2045217654049267</v>
      </c>
      <c r="L32" s="13">
        <f t="shared" si="4"/>
        <v>0</v>
      </c>
      <c r="M32" s="13">
        <f t="shared" si="9"/>
        <v>2.1416642169753266</v>
      </c>
      <c r="N32" s="13">
        <f t="shared" si="5"/>
        <v>0.1122586927975027</v>
      </c>
      <c r="O32" s="13">
        <f t="shared" si="6"/>
        <v>0.1122586927975027</v>
      </c>
      <c r="Q32" s="41">
        <v>14.12114244729724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101.56627961384019</v>
      </c>
      <c r="G33" s="13">
        <f t="shared" si="0"/>
        <v>0.88869787657290289</v>
      </c>
      <c r="H33" s="13">
        <f t="shared" si="1"/>
        <v>100.67758173726729</v>
      </c>
      <c r="I33" s="16">
        <f t="shared" si="8"/>
        <v>103.88210350267221</v>
      </c>
      <c r="J33" s="13">
        <f t="shared" si="2"/>
        <v>60.30529722391222</v>
      </c>
      <c r="K33" s="13">
        <f t="shared" si="3"/>
        <v>43.576806278759989</v>
      </c>
      <c r="L33" s="13">
        <f t="shared" si="4"/>
        <v>1.1208280634877568</v>
      </c>
      <c r="M33" s="13">
        <f t="shared" si="9"/>
        <v>3.1502335876655807</v>
      </c>
      <c r="N33" s="13">
        <f t="shared" si="5"/>
        <v>0.1651244400289662</v>
      </c>
      <c r="O33" s="13">
        <f t="shared" si="6"/>
        <v>1.053822316601869</v>
      </c>
      <c r="Q33" s="41">
        <v>10.9027029389087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37.053848477322013</v>
      </c>
      <c r="G34" s="13">
        <f t="shared" si="0"/>
        <v>0</v>
      </c>
      <c r="H34" s="13">
        <f t="shared" si="1"/>
        <v>37.053848477322013</v>
      </c>
      <c r="I34" s="16">
        <f t="shared" si="8"/>
        <v>79.50982669259426</v>
      </c>
      <c r="J34" s="13">
        <f t="shared" si="2"/>
        <v>49.576167370644562</v>
      </c>
      <c r="K34" s="13">
        <f t="shared" si="3"/>
        <v>29.933659321949698</v>
      </c>
      <c r="L34" s="13">
        <f t="shared" si="4"/>
        <v>0.56443121860893219</v>
      </c>
      <c r="M34" s="13">
        <f t="shared" si="9"/>
        <v>3.5495403662455467</v>
      </c>
      <c r="N34" s="13">
        <f t="shared" si="5"/>
        <v>0.18605473182413668</v>
      </c>
      <c r="O34" s="13">
        <f t="shared" si="6"/>
        <v>0.18605473182413668</v>
      </c>
      <c r="Q34" s="41">
        <v>8.5698130225806466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63.942899134755557</v>
      </c>
      <c r="G35" s="13">
        <f t="shared" si="0"/>
        <v>0.13623026699121013</v>
      </c>
      <c r="H35" s="13">
        <f t="shared" si="1"/>
        <v>63.806668867764344</v>
      </c>
      <c r="I35" s="16">
        <f t="shared" si="8"/>
        <v>93.175896971105104</v>
      </c>
      <c r="J35" s="13">
        <f t="shared" si="2"/>
        <v>57.774258041369478</v>
      </c>
      <c r="K35" s="13">
        <f t="shared" si="3"/>
        <v>35.401638929735626</v>
      </c>
      <c r="L35" s="13">
        <f t="shared" si="4"/>
        <v>0.78742717483992308</v>
      </c>
      <c r="M35" s="13">
        <f t="shared" si="9"/>
        <v>4.1509128092613325</v>
      </c>
      <c r="N35" s="13">
        <f t="shared" si="5"/>
        <v>0.21757661270644238</v>
      </c>
      <c r="O35" s="13">
        <f t="shared" si="6"/>
        <v>0.35380687969765251</v>
      </c>
      <c r="Q35" s="41">
        <v>10.817380301339499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91.696174625482556</v>
      </c>
      <c r="G36" s="13">
        <f t="shared" si="0"/>
        <v>0.69129577680575016</v>
      </c>
      <c r="H36" s="13">
        <f t="shared" si="1"/>
        <v>91.00487884867681</v>
      </c>
      <c r="I36" s="16">
        <f t="shared" si="8"/>
        <v>125.61909060357252</v>
      </c>
      <c r="J36" s="13">
        <f t="shared" si="2"/>
        <v>67.890948045326979</v>
      </c>
      <c r="K36" s="13">
        <f t="shared" si="3"/>
        <v>57.728142558245537</v>
      </c>
      <c r="L36" s="13">
        <f t="shared" si="4"/>
        <v>1.6979499607780764</v>
      </c>
      <c r="M36" s="13">
        <f t="shared" si="9"/>
        <v>5.6312861573329664</v>
      </c>
      <c r="N36" s="13">
        <f t="shared" si="5"/>
        <v>0.29517270624415248</v>
      </c>
      <c r="O36" s="13">
        <f t="shared" si="6"/>
        <v>0.98646848304990264</v>
      </c>
      <c r="Q36" s="41">
        <v>12.170659944161491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3.711199516087162</v>
      </c>
      <c r="G37" s="13">
        <f t="shared" si="0"/>
        <v>0</v>
      </c>
      <c r="H37" s="13">
        <f t="shared" si="1"/>
        <v>3.711199516087162</v>
      </c>
      <c r="I37" s="16">
        <f t="shared" si="8"/>
        <v>59.741392113554625</v>
      </c>
      <c r="J37" s="13">
        <f t="shared" si="2"/>
        <v>49.363979772294257</v>
      </c>
      <c r="K37" s="13">
        <f t="shared" si="3"/>
        <v>10.377412341260367</v>
      </c>
      <c r="L37" s="13">
        <f t="shared" si="4"/>
        <v>0</v>
      </c>
      <c r="M37" s="13">
        <f t="shared" si="9"/>
        <v>5.3361134510888135</v>
      </c>
      <c r="N37" s="13">
        <f t="shared" si="5"/>
        <v>0.27970076536293093</v>
      </c>
      <c r="O37" s="13">
        <f t="shared" si="6"/>
        <v>0.27970076536293093</v>
      </c>
      <c r="Q37" s="41">
        <v>13.37945526994587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3.7339998722138041</v>
      </c>
      <c r="G38" s="13">
        <f t="shared" si="0"/>
        <v>0</v>
      </c>
      <c r="H38" s="13">
        <f t="shared" si="1"/>
        <v>3.7339998722138041</v>
      </c>
      <c r="I38" s="16">
        <f t="shared" si="8"/>
        <v>14.111412213474171</v>
      </c>
      <c r="J38" s="13">
        <f t="shared" si="2"/>
        <v>14.031238463910894</v>
      </c>
      <c r="K38" s="13">
        <f t="shared" si="3"/>
        <v>8.0173749563277497E-2</v>
      </c>
      <c r="L38" s="13">
        <f t="shared" si="4"/>
        <v>0</v>
      </c>
      <c r="M38" s="13">
        <f t="shared" si="9"/>
        <v>5.0564126857258822</v>
      </c>
      <c r="N38" s="13">
        <f t="shared" si="5"/>
        <v>0.2650398105572106</v>
      </c>
      <c r="O38" s="13">
        <f t="shared" si="6"/>
        <v>0.2650398105572106</v>
      </c>
      <c r="Q38" s="41">
        <v>19.206061106640359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91.840473925008823</v>
      </c>
      <c r="G39" s="13">
        <f t="shared" si="0"/>
        <v>0.69418176279627541</v>
      </c>
      <c r="H39" s="13">
        <f t="shared" si="1"/>
        <v>91.146292162212546</v>
      </c>
      <c r="I39" s="16">
        <f t="shared" si="8"/>
        <v>91.226465911775819</v>
      </c>
      <c r="J39" s="13">
        <f t="shared" si="2"/>
        <v>76.214234747542221</v>
      </c>
      <c r="K39" s="13">
        <f t="shared" si="3"/>
        <v>15.012231164233597</v>
      </c>
      <c r="L39" s="13">
        <f t="shared" si="4"/>
        <v>0</v>
      </c>
      <c r="M39" s="13">
        <f t="shared" si="9"/>
        <v>4.7913728751686717</v>
      </c>
      <c r="N39" s="13">
        <f t="shared" si="5"/>
        <v>0.25114733271842482</v>
      </c>
      <c r="O39" s="13">
        <f t="shared" si="6"/>
        <v>0.94532909551470024</v>
      </c>
      <c r="Q39" s="41">
        <v>19.922428633724429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1.592791785915523</v>
      </c>
      <c r="G40" s="13">
        <f t="shared" si="0"/>
        <v>0</v>
      </c>
      <c r="H40" s="13">
        <f t="shared" si="1"/>
        <v>1.592791785915523</v>
      </c>
      <c r="I40" s="16">
        <f t="shared" si="8"/>
        <v>16.60502295014912</v>
      </c>
      <c r="J40" s="13">
        <f t="shared" si="2"/>
        <v>16.53267190953872</v>
      </c>
      <c r="K40" s="13">
        <f t="shared" si="3"/>
        <v>7.2351040610399764E-2</v>
      </c>
      <c r="L40" s="13">
        <f t="shared" si="4"/>
        <v>0</v>
      </c>
      <c r="M40" s="13">
        <f t="shared" si="9"/>
        <v>4.5402255424502469</v>
      </c>
      <c r="N40" s="13">
        <f t="shared" si="5"/>
        <v>0.23798305091968072</v>
      </c>
      <c r="O40" s="13">
        <f t="shared" si="6"/>
        <v>0.23798305091968072</v>
      </c>
      <c r="Q40" s="41">
        <v>23.401199193548379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13.512091723459729</v>
      </c>
      <c r="G41" s="18">
        <f t="shared" si="0"/>
        <v>0</v>
      </c>
      <c r="H41" s="18">
        <f t="shared" si="1"/>
        <v>13.512091723459729</v>
      </c>
      <c r="I41" s="17">
        <f t="shared" si="8"/>
        <v>13.584442764070129</v>
      </c>
      <c r="J41" s="18">
        <f t="shared" si="2"/>
        <v>13.542196198999287</v>
      </c>
      <c r="K41" s="18">
        <f t="shared" si="3"/>
        <v>4.2246565070842124E-2</v>
      </c>
      <c r="L41" s="18">
        <f t="shared" si="4"/>
        <v>0</v>
      </c>
      <c r="M41" s="18">
        <f t="shared" si="9"/>
        <v>4.3022424915305661</v>
      </c>
      <c r="N41" s="18">
        <f t="shared" si="5"/>
        <v>0.22550879562211806</v>
      </c>
      <c r="O41" s="18">
        <f t="shared" si="6"/>
        <v>0.22550879562211806</v>
      </c>
      <c r="Q41" s="42">
        <v>22.95695297549776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3.9794470392914918</v>
      </c>
      <c r="G42" s="13">
        <f t="shared" si="0"/>
        <v>0</v>
      </c>
      <c r="H42" s="13">
        <f t="shared" si="1"/>
        <v>3.9794470392914918</v>
      </c>
      <c r="I42" s="16">
        <f t="shared" si="8"/>
        <v>4.0216936043623335</v>
      </c>
      <c r="J42" s="13">
        <f t="shared" si="2"/>
        <v>4.0201107248570107</v>
      </c>
      <c r="K42" s="13">
        <f t="shared" si="3"/>
        <v>1.5828795053227651E-3</v>
      </c>
      <c r="L42" s="13">
        <f t="shared" si="4"/>
        <v>0</v>
      </c>
      <c r="M42" s="13">
        <f t="shared" si="9"/>
        <v>4.0767336959084481</v>
      </c>
      <c r="N42" s="13">
        <f t="shared" si="5"/>
        <v>0.2136883980031902</v>
      </c>
      <c r="O42" s="13">
        <f t="shared" si="6"/>
        <v>0.2136883980031902</v>
      </c>
      <c r="Q42" s="41">
        <v>20.385442339026309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2.5063612233232551</v>
      </c>
      <c r="G43" s="13">
        <f t="shared" si="0"/>
        <v>0</v>
      </c>
      <c r="H43" s="13">
        <f t="shared" si="1"/>
        <v>2.5063612233232551</v>
      </c>
      <c r="I43" s="16">
        <f t="shared" si="8"/>
        <v>2.5079441028285778</v>
      </c>
      <c r="J43" s="13">
        <f t="shared" si="2"/>
        <v>2.5075005270796797</v>
      </c>
      <c r="K43" s="13">
        <f t="shared" si="3"/>
        <v>4.4357574889808404E-4</v>
      </c>
      <c r="L43" s="13">
        <f t="shared" si="4"/>
        <v>0</v>
      </c>
      <c r="M43" s="13">
        <f t="shared" si="9"/>
        <v>3.8630452979052579</v>
      </c>
      <c r="N43" s="13">
        <f t="shared" si="5"/>
        <v>0.20248758508597695</v>
      </c>
      <c r="O43" s="13">
        <f t="shared" si="6"/>
        <v>0.20248758508597695</v>
      </c>
      <c r="Q43" s="41">
        <v>19.36708006338602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48.352264191495443</v>
      </c>
      <c r="G44" s="13">
        <f t="shared" si="0"/>
        <v>0</v>
      </c>
      <c r="H44" s="13">
        <f t="shared" si="1"/>
        <v>48.352264191495443</v>
      </c>
      <c r="I44" s="16">
        <f t="shared" si="8"/>
        <v>48.35270776724434</v>
      </c>
      <c r="J44" s="13">
        <f t="shared" si="2"/>
        <v>43.120462771035811</v>
      </c>
      <c r="K44" s="13">
        <f t="shared" si="3"/>
        <v>5.2322449962085287</v>
      </c>
      <c r="L44" s="13">
        <f t="shared" si="4"/>
        <v>0</v>
      </c>
      <c r="M44" s="13">
        <f t="shared" si="9"/>
        <v>3.6605577128192808</v>
      </c>
      <c r="N44" s="13">
        <f t="shared" si="5"/>
        <v>0.19187388036545924</v>
      </c>
      <c r="O44" s="13">
        <f t="shared" si="6"/>
        <v>0.19187388036545924</v>
      </c>
      <c r="Q44" s="41">
        <v>14.59234968353908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61.655684392257641</v>
      </c>
      <c r="G45" s="13">
        <f t="shared" si="0"/>
        <v>9.0485972141251814E-2</v>
      </c>
      <c r="H45" s="13">
        <f t="shared" si="1"/>
        <v>61.565198420116388</v>
      </c>
      <c r="I45" s="16">
        <f t="shared" si="8"/>
        <v>66.79744341632491</v>
      </c>
      <c r="J45" s="13">
        <f t="shared" si="2"/>
        <v>48.247148386813762</v>
      </c>
      <c r="K45" s="13">
        <f t="shared" si="3"/>
        <v>18.550295029511148</v>
      </c>
      <c r="L45" s="13">
        <f t="shared" si="4"/>
        <v>0.10019316587305023</v>
      </c>
      <c r="M45" s="13">
        <f t="shared" si="9"/>
        <v>3.5688769983268718</v>
      </c>
      <c r="N45" s="13">
        <f t="shared" si="5"/>
        <v>0.18706829175727199</v>
      </c>
      <c r="O45" s="13">
        <f t="shared" si="6"/>
        <v>0.27755426389852378</v>
      </c>
      <c r="Q45" s="41">
        <v>10.009078358196881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91.830620629655996</v>
      </c>
      <c r="G46" s="13">
        <f t="shared" si="0"/>
        <v>0.69398469688921893</v>
      </c>
      <c r="H46" s="13">
        <f t="shared" si="1"/>
        <v>91.136635932766779</v>
      </c>
      <c r="I46" s="16">
        <f t="shared" si="8"/>
        <v>109.58673779640488</v>
      </c>
      <c r="J46" s="13">
        <f t="shared" si="2"/>
        <v>54.892501003556816</v>
      </c>
      <c r="K46" s="13">
        <f t="shared" si="3"/>
        <v>54.694236792848059</v>
      </c>
      <c r="L46" s="13">
        <f t="shared" si="4"/>
        <v>1.5742207653900431</v>
      </c>
      <c r="M46" s="13">
        <f t="shared" si="9"/>
        <v>4.9560294719596429</v>
      </c>
      <c r="N46" s="13">
        <f t="shared" si="5"/>
        <v>0.25977806678482535</v>
      </c>
      <c r="O46" s="13">
        <f t="shared" si="6"/>
        <v>0.95376276367404422</v>
      </c>
      <c r="Q46" s="41">
        <v>8.5722692225806476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10.57462364448412</v>
      </c>
      <c r="G47" s="13">
        <f t="shared" si="0"/>
        <v>0</v>
      </c>
      <c r="H47" s="13">
        <f t="shared" si="1"/>
        <v>10.57462364448412</v>
      </c>
      <c r="I47" s="16">
        <f t="shared" si="8"/>
        <v>63.694639671942134</v>
      </c>
      <c r="J47" s="13">
        <f t="shared" si="2"/>
        <v>48.550158557922096</v>
      </c>
      <c r="K47" s="13">
        <f t="shared" si="3"/>
        <v>15.144481114020039</v>
      </c>
      <c r="L47" s="13">
        <f t="shared" si="4"/>
        <v>0</v>
      </c>
      <c r="M47" s="13">
        <f t="shared" si="9"/>
        <v>4.6962514051748174</v>
      </c>
      <c r="N47" s="13">
        <f t="shared" si="5"/>
        <v>0.24616139150791716</v>
      </c>
      <c r="O47" s="13">
        <f t="shared" si="6"/>
        <v>0.24616139150791716</v>
      </c>
      <c r="Q47" s="41">
        <v>11.09047328145089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36.275936692356943</v>
      </c>
      <c r="G48" s="13">
        <f t="shared" si="0"/>
        <v>0</v>
      </c>
      <c r="H48" s="13">
        <f t="shared" si="1"/>
        <v>36.275936692356943</v>
      </c>
      <c r="I48" s="16">
        <f t="shared" si="8"/>
        <v>51.420417806376982</v>
      </c>
      <c r="J48" s="13">
        <f t="shared" si="2"/>
        <v>43.393427839221893</v>
      </c>
      <c r="K48" s="13">
        <f t="shared" si="3"/>
        <v>8.0269899671550888</v>
      </c>
      <c r="L48" s="13">
        <f t="shared" si="4"/>
        <v>0</v>
      </c>
      <c r="M48" s="13">
        <f t="shared" si="9"/>
        <v>4.4500900136668999</v>
      </c>
      <c r="N48" s="13">
        <f t="shared" si="5"/>
        <v>0.23325845564670158</v>
      </c>
      <c r="O48" s="13">
        <f t="shared" si="6"/>
        <v>0.23325845564670158</v>
      </c>
      <c r="Q48" s="41">
        <v>12.20537459153552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20.745088995588031</v>
      </c>
      <c r="G49" s="13">
        <f t="shared" si="0"/>
        <v>0</v>
      </c>
      <c r="H49" s="13">
        <f t="shared" si="1"/>
        <v>20.745088995588031</v>
      </c>
      <c r="I49" s="16">
        <f t="shared" si="8"/>
        <v>28.772078962743119</v>
      </c>
      <c r="J49" s="13">
        <f t="shared" si="2"/>
        <v>27.361937992286464</v>
      </c>
      <c r="K49" s="13">
        <f t="shared" si="3"/>
        <v>1.4101409704566557</v>
      </c>
      <c r="L49" s="13">
        <f t="shared" si="4"/>
        <v>0</v>
      </c>
      <c r="M49" s="13">
        <f t="shared" si="9"/>
        <v>4.216831558020198</v>
      </c>
      <c r="N49" s="13">
        <f t="shared" si="5"/>
        <v>0.22103184742898363</v>
      </c>
      <c r="O49" s="13">
        <f t="shared" si="6"/>
        <v>0.22103184742898363</v>
      </c>
      <c r="Q49" s="41">
        <v>13.51856743733561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26.890920321402621</v>
      </c>
      <c r="G50" s="13">
        <f t="shared" si="0"/>
        <v>0</v>
      </c>
      <c r="H50" s="13">
        <f t="shared" si="1"/>
        <v>26.890920321402621</v>
      </c>
      <c r="I50" s="16">
        <f t="shared" si="8"/>
        <v>28.301061291859277</v>
      </c>
      <c r="J50" s="13">
        <f t="shared" si="2"/>
        <v>27.394318991949852</v>
      </c>
      <c r="K50" s="13">
        <f t="shared" si="3"/>
        <v>0.90674229990942479</v>
      </c>
      <c r="L50" s="13">
        <f t="shared" si="4"/>
        <v>0</v>
      </c>
      <c r="M50" s="13">
        <f t="shared" si="9"/>
        <v>3.9957997105912142</v>
      </c>
      <c r="N50" s="13">
        <f t="shared" si="5"/>
        <v>0.20944611607935226</v>
      </c>
      <c r="O50" s="13">
        <f t="shared" si="6"/>
        <v>0.20944611607935226</v>
      </c>
      <c r="Q50" s="41">
        <v>16.526676416053981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1.059015542647785</v>
      </c>
      <c r="G51" s="13">
        <f t="shared" si="0"/>
        <v>0</v>
      </c>
      <c r="H51" s="13">
        <f t="shared" si="1"/>
        <v>1.059015542647785</v>
      </c>
      <c r="I51" s="16">
        <f t="shared" si="8"/>
        <v>1.9657578425572098</v>
      </c>
      <c r="J51" s="13">
        <f t="shared" si="2"/>
        <v>1.9655596573571503</v>
      </c>
      <c r="K51" s="13">
        <f t="shared" si="3"/>
        <v>1.9818520005943085E-4</v>
      </c>
      <c r="L51" s="13">
        <f t="shared" si="4"/>
        <v>0</v>
      </c>
      <c r="M51" s="13">
        <f t="shared" si="9"/>
        <v>3.786353594511862</v>
      </c>
      <c r="N51" s="13">
        <f t="shared" si="5"/>
        <v>0.19846766903045479</v>
      </c>
      <c r="O51" s="13">
        <f t="shared" si="6"/>
        <v>0.19846766903045479</v>
      </c>
      <c r="Q51" s="41">
        <v>19.896676002387629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7.442097673014584</v>
      </c>
      <c r="G52" s="13">
        <f t="shared" si="0"/>
        <v>0</v>
      </c>
      <c r="H52" s="13">
        <f t="shared" si="1"/>
        <v>7.442097673014584</v>
      </c>
      <c r="I52" s="16">
        <f t="shared" si="8"/>
        <v>7.4422958582146439</v>
      </c>
      <c r="J52" s="13">
        <f t="shared" si="2"/>
        <v>7.4351298454498842</v>
      </c>
      <c r="K52" s="13">
        <f t="shared" si="3"/>
        <v>7.1660127647596994E-3</v>
      </c>
      <c r="L52" s="13">
        <f t="shared" si="4"/>
        <v>0</v>
      </c>
      <c r="M52" s="13">
        <f t="shared" si="9"/>
        <v>3.5878859254814071</v>
      </c>
      <c r="N52" s="13">
        <f t="shared" si="5"/>
        <v>0.18806467452210374</v>
      </c>
      <c r="O52" s="13">
        <f t="shared" si="6"/>
        <v>0.18806467452210374</v>
      </c>
      <c r="Q52" s="41">
        <v>22.75922504796403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11.656289506665081</v>
      </c>
      <c r="G53" s="18">
        <f t="shared" si="0"/>
        <v>0</v>
      </c>
      <c r="H53" s="18">
        <f t="shared" si="1"/>
        <v>11.656289506665081</v>
      </c>
      <c r="I53" s="17">
        <f t="shared" si="8"/>
        <v>11.66345551942984</v>
      </c>
      <c r="J53" s="18">
        <f t="shared" si="2"/>
        <v>11.640668218254527</v>
      </c>
      <c r="K53" s="18">
        <f t="shared" si="3"/>
        <v>2.2787301175313246E-2</v>
      </c>
      <c r="L53" s="18">
        <f t="shared" si="4"/>
        <v>0</v>
      </c>
      <c r="M53" s="18">
        <f t="shared" si="9"/>
        <v>3.3998212509593033</v>
      </c>
      <c r="N53" s="18">
        <f t="shared" si="5"/>
        <v>0.17820696930580446</v>
      </c>
      <c r="O53" s="18">
        <f t="shared" si="6"/>
        <v>0.17820696930580446</v>
      </c>
      <c r="Q53" s="42">
        <v>24.10885219354838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14.56546521518643</v>
      </c>
      <c r="G54" s="13">
        <f t="shared" si="0"/>
        <v>0</v>
      </c>
      <c r="H54" s="13">
        <f t="shared" si="1"/>
        <v>14.56546521518643</v>
      </c>
      <c r="I54" s="16">
        <f t="shared" si="8"/>
        <v>14.588252516361743</v>
      </c>
      <c r="J54" s="13">
        <f t="shared" si="2"/>
        <v>14.538054539480267</v>
      </c>
      <c r="K54" s="13">
        <f t="shared" si="3"/>
        <v>5.0197976881475981E-2</v>
      </c>
      <c r="L54" s="13">
        <f t="shared" si="4"/>
        <v>0</v>
      </c>
      <c r="M54" s="13">
        <f t="shared" si="9"/>
        <v>3.2216142816534989</v>
      </c>
      <c r="N54" s="13">
        <f t="shared" si="5"/>
        <v>0.16886597118709482</v>
      </c>
      <c r="O54" s="13">
        <f t="shared" si="6"/>
        <v>0.16886597118709482</v>
      </c>
      <c r="Q54" s="41">
        <v>23.24795144070368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22.483788628250849</v>
      </c>
      <c r="G55" s="13">
        <f t="shared" si="0"/>
        <v>0</v>
      </c>
      <c r="H55" s="13">
        <f t="shared" si="1"/>
        <v>22.483788628250849</v>
      </c>
      <c r="I55" s="16">
        <f t="shared" si="8"/>
        <v>22.533986605132327</v>
      </c>
      <c r="J55" s="13">
        <f t="shared" si="2"/>
        <v>22.232111677184573</v>
      </c>
      <c r="K55" s="13">
        <f t="shared" si="3"/>
        <v>0.30187492794775395</v>
      </c>
      <c r="L55" s="13">
        <f t="shared" si="4"/>
        <v>0</v>
      </c>
      <c r="M55" s="13">
        <f t="shared" si="9"/>
        <v>3.0527483104664039</v>
      </c>
      <c r="N55" s="13">
        <f t="shared" si="5"/>
        <v>0.16001459615211544</v>
      </c>
      <c r="O55" s="13">
        <f t="shared" si="6"/>
        <v>0.16001459615211544</v>
      </c>
      <c r="Q55" s="41">
        <v>19.676249959276319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36.366180730634063</v>
      </c>
      <c r="G56" s="13">
        <f t="shared" si="0"/>
        <v>0</v>
      </c>
      <c r="H56" s="13">
        <f t="shared" si="1"/>
        <v>36.366180730634063</v>
      </c>
      <c r="I56" s="16">
        <f t="shared" si="8"/>
        <v>36.668055658581821</v>
      </c>
      <c r="J56" s="13">
        <f t="shared" si="2"/>
        <v>34.306114917769612</v>
      </c>
      <c r="K56" s="13">
        <f t="shared" si="3"/>
        <v>2.3619407408122086</v>
      </c>
      <c r="L56" s="13">
        <f t="shared" si="4"/>
        <v>0</v>
      </c>
      <c r="M56" s="13">
        <f t="shared" si="9"/>
        <v>2.8927337143142884</v>
      </c>
      <c r="N56" s="13">
        <f t="shared" si="5"/>
        <v>0.1516271798381211</v>
      </c>
      <c r="O56" s="13">
        <f t="shared" si="6"/>
        <v>0.1516271798381211</v>
      </c>
      <c r="Q56" s="41">
        <v>14.869386936909519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11.01575721032593</v>
      </c>
      <c r="G57" s="13">
        <f t="shared" si="0"/>
        <v>0</v>
      </c>
      <c r="H57" s="13">
        <f t="shared" si="1"/>
        <v>11.01575721032593</v>
      </c>
      <c r="I57" s="16">
        <f t="shared" si="8"/>
        <v>13.377697951138138</v>
      </c>
      <c r="J57" s="13">
        <f t="shared" si="2"/>
        <v>13.200657497372386</v>
      </c>
      <c r="K57" s="13">
        <f t="shared" si="3"/>
        <v>0.17704045376575195</v>
      </c>
      <c r="L57" s="13">
        <f t="shared" si="4"/>
        <v>0</v>
      </c>
      <c r="M57" s="13">
        <f t="shared" si="9"/>
        <v>2.7411065344761671</v>
      </c>
      <c r="N57" s="13">
        <f t="shared" si="5"/>
        <v>0.14367940312023822</v>
      </c>
      <c r="O57" s="13">
        <f t="shared" si="6"/>
        <v>0.14367940312023822</v>
      </c>
      <c r="Q57" s="41">
        <v>12.301107784016249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61.62817358533119</v>
      </c>
      <c r="G58" s="13">
        <f t="shared" si="0"/>
        <v>8.99357560027228E-2</v>
      </c>
      <c r="H58" s="13">
        <f t="shared" si="1"/>
        <v>61.538237829328466</v>
      </c>
      <c r="I58" s="16">
        <f t="shared" si="8"/>
        <v>61.715278283094221</v>
      </c>
      <c r="J58" s="13">
        <f t="shared" si="2"/>
        <v>46.646513578214062</v>
      </c>
      <c r="K58" s="13">
        <f t="shared" si="3"/>
        <v>15.068764704880159</v>
      </c>
      <c r="L58" s="13">
        <f t="shared" si="4"/>
        <v>0</v>
      </c>
      <c r="M58" s="13">
        <f t="shared" si="9"/>
        <v>2.597427131355929</v>
      </c>
      <c r="N58" s="13">
        <f t="shared" si="5"/>
        <v>0.13614822159870973</v>
      </c>
      <c r="O58" s="13">
        <f t="shared" si="6"/>
        <v>0.22608397760143253</v>
      </c>
      <c r="Q58" s="41">
        <v>10.32335262258065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67.562577698933225</v>
      </c>
      <c r="G59" s="13">
        <f t="shared" si="0"/>
        <v>0.2086238382747635</v>
      </c>
      <c r="H59" s="13">
        <f t="shared" si="1"/>
        <v>67.353953860658464</v>
      </c>
      <c r="I59" s="16">
        <f t="shared" si="8"/>
        <v>82.422718565538617</v>
      </c>
      <c r="J59" s="13">
        <f t="shared" si="2"/>
        <v>58.680041659699441</v>
      </c>
      <c r="K59" s="13">
        <f t="shared" si="3"/>
        <v>23.742676905839176</v>
      </c>
      <c r="L59" s="13">
        <f t="shared" si="4"/>
        <v>0.31194965449994894</v>
      </c>
      <c r="M59" s="13">
        <f t="shared" si="9"/>
        <v>2.7732285642571686</v>
      </c>
      <c r="N59" s="13">
        <f t="shared" si="5"/>
        <v>0.14536312974957435</v>
      </c>
      <c r="O59" s="13">
        <f t="shared" si="6"/>
        <v>0.35398696802433782</v>
      </c>
      <c r="Q59" s="41">
        <v>12.683559864929601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91.820167219591468</v>
      </c>
      <c r="G60" s="13">
        <f t="shared" si="0"/>
        <v>0.69377562868792841</v>
      </c>
      <c r="H60" s="13">
        <f t="shared" si="1"/>
        <v>91.126391590903538</v>
      </c>
      <c r="I60" s="16">
        <f t="shared" si="8"/>
        <v>114.55711884224276</v>
      </c>
      <c r="J60" s="13">
        <f t="shared" si="2"/>
        <v>65.416579899224345</v>
      </c>
      <c r="K60" s="13">
        <f t="shared" si="3"/>
        <v>49.140538943018413</v>
      </c>
      <c r="L60" s="13">
        <f t="shared" si="4"/>
        <v>1.3477290350848841</v>
      </c>
      <c r="M60" s="13">
        <f t="shared" si="9"/>
        <v>3.9755944695924779</v>
      </c>
      <c r="N60" s="13">
        <f t="shared" si="5"/>
        <v>0.20838702664591155</v>
      </c>
      <c r="O60" s="13">
        <f t="shared" si="6"/>
        <v>0.90216265533383999</v>
      </c>
      <c r="Q60" s="41">
        <v>11.98640868246807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51.455365069042898</v>
      </c>
      <c r="G61" s="13">
        <f t="shared" si="0"/>
        <v>0</v>
      </c>
      <c r="H61" s="13">
        <f t="shared" si="1"/>
        <v>51.455365069042898</v>
      </c>
      <c r="I61" s="16">
        <f t="shared" si="8"/>
        <v>99.248174976976429</v>
      </c>
      <c r="J61" s="13">
        <f t="shared" si="2"/>
        <v>63.292875550372109</v>
      </c>
      <c r="K61" s="13">
        <f t="shared" si="3"/>
        <v>35.95529942660432</v>
      </c>
      <c r="L61" s="13">
        <f t="shared" si="4"/>
        <v>0.81000663942877371</v>
      </c>
      <c r="M61" s="13">
        <f t="shared" si="9"/>
        <v>4.57721408237534</v>
      </c>
      <c r="N61" s="13">
        <f t="shared" si="5"/>
        <v>0.23992186331966725</v>
      </c>
      <c r="O61" s="13">
        <f t="shared" si="6"/>
        <v>0.23992186331966725</v>
      </c>
      <c r="Q61" s="41">
        <v>12.437581693832509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39.665003331089594</v>
      </c>
      <c r="G62" s="13">
        <f t="shared" si="0"/>
        <v>0</v>
      </c>
      <c r="H62" s="13">
        <f t="shared" si="1"/>
        <v>39.665003331089594</v>
      </c>
      <c r="I62" s="16">
        <f t="shared" si="8"/>
        <v>74.810296118265128</v>
      </c>
      <c r="J62" s="13">
        <f t="shared" si="2"/>
        <v>59.261311067943566</v>
      </c>
      <c r="K62" s="13">
        <f t="shared" si="3"/>
        <v>15.548985050321562</v>
      </c>
      <c r="L62" s="13">
        <f t="shared" si="4"/>
        <v>0</v>
      </c>
      <c r="M62" s="13">
        <f t="shared" si="9"/>
        <v>4.3372922190556729</v>
      </c>
      <c r="N62" s="13">
        <f t="shared" si="5"/>
        <v>0.22734598212581469</v>
      </c>
      <c r="O62" s="13">
        <f t="shared" si="6"/>
        <v>0.22734598212581469</v>
      </c>
      <c r="Q62" s="41">
        <v>14.860729168389909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0.25333333299999999</v>
      </c>
      <c r="G63" s="13">
        <f t="shared" si="0"/>
        <v>0</v>
      </c>
      <c r="H63" s="13">
        <f t="shared" si="1"/>
        <v>0.25333333299999999</v>
      </c>
      <c r="I63" s="16">
        <f t="shared" si="8"/>
        <v>15.802318383321563</v>
      </c>
      <c r="J63" s="13">
        <f t="shared" si="2"/>
        <v>15.700566038118126</v>
      </c>
      <c r="K63" s="13">
        <f t="shared" si="3"/>
        <v>0.10175234520343679</v>
      </c>
      <c r="L63" s="13">
        <f t="shared" si="4"/>
        <v>0</v>
      </c>
      <c r="M63" s="13">
        <f t="shared" si="9"/>
        <v>4.1099462369298578</v>
      </c>
      <c r="N63" s="13">
        <f t="shared" si="5"/>
        <v>0.21542928549152507</v>
      </c>
      <c r="O63" s="13">
        <f t="shared" si="6"/>
        <v>0.21542928549152507</v>
      </c>
      <c r="Q63" s="41">
        <v>19.912187033714851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45.299440056301677</v>
      </c>
      <c r="G64" s="13">
        <f t="shared" si="0"/>
        <v>0</v>
      </c>
      <c r="H64" s="13">
        <f t="shared" si="1"/>
        <v>45.299440056301677</v>
      </c>
      <c r="I64" s="16">
        <f t="shared" si="8"/>
        <v>45.401192401505114</v>
      </c>
      <c r="J64" s="13">
        <f t="shared" si="2"/>
        <v>43.968254290765856</v>
      </c>
      <c r="K64" s="13">
        <f t="shared" si="3"/>
        <v>1.4329381107392578</v>
      </c>
      <c r="L64" s="13">
        <f t="shared" si="4"/>
        <v>0</v>
      </c>
      <c r="M64" s="13">
        <f t="shared" si="9"/>
        <v>3.8945169514383329</v>
      </c>
      <c r="N64" s="13">
        <f t="shared" si="5"/>
        <v>0.20413722122305006</v>
      </c>
      <c r="O64" s="13">
        <f t="shared" si="6"/>
        <v>0.20413722122305006</v>
      </c>
      <c r="Q64" s="41">
        <v>23.32904798818565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9.4380464817245233</v>
      </c>
      <c r="G65" s="18">
        <f t="shared" si="0"/>
        <v>0</v>
      </c>
      <c r="H65" s="18">
        <f t="shared" si="1"/>
        <v>9.4380464817245233</v>
      </c>
      <c r="I65" s="17">
        <f t="shared" si="8"/>
        <v>10.870984592463781</v>
      </c>
      <c r="J65" s="18">
        <f t="shared" si="2"/>
        <v>10.848396502718252</v>
      </c>
      <c r="K65" s="18">
        <f t="shared" si="3"/>
        <v>2.2588089745529061E-2</v>
      </c>
      <c r="L65" s="18">
        <f t="shared" si="4"/>
        <v>0</v>
      </c>
      <c r="M65" s="18">
        <f t="shared" si="9"/>
        <v>3.690379730215283</v>
      </c>
      <c r="N65" s="18">
        <f t="shared" si="5"/>
        <v>0.19343704823413085</v>
      </c>
      <c r="O65" s="18">
        <f t="shared" si="6"/>
        <v>0.19343704823413085</v>
      </c>
      <c r="Q65" s="42">
        <v>22.666968717797651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20.831962426777562</v>
      </c>
      <c r="G66" s="13">
        <f t="shared" si="0"/>
        <v>0</v>
      </c>
      <c r="H66" s="13">
        <f t="shared" si="1"/>
        <v>20.831962426777562</v>
      </c>
      <c r="I66" s="16">
        <f t="shared" si="8"/>
        <v>20.854550516523091</v>
      </c>
      <c r="J66" s="13">
        <f t="shared" si="2"/>
        <v>20.730373646814144</v>
      </c>
      <c r="K66" s="13">
        <f t="shared" si="3"/>
        <v>0.12417686970894692</v>
      </c>
      <c r="L66" s="13">
        <f t="shared" si="4"/>
        <v>0</v>
      </c>
      <c r="M66" s="13">
        <f t="shared" si="9"/>
        <v>3.4969426819811522</v>
      </c>
      <c r="N66" s="13">
        <f t="shared" si="5"/>
        <v>0.18329774161395532</v>
      </c>
      <c r="O66" s="13">
        <f t="shared" si="6"/>
        <v>0.18329774161395532</v>
      </c>
      <c r="Q66" s="41">
        <v>24.407827193548378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26.646733690964361</v>
      </c>
      <c r="G67" s="13">
        <f t="shared" si="0"/>
        <v>0</v>
      </c>
      <c r="H67" s="13">
        <f t="shared" si="1"/>
        <v>26.646733690964361</v>
      </c>
      <c r="I67" s="16">
        <f t="shared" si="8"/>
        <v>26.770910560673308</v>
      </c>
      <c r="J67" s="13">
        <f t="shared" si="2"/>
        <v>26.233185221436699</v>
      </c>
      <c r="K67" s="13">
        <f t="shared" si="3"/>
        <v>0.53772533923660859</v>
      </c>
      <c r="L67" s="13">
        <f t="shared" si="4"/>
        <v>0</v>
      </c>
      <c r="M67" s="13">
        <f t="shared" si="9"/>
        <v>3.313644940367197</v>
      </c>
      <c r="N67" s="13">
        <f t="shared" si="5"/>
        <v>0.17368990267112719</v>
      </c>
      <c r="O67" s="13">
        <f t="shared" si="6"/>
        <v>0.17368990267112719</v>
      </c>
      <c r="Q67" s="41">
        <v>19.177164618567101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91.821435649434036</v>
      </c>
      <c r="G68" s="13">
        <f t="shared" si="0"/>
        <v>0.69380099728477973</v>
      </c>
      <c r="H68" s="13">
        <f t="shared" si="1"/>
        <v>91.127634652149254</v>
      </c>
      <c r="I68" s="16">
        <f t="shared" si="8"/>
        <v>91.665359991385856</v>
      </c>
      <c r="J68" s="13">
        <f t="shared" si="2"/>
        <v>67.143136366318984</v>
      </c>
      <c r="K68" s="13">
        <f t="shared" si="3"/>
        <v>24.522223625066871</v>
      </c>
      <c r="L68" s="13">
        <f t="shared" si="4"/>
        <v>0.3437412445478315</v>
      </c>
      <c r="M68" s="13">
        <f t="shared" si="9"/>
        <v>3.4836962822439013</v>
      </c>
      <c r="N68" s="13">
        <f t="shared" si="5"/>
        <v>0.18260341077208456</v>
      </c>
      <c r="O68" s="13">
        <f t="shared" si="6"/>
        <v>0.87640440805686426</v>
      </c>
      <c r="Q68" s="41">
        <v>15.08487730905942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19.68418237040056</v>
      </c>
      <c r="G69" s="13">
        <f t="shared" si="0"/>
        <v>0</v>
      </c>
      <c r="H69" s="13">
        <f t="shared" si="1"/>
        <v>19.68418237040056</v>
      </c>
      <c r="I69" s="16">
        <f t="shared" si="8"/>
        <v>43.862664750919606</v>
      </c>
      <c r="J69" s="13">
        <f t="shared" si="2"/>
        <v>37.758079953631103</v>
      </c>
      <c r="K69" s="13">
        <f t="shared" si="3"/>
        <v>6.1045847972885028</v>
      </c>
      <c r="L69" s="13">
        <f t="shared" si="4"/>
        <v>0</v>
      </c>
      <c r="M69" s="13">
        <f t="shared" si="9"/>
        <v>3.3010928714718166</v>
      </c>
      <c r="N69" s="13">
        <f t="shared" si="5"/>
        <v>0.17303196627057901</v>
      </c>
      <c r="O69" s="13">
        <f t="shared" si="6"/>
        <v>0.17303196627057901</v>
      </c>
      <c r="Q69" s="41">
        <v>10.92935762258065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64.790880563159362</v>
      </c>
      <c r="G70" s="13">
        <f t="shared" ref="G70:G133" si="15">IF((F70-$J$2)&gt;0,$I$2*(F70-$J$2),0)</f>
        <v>0.15318989555928625</v>
      </c>
      <c r="H70" s="13">
        <f t="shared" ref="H70:H133" si="16">F70-G70</f>
        <v>64.637690667600083</v>
      </c>
      <c r="I70" s="16">
        <f t="shared" si="8"/>
        <v>70.742275464888593</v>
      </c>
      <c r="J70" s="13">
        <f t="shared" ref="J70:J133" si="17">I70/SQRT(1+(I70/($K$2*(300+(25*Q70)+0.05*(Q70)^3)))^2)</f>
        <v>52.49677209701774</v>
      </c>
      <c r="K70" s="13">
        <f t="shared" ref="K70:K133" si="18">I70-J70</f>
        <v>18.245503367870853</v>
      </c>
      <c r="L70" s="13">
        <f t="shared" ref="L70:L133" si="19">IF(K70&gt;$N$2,(K70-$N$2)/$L$2,0)</f>
        <v>8.7763107073648247E-2</v>
      </c>
      <c r="M70" s="13">
        <f t="shared" si="9"/>
        <v>3.215824012274886</v>
      </c>
      <c r="N70" s="13">
        <f t="shared" ref="N70:N133" si="20">$M$2*M70</f>
        <v>0.16856246512567005</v>
      </c>
      <c r="O70" s="13">
        <f t="shared" ref="O70:O133" si="21">N70+G70</f>
        <v>0.32175236068495627</v>
      </c>
      <c r="Q70" s="41">
        <v>11.730820226376411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2.214418470813603</v>
      </c>
      <c r="G71" s="13">
        <f t="shared" si="15"/>
        <v>0</v>
      </c>
      <c r="H71" s="13">
        <f t="shared" si="16"/>
        <v>2.214418470813603</v>
      </c>
      <c r="I71" s="16">
        <f t="shared" ref="I71:I134" si="24">H71+K70-L70</f>
        <v>20.372158731610806</v>
      </c>
      <c r="J71" s="13">
        <f t="shared" si="17"/>
        <v>19.85025357184627</v>
      </c>
      <c r="K71" s="13">
        <f t="shared" si="18"/>
        <v>0.52190515976453611</v>
      </c>
      <c r="L71" s="13">
        <f t="shared" si="19"/>
        <v>0</v>
      </c>
      <c r="M71" s="13">
        <f t="shared" ref="M71:M134" si="25">L71+M70-N70</f>
        <v>3.0472615471492159</v>
      </c>
      <c r="N71" s="13">
        <f t="shared" si="20"/>
        <v>0.15972699883746885</v>
      </c>
      <c r="O71" s="13">
        <f t="shared" si="21"/>
        <v>0.15972699883746885</v>
      </c>
      <c r="Q71" s="41">
        <v>13.48174543336046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42.793884595023947</v>
      </c>
      <c r="G72" s="13">
        <f t="shared" si="15"/>
        <v>0</v>
      </c>
      <c r="H72" s="13">
        <f t="shared" si="16"/>
        <v>42.793884595023947</v>
      </c>
      <c r="I72" s="16">
        <f t="shared" si="24"/>
        <v>43.315789754788483</v>
      </c>
      <c r="J72" s="13">
        <f t="shared" si="17"/>
        <v>39.17385952469094</v>
      </c>
      <c r="K72" s="13">
        <f t="shared" si="18"/>
        <v>4.1419302300975431</v>
      </c>
      <c r="L72" s="13">
        <f t="shared" si="19"/>
        <v>0</v>
      </c>
      <c r="M72" s="13">
        <f t="shared" si="25"/>
        <v>2.8875345483117472</v>
      </c>
      <c r="N72" s="13">
        <f t="shared" si="20"/>
        <v>0.15135465738831017</v>
      </c>
      <c r="O72" s="13">
        <f t="shared" si="21"/>
        <v>0.15135465738831017</v>
      </c>
      <c r="Q72" s="41">
        <v>14.05155241191572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42.02701945225116</v>
      </c>
      <c r="G73" s="13">
        <f t="shared" si="15"/>
        <v>0</v>
      </c>
      <c r="H73" s="13">
        <f t="shared" si="16"/>
        <v>42.02701945225116</v>
      </c>
      <c r="I73" s="16">
        <f t="shared" si="24"/>
        <v>46.168949682348703</v>
      </c>
      <c r="J73" s="13">
        <f t="shared" si="17"/>
        <v>41.342857792203986</v>
      </c>
      <c r="K73" s="13">
        <f t="shared" si="18"/>
        <v>4.826091890144717</v>
      </c>
      <c r="L73" s="13">
        <f t="shared" si="19"/>
        <v>0</v>
      </c>
      <c r="M73" s="13">
        <f t="shared" si="25"/>
        <v>2.7361798909234372</v>
      </c>
      <c r="N73" s="13">
        <f t="shared" si="20"/>
        <v>0.14342116536255192</v>
      </c>
      <c r="O73" s="13">
        <f t="shared" si="21"/>
        <v>0.14342116536255192</v>
      </c>
      <c r="Q73" s="41">
        <v>14.220561830617591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95.268669501077142</v>
      </c>
      <c r="G74" s="13">
        <f t="shared" si="15"/>
        <v>0.76274567431764184</v>
      </c>
      <c r="H74" s="13">
        <f t="shared" si="16"/>
        <v>94.505923826759499</v>
      </c>
      <c r="I74" s="16">
        <f t="shared" si="24"/>
        <v>99.332015716904209</v>
      </c>
      <c r="J74" s="13">
        <f t="shared" si="17"/>
        <v>79.677913880641725</v>
      </c>
      <c r="K74" s="13">
        <f t="shared" si="18"/>
        <v>19.654101836262484</v>
      </c>
      <c r="L74" s="13">
        <f t="shared" si="19"/>
        <v>0.14520877895531237</v>
      </c>
      <c r="M74" s="13">
        <f t="shared" si="25"/>
        <v>2.7379675045161975</v>
      </c>
      <c r="N74" s="13">
        <f t="shared" si="20"/>
        <v>0.14351486593594701</v>
      </c>
      <c r="O74" s="13">
        <f t="shared" si="21"/>
        <v>0.90626054025358882</v>
      </c>
      <c r="Q74" s="41">
        <v>19.37819157162604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14.15995484506314</v>
      </c>
      <c r="G75" s="13">
        <f t="shared" si="15"/>
        <v>0</v>
      </c>
      <c r="H75" s="13">
        <f t="shared" si="16"/>
        <v>14.15995484506314</v>
      </c>
      <c r="I75" s="16">
        <f t="shared" si="24"/>
        <v>33.66884790237031</v>
      </c>
      <c r="J75" s="13">
        <f t="shared" si="17"/>
        <v>32.748585434116912</v>
      </c>
      <c r="K75" s="13">
        <f t="shared" si="18"/>
        <v>0.92026246825339797</v>
      </c>
      <c r="L75" s="13">
        <f t="shared" si="19"/>
        <v>0</v>
      </c>
      <c r="M75" s="13">
        <f t="shared" si="25"/>
        <v>2.5944526385802504</v>
      </c>
      <c r="N75" s="13">
        <f t="shared" si="20"/>
        <v>0.13599230888929123</v>
      </c>
      <c r="O75" s="13">
        <f t="shared" si="21"/>
        <v>0.13599230888929123</v>
      </c>
      <c r="Q75" s="41">
        <v>20.160387110866228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3.2501944374458258</v>
      </c>
      <c r="G76" s="13">
        <f t="shared" si="15"/>
        <v>0</v>
      </c>
      <c r="H76" s="13">
        <f t="shared" si="16"/>
        <v>3.2501944374458258</v>
      </c>
      <c r="I76" s="16">
        <f t="shared" si="24"/>
        <v>4.1704569056992238</v>
      </c>
      <c r="J76" s="13">
        <f t="shared" si="17"/>
        <v>4.1693955400268985</v>
      </c>
      <c r="K76" s="13">
        <f t="shared" si="18"/>
        <v>1.0613656723252873E-3</v>
      </c>
      <c r="L76" s="13">
        <f t="shared" si="19"/>
        <v>0</v>
      </c>
      <c r="M76" s="13">
        <f t="shared" si="25"/>
        <v>2.4584603296909591</v>
      </c>
      <c r="N76" s="13">
        <f t="shared" si="20"/>
        <v>0.12886405848223784</v>
      </c>
      <c r="O76" s="13">
        <f t="shared" si="21"/>
        <v>0.12886405848223784</v>
      </c>
      <c r="Q76" s="41">
        <v>23.993796934760049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30.31831181558216</v>
      </c>
      <c r="G77" s="18">
        <f t="shared" si="15"/>
        <v>0</v>
      </c>
      <c r="H77" s="18">
        <f t="shared" si="16"/>
        <v>30.31831181558216</v>
      </c>
      <c r="I77" s="17">
        <f t="shared" si="24"/>
        <v>30.319373181254484</v>
      </c>
      <c r="J77" s="18">
        <f t="shared" si="17"/>
        <v>30.016770815189016</v>
      </c>
      <c r="K77" s="18">
        <f t="shared" si="18"/>
        <v>0.30260236606546798</v>
      </c>
      <c r="L77" s="18">
        <f t="shared" si="19"/>
        <v>0</v>
      </c>
      <c r="M77" s="18">
        <f t="shared" si="25"/>
        <v>2.3295962712087213</v>
      </c>
      <c r="N77" s="18">
        <f t="shared" si="20"/>
        <v>0.12210944651312744</v>
      </c>
      <c r="O77" s="18">
        <f t="shared" si="21"/>
        <v>0.12210944651312744</v>
      </c>
      <c r="Q77" s="42">
        <v>26.03279119354838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3.6217436625821567E-2</v>
      </c>
      <c r="G78" s="13">
        <f t="shared" si="15"/>
        <v>0</v>
      </c>
      <c r="H78" s="13">
        <f t="shared" si="16"/>
        <v>3.6217436625821567E-2</v>
      </c>
      <c r="I78" s="16">
        <f t="shared" si="24"/>
        <v>0.33881980269128953</v>
      </c>
      <c r="J78" s="13">
        <f t="shared" si="17"/>
        <v>0.3388188625225686</v>
      </c>
      <c r="K78" s="13">
        <f t="shared" si="18"/>
        <v>9.4016872093094506E-7</v>
      </c>
      <c r="L78" s="13">
        <f t="shared" si="19"/>
        <v>0</v>
      </c>
      <c r="M78" s="13">
        <f t="shared" si="25"/>
        <v>2.2074868246955939</v>
      </c>
      <c r="N78" s="13">
        <f t="shared" si="20"/>
        <v>0.11570888813654409</v>
      </c>
      <c r="O78" s="13">
        <f t="shared" si="21"/>
        <v>0.11570888813654409</v>
      </c>
      <c r="Q78" s="41">
        <v>20.437077001444081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6.2882853487738331</v>
      </c>
      <c r="G79" s="13">
        <f t="shared" si="15"/>
        <v>0</v>
      </c>
      <c r="H79" s="13">
        <f t="shared" si="16"/>
        <v>6.2882853487738331</v>
      </c>
      <c r="I79" s="16">
        <f t="shared" si="24"/>
        <v>6.2882862889425537</v>
      </c>
      <c r="J79" s="13">
        <f t="shared" si="17"/>
        <v>6.282023284535172</v>
      </c>
      <c r="K79" s="13">
        <f t="shared" si="18"/>
        <v>6.2630044073817004E-3</v>
      </c>
      <c r="L79" s="13">
        <f t="shared" si="19"/>
        <v>0</v>
      </c>
      <c r="M79" s="13">
        <f t="shared" si="25"/>
        <v>2.0917779365590499</v>
      </c>
      <c r="N79" s="13">
        <f t="shared" si="20"/>
        <v>0.10964382507749662</v>
      </c>
      <c r="O79" s="13">
        <f t="shared" si="21"/>
        <v>0.10964382507749662</v>
      </c>
      <c r="Q79" s="41">
        <v>20.135797484509791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91.833027477547461</v>
      </c>
      <c r="G80" s="13">
        <f t="shared" si="15"/>
        <v>0.69403283384704817</v>
      </c>
      <c r="H80" s="13">
        <f t="shared" si="16"/>
        <v>91.138994643700414</v>
      </c>
      <c r="I80" s="16">
        <f t="shared" si="24"/>
        <v>91.145257648107801</v>
      </c>
      <c r="J80" s="13">
        <f t="shared" si="17"/>
        <v>65.338035353000819</v>
      </c>
      <c r="K80" s="13">
        <f t="shared" si="18"/>
        <v>25.807222295106982</v>
      </c>
      <c r="L80" s="13">
        <f t="shared" si="19"/>
        <v>0.39614625110146318</v>
      </c>
      <c r="M80" s="13">
        <f t="shared" si="25"/>
        <v>2.3782803625830162</v>
      </c>
      <c r="N80" s="13">
        <f t="shared" si="20"/>
        <v>0.12466129960680758</v>
      </c>
      <c r="O80" s="13">
        <f t="shared" si="21"/>
        <v>0.81869413345385578</v>
      </c>
      <c r="Q80" s="41">
        <v>14.349422272009431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66.381885028341316</v>
      </c>
      <c r="G81" s="13">
        <f t="shared" si="15"/>
        <v>0.1850099848629253</v>
      </c>
      <c r="H81" s="13">
        <f t="shared" si="16"/>
        <v>66.196875043478386</v>
      </c>
      <c r="I81" s="16">
        <f t="shared" si="24"/>
        <v>91.607951087483897</v>
      </c>
      <c r="J81" s="13">
        <f t="shared" si="17"/>
        <v>55.748039672224856</v>
      </c>
      <c r="K81" s="13">
        <f t="shared" si="18"/>
        <v>35.859911415259042</v>
      </c>
      <c r="L81" s="13">
        <f t="shared" si="19"/>
        <v>0.80611651138721618</v>
      </c>
      <c r="M81" s="13">
        <f t="shared" si="25"/>
        <v>3.0597355743634251</v>
      </c>
      <c r="N81" s="13">
        <f t="shared" si="20"/>
        <v>0.16038084456075655</v>
      </c>
      <c r="O81" s="13">
        <f t="shared" si="21"/>
        <v>0.34539082942368182</v>
      </c>
      <c r="Q81" s="41">
        <v>10.114411622580651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63.656233847859554</v>
      </c>
      <c r="G82" s="13">
        <f t="shared" si="15"/>
        <v>0.13049696125329008</v>
      </c>
      <c r="H82" s="13">
        <f t="shared" si="16"/>
        <v>63.525736886606261</v>
      </c>
      <c r="I82" s="16">
        <f t="shared" si="24"/>
        <v>98.579531790478086</v>
      </c>
      <c r="J82" s="13">
        <f t="shared" si="17"/>
        <v>59.461301671238438</v>
      </c>
      <c r="K82" s="13">
        <f t="shared" si="18"/>
        <v>39.118230119239648</v>
      </c>
      <c r="L82" s="13">
        <f t="shared" si="19"/>
        <v>0.93899774855658569</v>
      </c>
      <c r="M82" s="13">
        <f t="shared" si="25"/>
        <v>3.8383524783592544</v>
      </c>
      <c r="N82" s="13">
        <f t="shared" si="20"/>
        <v>0.20119327217653596</v>
      </c>
      <c r="O82" s="13">
        <f t="shared" si="21"/>
        <v>0.33169023342982606</v>
      </c>
      <c r="Q82" s="41">
        <v>11.000257759087109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81.537892440671428</v>
      </c>
      <c r="G83" s="13">
        <f t="shared" si="15"/>
        <v>0.48813013310952758</v>
      </c>
      <c r="H83" s="13">
        <f t="shared" si="16"/>
        <v>81.049762307561906</v>
      </c>
      <c r="I83" s="16">
        <f t="shared" si="24"/>
        <v>119.22899467824497</v>
      </c>
      <c r="J83" s="13">
        <f t="shared" si="17"/>
        <v>61.989398007095808</v>
      </c>
      <c r="K83" s="13">
        <f t="shared" si="18"/>
        <v>57.239596671149165</v>
      </c>
      <c r="L83" s="13">
        <f t="shared" si="19"/>
        <v>1.6780260098729474</v>
      </c>
      <c r="M83" s="13">
        <f t="shared" si="25"/>
        <v>5.3151852160556654</v>
      </c>
      <c r="N83" s="13">
        <f t="shared" si="20"/>
        <v>0.27860377906192335</v>
      </c>
      <c r="O83" s="13">
        <f t="shared" si="21"/>
        <v>0.76673391217145093</v>
      </c>
      <c r="Q83" s="41">
        <v>10.59908060263322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40.049305397896653</v>
      </c>
      <c r="G84" s="13">
        <f t="shared" si="15"/>
        <v>0</v>
      </c>
      <c r="H84" s="13">
        <f t="shared" si="16"/>
        <v>40.049305397896653</v>
      </c>
      <c r="I84" s="16">
        <f t="shared" si="24"/>
        <v>95.610876059172867</v>
      </c>
      <c r="J84" s="13">
        <f t="shared" si="17"/>
        <v>62.339552562436957</v>
      </c>
      <c r="K84" s="13">
        <f t="shared" si="18"/>
        <v>33.27132349673591</v>
      </c>
      <c r="L84" s="13">
        <f t="shared" si="19"/>
        <v>0.70054833454963072</v>
      </c>
      <c r="M84" s="13">
        <f t="shared" si="25"/>
        <v>5.7371297715433727</v>
      </c>
      <c r="N84" s="13">
        <f t="shared" si="20"/>
        <v>0.3007206654797997</v>
      </c>
      <c r="O84" s="13">
        <f t="shared" si="21"/>
        <v>0.3007206654797997</v>
      </c>
      <c r="Q84" s="41">
        <v>12.44640304454515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62.504124127861523</v>
      </c>
      <c r="G85" s="13">
        <f t="shared" si="15"/>
        <v>0.10745476685332946</v>
      </c>
      <c r="H85" s="13">
        <f t="shared" si="16"/>
        <v>62.396669361008193</v>
      </c>
      <c r="I85" s="16">
        <f t="shared" si="24"/>
        <v>94.967444523194473</v>
      </c>
      <c r="J85" s="13">
        <f t="shared" si="17"/>
        <v>61.172540283411799</v>
      </c>
      <c r="K85" s="13">
        <f t="shared" si="18"/>
        <v>33.794904239782674</v>
      </c>
      <c r="L85" s="13">
        <f t="shared" si="19"/>
        <v>0.72190108215198001</v>
      </c>
      <c r="M85" s="13">
        <f t="shared" si="25"/>
        <v>6.1583101882155535</v>
      </c>
      <c r="N85" s="13">
        <f t="shared" si="20"/>
        <v>0.32279749836180099</v>
      </c>
      <c r="O85" s="13">
        <f t="shared" si="21"/>
        <v>0.43025226521513044</v>
      </c>
      <c r="Q85" s="41">
        <v>12.03941845037348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19.763318794762711</v>
      </c>
      <c r="G86" s="13">
        <f t="shared" si="15"/>
        <v>0</v>
      </c>
      <c r="H86" s="13">
        <f t="shared" si="16"/>
        <v>19.763318794762711</v>
      </c>
      <c r="I86" s="16">
        <f t="shared" si="24"/>
        <v>52.836321952393405</v>
      </c>
      <c r="J86" s="13">
        <f t="shared" si="17"/>
        <v>46.204493951699682</v>
      </c>
      <c r="K86" s="13">
        <f t="shared" si="18"/>
        <v>6.6318280006937229</v>
      </c>
      <c r="L86" s="13">
        <f t="shared" si="19"/>
        <v>0</v>
      </c>
      <c r="M86" s="13">
        <f t="shared" si="25"/>
        <v>5.8355126898537524</v>
      </c>
      <c r="N86" s="13">
        <f t="shared" si="20"/>
        <v>0.30587756062498012</v>
      </c>
      <c r="O86" s="13">
        <f t="shared" si="21"/>
        <v>0.30587756062498012</v>
      </c>
      <c r="Q86" s="41">
        <v>14.58504468181118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14.974391782040859</v>
      </c>
      <c r="G87" s="13">
        <f t="shared" si="15"/>
        <v>0</v>
      </c>
      <c r="H87" s="13">
        <f t="shared" si="16"/>
        <v>14.974391782040859</v>
      </c>
      <c r="I87" s="16">
        <f t="shared" si="24"/>
        <v>21.606219782734584</v>
      </c>
      <c r="J87" s="13">
        <f t="shared" si="17"/>
        <v>21.264191536827443</v>
      </c>
      <c r="K87" s="13">
        <f t="shared" si="18"/>
        <v>0.34202824590714087</v>
      </c>
      <c r="L87" s="13">
        <f t="shared" si="19"/>
        <v>0</v>
      </c>
      <c r="M87" s="13">
        <f t="shared" si="25"/>
        <v>5.5296351292287724</v>
      </c>
      <c r="N87" s="13">
        <f t="shared" si="20"/>
        <v>0.28984450799250727</v>
      </c>
      <c r="O87" s="13">
        <f t="shared" si="21"/>
        <v>0.28984450799250727</v>
      </c>
      <c r="Q87" s="41">
        <v>17.876410889973929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0.1129569822745701</v>
      </c>
      <c r="G88" s="13">
        <f t="shared" si="15"/>
        <v>0</v>
      </c>
      <c r="H88" s="13">
        <f t="shared" si="16"/>
        <v>0.1129569822745701</v>
      </c>
      <c r="I88" s="16">
        <f t="shared" si="24"/>
        <v>0.45498522818171094</v>
      </c>
      <c r="J88" s="13">
        <f t="shared" si="17"/>
        <v>0.45498289182511692</v>
      </c>
      <c r="K88" s="13">
        <f t="shared" si="18"/>
        <v>2.3363565940237585E-6</v>
      </c>
      <c r="L88" s="13">
        <f t="shared" si="19"/>
        <v>0</v>
      </c>
      <c r="M88" s="13">
        <f t="shared" si="25"/>
        <v>5.2397906212362653</v>
      </c>
      <c r="N88" s="13">
        <f t="shared" si="20"/>
        <v>0.27465185298904132</v>
      </c>
      <c r="O88" s="13">
        <f t="shared" si="21"/>
        <v>0.27465185298904132</v>
      </c>
      <c r="Q88" s="41">
        <v>20.254204027651209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3.7144082999765509</v>
      </c>
      <c r="G89" s="18">
        <f t="shared" si="15"/>
        <v>0</v>
      </c>
      <c r="H89" s="18">
        <f t="shared" si="16"/>
        <v>3.7144082999765509</v>
      </c>
      <c r="I89" s="17">
        <f t="shared" si="24"/>
        <v>3.7144106363331448</v>
      </c>
      <c r="J89" s="18">
        <f t="shared" si="17"/>
        <v>3.7135056780071642</v>
      </c>
      <c r="K89" s="18">
        <f t="shared" si="18"/>
        <v>9.0495832598058712E-4</v>
      </c>
      <c r="L89" s="18">
        <f t="shared" si="19"/>
        <v>0</v>
      </c>
      <c r="M89" s="18">
        <f t="shared" si="25"/>
        <v>4.9651387682472237</v>
      </c>
      <c r="N89" s="18">
        <f t="shared" si="20"/>
        <v>0.26025554485325625</v>
      </c>
      <c r="O89" s="18">
        <f t="shared" si="21"/>
        <v>0.26025554485325625</v>
      </c>
      <c r="Q89" s="42">
        <v>22.65570019354838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10.316124155403839</v>
      </c>
      <c r="G90" s="13">
        <f t="shared" si="15"/>
        <v>0</v>
      </c>
      <c r="H90" s="13">
        <f t="shared" si="16"/>
        <v>10.316124155403839</v>
      </c>
      <c r="I90" s="16">
        <f t="shared" si="24"/>
        <v>10.31702911372982</v>
      </c>
      <c r="J90" s="13">
        <f t="shared" si="17"/>
        <v>10.292823576755708</v>
      </c>
      <c r="K90" s="13">
        <f t="shared" si="18"/>
        <v>2.4205536974111652E-2</v>
      </c>
      <c r="L90" s="13">
        <f t="shared" si="19"/>
        <v>0</v>
      </c>
      <c r="M90" s="13">
        <f t="shared" si="25"/>
        <v>4.704883223393967</v>
      </c>
      <c r="N90" s="13">
        <f t="shared" si="20"/>
        <v>0.24661384181364993</v>
      </c>
      <c r="O90" s="13">
        <f t="shared" si="21"/>
        <v>0.24661384181364993</v>
      </c>
      <c r="Q90" s="41">
        <v>21.063543331203469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3.0875315500242908</v>
      </c>
      <c r="G91" s="13">
        <f t="shared" si="15"/>
        <v>0</v>
      </c>
      <c r="H91" s="13">
        <f t="shared" si="16"/>
        <v>3.0875315500242908</v>
      </c>
      <c r="I91" s="16">
        <f t="shared" si="24"/>
        <v>3.1117370869984025</v>
      </c>
      <c r="J91" s="13">
        <f t="shared" si="17"/>
        <v>3.1104298401731323</v>
      </c>
      <c r="K91" s="13">
        <f t="shared" si="18"/>
        <v>1.3072468252701697E-3</v>
      </c>
      <c r="L91" s="13">
        <f t="shared" si="19"/>
        <v>0</v>
      </c>
      <c r="M91" s="13">
        <f t="shared" si="25"/>
        <v>4.4582693815803172</v>
      </c>
      <c r="N91" s="13">
        <f t="shared" si="20"/>
        <v>0.23368719005921693</v>
      </c>
      <c r="O91" s="13">
        <f t="shared" si="21"/>
        <v>0.23368719005921693</v>
      </c>
      <c r="Q91" s="41">
        <v>16.29262745609072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7.0365996390425396</v>
      </c>
      <c r="G92" s="13">
        <f t="shared" si="15"/>
        <v>0</v>
      </c>
      <c r="H92" s="13">
        <f t="shared" si="16"/>
        <v>7.0365996390425396</v>
      </c>
      <c r="I92" s="16">
        <f t="shared" si="24"/>
        <v>7.0379068858678098</v>
      </c>
      <c r="J92" s="13">
        <f t="shared" si="17"/>
        <v>7.0184821718579071</v>
      </c>
      <c r="K92" s="13">
        <f t="shared" si="18"/>
        <v>1.9424714009902644E-2</v>
      </c>
      <c r="L92" s="13">
        <f t="shared" si="19"/>
        <v>0</v>
      </c>
      <c r="M92" s="13">
        <f t="shared" si="25"/>
        <v>4.2245821915211001</v>
      </c>
      <c r="N92" s="13">
        <f t="shared" si="20"/>
        <v>0.2214381090540635</v>
      </c>
      <c r="O92" s="13">
        <f t="shared" si="21"/>
        <v>0.2214381090540635</v>
      </c>
      <c r="Q92" s="41">
        <v>14.47486237458895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63.591363351864047</v>
      </c>
      <c r="G93" s="13">
        <f t="shared" si="15"/>
        <v>0.12919955133337993</v>
      </c>
      <c r="H93" s="13">
        <f t="shared" si="16"/>
        <v>63.462163800530668</v>
      </c>
      <c r="I93" s="16">
        <f t="shared" si="24"/>
        <v>63.481588514540569</v>
      </c>
      <c r="J93" s="13">
        <f t="shared" si="17"/>
        <v>47.265959391207829</v>
      </c>
      <c r="K93" s="13">
        <f t="shared" si="18"/>
        <v>16.215629123332739</v>
      </c>
      <c r="L93" s="13">
        <f t="shared" si="19"/>
        <v>4.9804742443492599E-3</v>
      </c>
      <c r="M93" s="13">
        <f t="shared" si="25"/>
        <v>4.0081245567113859</v>
      </c>
      <c r="N93" s="13">
        <f t="shared" si="20"/>
        <v>0.21009214224135017</v>
      </c>
      <c r="O93" s="13">
        <f t="shared" si="21"/>
        <v>0.3392916935747301</v>
      </c>
      <c r="Q93" s="41">
        <v>10.23125954866194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57.294453916172081</v>
      </c>
      <c r="G94" s="13">
        <f t="shared" si="15"/>
        <v>3.26136261954062E-3</v>
      </c>
      <c r="H94" s="13">
        <f t="shared" si="16"/>
        <v>57.291192553552541</v>
      </c>
      <c r="I94" s="16">
        <f t="shared" si="24"/>
        <v>73.501841202640932</v>
      </c>
      <c r="J94" s="13">
        <f t="shared" si="17"/>
        <v>46.456503613515927</v>
      </c>
      <c r="K94" s="13">
        <f t="shared" si="18"/>
        <v>27.045337589125005</v>
      </c>
      <c r="L94" s="13">
        <f t="shared" si="19"/>
        <v>0.44663925285308426</v>
      </c>
      <c r="M94" s="13">
        <f t="shared" si="25"/>
        <v>4.2446716673231206</v>
      </c>
      <c r="N94" s="13">
        <f t="shared" si="20"/>
        <v>0.22249113047294256</v>
      </c>
      <c r="O94" s="13">
        <f t="shared" si="21"/>
        <v>0.22575249309248319</v>
      </c>
      <c r="Q94" s="41">
        <v>7.7172182225806463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13.99637364374037</v>
      </c>
      <c r="G95" s="13">
        <f t="shared" si="15"/>
        <v>0</v>
      </c>
      <c r="H95" s="13">
        <f t="shared" si="16"/>
        <v>13.99637364374037</v>
      </c>
      <c r="I95" s="16">
        <f t="shared" si="24"/>
        <v>40.595071980012293</v>
      </c>
      <c r="J95" s="13">
        <f t="shared" si="17"/>
        <v>36.524434892700235</v>
      </c>
      <c r="K95" s="13">
        <f t="shared" si="18"/>
        <v>4.0706370873120576</v>
      </c>
      <c r="L95" s="13">
        <f t="shared" si="19"/>
        <v>0</v>
      </c>
      <c r="M95" s="13">
        <f t="shared" si="25"/>
        <v>4.0221805368501782</v>
      </c>
      <c r="N95" s="13">
        <f t="shared" si="20"/>
        <v>0.21082890851117977</v>
      </c>
      <c r="O95" s="13">
        <f t="shared" si="21"/>
        <v>0.21082890851117977</v>
      </c>
      <c r="Q95" s="41">
        <v>12.7050851025133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16.765806149859959</v>
      </c>
      <c r="G96" s="13">
        <f t="shared" si="15"/>
        <v>0</v>
      </c>
      <c r="H96" s="13">
        <f t="shared" si="16"/>
        <v>16.765806149859959</v>
      </c>
      <c r="I96" s="16">
        <f t="shared" si="24"/>
        <v>20.836443237172016</v>
      </c>
      <c r="J96" s="13">
        <f t="shared" si="17"/>
        <v>20.302418147083984</v>
      </c>
      <c r="K96" s="13">
        <f t="shared" si="18"/>
        <v>0.53402509008803278</v>
      </c>
      <c r="L96" s="13">
        <f t="shared" si="19"/>
        <v>0</v>
      </c>
      <c r="M96" s="13">
        <f t="shared" si="25"/>
        <v>3.8113516283389983</v>
      </c>
      <c r="N96" s="13">
        <f t="shared" si="20"/>
        <v>0.19977798022569215</v>
      </c>
      <c r="O96" s="13">
        <f t="shared" si="21"/>
        <v>0.19977798022569215</v>
      </c>
      <c r="Q96" s="41">
        <v>13.80560610499176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14.6094465865916</v>
      </c>
      <c r="G97" s="13">
        <f t="shared" si="15"/>
        <v>0</v>
      </c>
      <c r="H97" s="13">
        <f t="shared" si="16"/>
        <v>14.6094465865916</v>
      </c>
      <c r="I97" s="16">
        <f t="shared" si="24"/>
        <v>15.143471676679633</v>
      </c>
      <c r="J97" s="13">
        <f t="shared" si="17"/>
        <v>14.969037626903054</v>
      </c>
      <c r="K97" s="13">
        <f t="shared" si="18"/>
        <v>0.17443404977657906</v>
      </c>
      <c r="L97" s="13">
        <f t="shared" si="19"/>
        <v>0</v>
      </c>
      <c r="M97" s="13">
        <f t="shared" si="25"/>
        <v>3.6115736481133061</v>
      </c>
      <c r="N97" s="13">
        <f t="shared" si="20"/>
        <v>0.18930630369857768</v>
      </c>
      <c r="O97" s="13">
        <f t="shared" si="21"/>
        <v>0.18930630369857768</v>
      </c>
      <c r="Q97" s="41">
        <v>15.125857846518681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6.0935240533960124</v>
      </c>
      <c r="G98" s="13">
        <f t="shared" si="15"/>
        <v>0</v>
      </c>
      <c r="H98" s="13">
        <f t="shared" si="16"/>
        <v>6.0935240533960124</v>
      </c>
      <c r="I98" s="16">
        <f t="shared" si="24"/>
        <v>6.2679581031725915</v>
      </c>
      <c r="J98" s="13">
        <f t="shared" si="17"/>
        <v>6.2564569766454499</v>
      </c>
      <c r="K98" s="13">
        <f t="shared" si="18"/>
        <v>1.1501126527141636E-2</v>
      </c>
      <c r="L98" s="13">
        <f t="shared" si="19"/>
        <v>0</v>
      </c>
      <c r="M98" s="13">
        <f t="shared" si="25"/>
        <v>3.4222673444147285</v>
      </c>
      <c r="N98" s="13">
        <f t="shared" si="20"/>
        <v>0.17938351653937371</v>
      </c>
      <c r="O98" s="13">
        <f t="shared" si="21"/>
        <v>0.17938351653937371</v>
      </c>
      <c r="Q98" s="41">
        <v>15.75153127632194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31.638766308555429</v>
      </c>
      <c r="G99" s="13">
        <f t="shared" si="15"/>
        <v>0</v>
      </c>
      <c r="H99" s="13">
        <f t="shared" si="16"/>
        <v>31.638766308555429</v>
      </c>
      <c r="I99" s="16">
        <f t="shared" si="24"/>
        <v>31.650267435082569</v>
      </c>
      <c r="J99" s="13">
        <f t="shared" si="17"/>
        <v>31.029689510559997</v>
      </c>
      <c r="K99" s="13">
        <f t="shared" si="18"/>
        <v>0.62057792452257132</v>
      </c>
      <c r="L99" s="13">
        <f t="shared" si="19"/>
        <v>0</v>
      </c>
      <c r="M99" s="13">
        <f t="shared" si="25"/>
        <v>3.2428838278753549</v>
      </c>
      <c r="N99" s="13">
        <f t="shared" si="20"/>
        <v>0.16998084784998913</v>
      </c>
      <c r="O99" s="13">
        <f t="shared" si="21"/>
        <v>0.16998084784998913</v>
      </c>
      <c r="Q99" s="41">
        <v>21.717996063348089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16.764108745433159</v>
      </c>
      <c r="G100" s="13">
        <f t="shared" si="15"/>
        <v>0</v>
      </c>
      <c r="H100" s="13">
        <f t="shared" si="16"/>
        <v>16.764108745433159</v>
      </c>
      <c r="I100" s="16">
        <f t="shared" si="24"/>
        <v>17.38468666995573</v>
      </c>
      <c r="J100" s="13">
        <f t="shared" si="17"/>
        <v>17.318627710781367</v>
      </c>
      <c r="K100" s="13">
        <f t="shared" si="18"/>
        <v>6.6058959174362997E-2</v>
      </c>
      <c r="L100" s="13">
        <f t="shared" si="19"/>
        <v>0</v>
      </c>
      <c r="M100" s="13">
        <f t="shared" si="25"/>
        <v>3.0729029800253658</v>
      </c>
      <c r="N100" s="13">
        <f t="shared" si="20"/>
        <v>0.16107103480413254</v>
      </c>
      <c r="O100" s="13">
        <f t="shared" si="21"/>
        <v>0.16107103480413254</v>
      </c>
      <c r="Q100" s="41">
        <v>25.042270193548379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14.67742475038877</v>
      </c>
      <c r="G101" s="18">
        <f t="shared" si="15"/>
        <v>0</v>
      </c>
      <c r="H101" s="18">
        <f t="shared" si="16"/>
        <v>14.67742475038877</v>
      </c>
      <c r="I101" s="17">
        <f t="shared" si="24"/>
        <v>14.743483709563133</v>
      </c>
      <c r="J101" s="18">
        <f t="shared" si="17"/>
        <v>14.697319096888398</v>
      </c>
      <c r="K101" s="18">
        <f t="shared" si="18"/>
        <v>4.6164612674735039E-2</v>
      </c>
      <c r="L101" s="18">
        <f t="shared" si="19"/>
        <v>0</v>
      </c>
      <c r="M101" s="18">
        <f t="shared" si="25"/>
        <v>2.9118319452212331</v>
      </c>
      <c r="N101" s="18">
        <f t="shared" si="20"/>
        <v>0.15262824359936111</v>
      </c>
      <c r="O101" s="18">
        <f t="shared" si="21"/>
        <v>0.15262824359936111</v>
      </c>
      <c r="P101" s="3"/>
      <c r="Q101" s="42">
        <v>24.074844153153741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22.484212012218201</v>
      </c>
      <c r="G102" s="13">
        <f t="shared" si="15"/>
        <v>0</v>
      </c>
      <c r="H102" s="13">
        <f t="shared" si="16"/>
        <v>22.484212012218201</v>
      </c>
      <c r="I102" s="16">
        <f t="shared" si="24"/>
        <v>22.530376624892938</v>
      </c>
      <c r="J102" s="13">
        <f t="shared" si="17"/>
        <v>22.331738678946607</v>
      </c>
      <c r="K102" s="13">
        <f t="shared" si="18"/>
        <v>0.19863794594633077</v>
      </c>
      <c r="L102" s="13">
        <f t="shared" si="19"/>
        <v>0</v>
      </c>
      <c r="M102" s="13">
        <f t="shared" si="25"/>
        <v>2.759203701621872</v>
      </c>
      <c r="N102" s="13">
        <f t="shared" si="20"/>
        <v>0.14462799455255151</v>
      </c>
      <c r="O102" s="13">
        <f t="shared" si="21"/>
        <v>0.14462799455255151</v>
      </c>
      <c r="Q102" s="41">
        <v>22.681647638262909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0.43333333299999999</v>
      </c>
      <c r="G103" s="13">
        <f t="shared" si="15"/>
        <v>0</v>
      </c>
      <c r="H103" s="13">
        <f t="shared" si="16"/>
        <v>0.43333333299999999</v>
      </c>
      <c r="I103" s="16">
        <f t="shared" si="24"/>
        <v>0.63197127894633076</v>
      </c>
      <c r="J103" s="13">
        <f t="shared" si="17"/>
        <v>0.63196426844930664</v>
      </c>
      <c r="K103" s="13">
        <f t="shared" si="18"/>
        <v>7.0104970241180453E-6</v>
      </c>
      <c r="L103" s="13">
        <f t="shared" si="19"/>
        <v>0</v>
      </c>
      <c r="M103" s="13">
        <f t="shared" si="25"/>
        <v>2.6145757070693203</v>
      </c>
      <c r="N103" s="13">
        <f t="shared" si="20"/>
        <v>0.13704709112160959</v>
      </c>
      <c r="O103" s="13">
        <f t="shared" si="21"/>
        <v>0.13704709112160959</v>
      </c>
      <c r="Q103" s="41">
        <v>19.455922567075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63.837187154561207</v>
      </c>
      <c r="G104" s="13">
        <f t="shared" si="15"/>
        <v>0.13411602738732314</v>
      </c>
      <c r="H104" s="13">
        <f t="shared" si="16"/>
        <v>63.703071127173885</v>
      </c>
      <c r="I104" s="16">
        <f t="shared" si="24"/>
        <v>63.703078137670907</v>
      </c>
      <c r="J104" s="13">
        <f t="shared" si="17"/>
        <v>53.412201107387148</v>
      </c>
      <c r="K104" s="13">
        <f t="shared" si="18"/>
        <v>10.29087703028376</v>
      </c>
      <c r="L104" s="13">
        <f t="shared" si="19"/>
        <v>0</v>
      </c>
      <c r="M104" s="13">
        <f t="shared" si="25"/>
        <v>2.4775286159477106</v>
      </c>
      <c r="N104" s="13">
        <f t="shared" si="20"/>
        <v>0.12986355264761856</v>
      </c>
      <c r="O104" s="13">
        <f t="shared" si="21"/>
        <v>0.26397958003494171</v>
      </c>
      <c r="Q104" s="41">
        <v>14.99488292899346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13.37235627922251</v>
      </c>
      <c r="G105" s="13">
        <f t="shared" si="15"/>
        <v>0</v>
      </c>
      <c r="H105" s="13">
        <f t="shared" si="16"/>
        <v>13.37235627922251</v>
      </c>
      <c r="I105" s="16">
        <f t="shared" si="24"/>
        <v>23.663233309506268</v>
      </c>
      <c r="J105" s="13">
        <f t="shared" si="17"/>
        <v>22.851491566339856</v>
      </c>
      <c r="K105" s="13">
        <f t="shared" si="18"/>
        <v>0.81174174316641157</v>
      </c>
      <c r="L105" s="13">
        <f t="shared" si="19"/>
        <v>0</v>
      </c>
      <c r="M105" s="13">
        <f t="shared" si="25"/>
        <v>2.3476650633000919</v>
      </c>
      <c r="N105" s="13">
        <f t="shared" si="20"/>
        <v>0.12305655062241298</v>
      </c>
      <c r="O105" s="13">
        <f t="shared" si="21"/>
        <v>0.12305655062241298</v>
      </c>
      <c r="Q105" s="41">
        <v>13.43860916373572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40.51244239524214</v>
      </c>
      <c r="G106" s="13">
        <f t="shared" si="15"/>
        <v>0</v>
      </c>
      <c r="H106" s="13">
        <f t="shared" si="16"/>
        <v>40.51244239524214</v>
      </c>
      <c r="I106" s="16">
        <f t="shared" si="24"/>
        <v>41.324184138408555</v>
      </c>
      <c r="J106" s="13">
        <f t="shared" si="17"/>
        <v>36.496977501196902</v>
      </c>
      <c r="K106" s="13">
        <f t="shared" si="18"/>
        <v>4.8272066372116527</v>
      </c>
      <c r="L106" s="13">
        <f t="shared" si="19"/>
        <v>0</v>
      </c>
      <c r="M106" s="13">
        <f t="shared" si="25"/>
        <v>2.2246085126776789</v>
      </c>
      <c r="N106" s="13">
        <f t="shared" si="20"/>
        <v>0.11660634829678812</v>
      </c>
      <c r="O106" s="13">
        <f t="shared" si="21"/>
        <v>0.11660634829678812</v>
      </c>
      <c r="Q106" s="41">
        <v>11.63573749611442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57.022178600443077</v>
      </c>
      <c r="G107" s="13">
        <f t="shared" si="15"/>
        <v>0</v>
      </c>
      <c r="H107" s="13">
        <f t="shared" si="16"/>
        <v>57.022178600443077</v>
      </c>
      <c r="I107" s="16">
        <f t="shared" si="24"/>
        <v>61.84938523765473</v>
      </c>
      <c r="J107" s="13">
        <f t="shared" si="17"/>
        <v>44.627579223881995</v>
      </c>
      <c r="K107" s="13">
        <f t="shared" si="18"/>
        <v>17.221806013772735</v>
      </c>
      <c r="L107" s="13">
        <f t="shared" si="19"/>
        <v>4.6014529583857752E-2</v>
      </c>
      <c r="M107" s="13">
        <f t="shared" si="25"/>
        <v>2.1540166939647483</v>
      </c>
      <c r="N107" s="13">
        <f t="shared" si="20"/>
        <v>0.11290616727489865</v>
      </c>
      <c r="O107" s="13">
        <f t="shared" si="21"/>
        <v>0.11290616727489865</v>
      </c>
      <c r="Q107" s="41">
        <v>8.8172536225806475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65.842190250422959</v>
      </c>
      <c r="G108" s="13">
        <f t="shared" si="15"/>
        <v>0.17421608930455817</v>
      </c>
      <c r="H108" s="13">
        <f t="shared" si="16"/>
        <v>65.667974161118394</v>
      </c>
      <c r="I108" s="16">
        <f t="shared" si="24"/>
        <v>82.843765645307272</v>
      </c>
      <c r="J108" s="13">
        <f t="shared" si="17"/>
        <v>56.680285681612219</v>
      </c>
      <c r="K108" s="13">
        <f t="shared" si="18"/>
        <v>26.163479963695053</v>
      </c>
      <c r="L108" s="13">
        <f t="shared" si="19"/>
        <v>0.41067520423769999</v>
      </c>
      <c r="M108" s="13">
        <f t="shared" si="25"/>
        <v>2.4517857309275497</v>
      </c>
      <c r="N108" s="13">
        <f t="shared" si="20"/>
        <v>0.12851419890752525</v>
      </c>
      <c r="O108" s="13">
        <f t="shared" si="21"/>
        <v>0.30273028821208342</v>
      </c>
      <c r="Q108" s="41">
        <v>11.61719443180843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38.396847665535219</v>
      </c>
      <c r="G109" s="13">
        <f t="shared" si="15"/>
        <v>0</v>
      </c>
      <c r="H109" s="13">
        <f t="shared" si="16"/>
        <v>38.396847665535219</v>
      </c>
      <c r="I109" s="16">
        <f t="shared" si="24"/>
        <v>64.149652424992567</v>
      </c>
      <c r="J109" s="13">
        <f t="shared" si="17"/>
        <v>51.965189591495275</v>
      </c>
      <c r="K109" s="13">
        <f t="shared" si="18"/>
        <v>12.184462833497292</v>
      </c>
      <c r="L109" s="13">
        <f t="shared" si="19"/>
        <v>0</v>
      </c>
      <c r="M109" s="13">
        <f t="shared" si="25"/>
        <v>2.3232715320200246</v>
      </c>
      <c r="N109" s="13">
        <f t="shared" si="20"/>
        <v>0.12177792537737678</v>
      </c>
      <c r="O109" s="13">
        <f t="shared" si="21"/>
        <v>0.12177792537737678</v>
      </c>
      <c r="Q109" s="41">
        <v>13.5415140794452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39.679763061150517</v>
      </c>
      <c r="G110" s="13">
        <f t="shared" si="15"/>
        <v>0</v>
      </c>
      <c r="H110" s="13">
        <f t="shared" si="16"/>
        <v>39.679763061150517</v>
      </c>
      <c r="I110" s="16">
        <f t="shared" si="24"/>
        <v>51.864225894647809</v>
      </c>
      <c r="J110" s="13">
        <f t="shared" si="17"/>
        <v>45.028748082754035</v>
      </c>
      <c r="K110" s="13">
        <f t="shared" si="18"/>
        <v>6.8354778118937745</v>
      </c>
      <c r="L110" s="13">
        <f t="shared" si="19"/>
        <v>0</v>
      </c>
      <c r="M110" s="13">
        <f t="shared" si="25"/>
        <v>2.2014936066426478</v>
      </c>
      <c r="N110" s="13">
        <f t="shared" si="20"/>
        <v>0.11539474420168193</v>
      </c>
      <c r="O110" s="13">
        <f t="shared" si="21"/>
        <v>0.11539474420168193</v>
      </c>
      <c r="Q110" s="41">
        <v>13.88443388463047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7.5488462123769056</v>
      </c>
      <c r="G111" s="13">
        <f t="shared" si="15"/>
        <v>0</v>
      </c>
      <c r="H111" s="13">
        <f t="shared" si="16"/>
        <v>7.5488462123769056</v>
      </c>
      <c r="I111" s="16">
        <f t="shared" si="24"/>
        <v>14.384324024270679</v>
      </c>
      <c r="J111" s="13">
        <f t="shared" si="17"/>
        <v>14.30230948675014</v>
      </c>
      <c r="K111" s="13">
        <f t="shared" si="18"/>
        <v>8.2014537520539221E-2</v>
      </c>
      <c r="L111" s="13">
        <f t="shared" si="19"/>
        <v>0</v>
      </c>
      <c r="M111" s="13">
        <f t="shared" si="25"/>
        <v>2.086098862440966</v>
      </c>
      <c r="N111" s="13">
        <f t="shared" si="20"/>
        <v>0.10934614749025252</v>
      </c>
      <c r="O111" s="13">
        <f t="shared" si="21"/>
        <v>0.10934614749025252</v>
      </c>
      <c r="Q111" s="41">
        <v>19.451287323779169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38.368052607381472</v>
      </c>
      <c r="G112" s="13">
        <f t="shared" si="15"/>
        <v>0</v>
      </c>
      <c r="H112" s="13">
        <f t="shared" si="16"/>
        <v>38.368052607381472</v>
      </c>
      <c r="I112" s="16">
        <f t="shared" si="24"/>
        <v>38.450067144902007</v>
      </c>
      <c r="J112" s="13">
        <f t="shared" si="17"/>
        <v>37.700969200586655</v>
      </c>
      <c r="K112" s="13">
        <f t="shared" si="18"/>
        <v>0.74909794431535204</v>
      </c>
      <c r="L112" s="13">
        <f t="shared" si="19"/>
        <v>0</v>
      </c>
      <c r="M112" s="13">
        <f t="shared" si="25"/>
        <v>1.9767527149507134</v>
      </c>
      <c r="N112" s="13">
        <f t="shared" si="20"/>
        <v>0.10361459747302584</v>
      </c>
      <c r="O112" s="13">
        <f t="shared" si="21"/>
        <v>0.10361459747302584</v>
      </c>
      <c r="Q112" s="41">
        <v>24.533889193548379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14.49276489287703</v>
      </c>
      <c r="G113" s="18">
        <f t="shared" si="15"/>
        <v>0</v>
      </c>
      <c r="H113" s="18">
        <f t="shared" si="16"/>
        <v>14.49276489287703</v>
      </c>
      <c r="I113" s="17">
        <f t="shared" si="24"/>
        <v>15.241862837192382</v>
      </c>
      <c r="J113" s="18">
        <f t="shared" si="17"/>
        <v>15.176106215708842</v>
      </c>
      <c r="K113" s="18">
        <f t="shared" si="18"/>
        <v>6.5756621483540556E-2</v>
      </c>
      <c r="L113" s="18">
        <f t="shared" si="19"/>
        <v>0</v>
      </c>
      <c r="M113" s="18">
        <f t="shared" si="25"/>
        <v>1.8731381174776875</v>
      </c>
      <c r="N113" s="18">
        <f t="shared" si="20"/>
        <v>9.8183475649695068E-2</v>
      </c>
      <c r="O113" s="18">
        <f t="shared" si="21"/>
        <v>9.8183475649695068E-2</v>
      </c>
      <c r="P113" s="3"/>
      <c r="Q113" s="42">
        <v>22.255170617511219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13.671262081735049</v>
      </c>
      <c r="G114" s="13">
        <f t="shared" si="15"/>
        <v>0</v>
      </c>
      <c r="H114" s="13">
        <f t="shared" si="16"/>
        <v>13.671262081735049</v>
      </c>
      <c r="I114" s="16">
        <f t="shared" si="24"/>
        <v>13.73701870321859</v>
      </c>
      <c r="J114" s="13">
        <f t="shared" si="17"/>
        <v>13.65539630530365</v>
      </c>
      <c r="K114" s="13">
        <f t="shared" si="18"/>
        <v>8.1622397914939526E-2</v>
      </c>
      <c r="L114" s="13">
        <f t="shared" si="19"/>
        <v>0</v>
      </c>
      <c r="M114" s="13">
        <f t="shared" si="25"/>
        <v>1.7749546418279925</v>
      </c>
      <c r="N114" s="13">
        <f t="shared" si="20"/>
        <v>9.3037034604741484E-2</v>
      </c>
      <c r="O114" s="13">
        <f t="shared" si="21"/>
        <v>9.3037034604741484E-2</v>
      </c>
      <c r="Q114" s="41">
        <v>18.506963566511988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4.9127268824568739</v>
      </c>
      <c r="G115" s="13">
        <f t="shared" si="15"/>
        <v>0</v>
      </c>
      <c r="H115" s="13">
        <f t="shared" si="16"/>
        <v>4.9127268824568739</v>
      </c>
      <c r="I115" s="16">
        <f t="shared" si="24"/>
        <v>4.9943492803718135</v>
      </c>
      <c r="J115" s="13">
        <f t="shared" si="17"/>
        <v>4.9882115881327094</v>
      </c>
      <c r="K115" s="13">
        <f t="shared" si="18"/>
        <v>6.1376922391040978E-3</v>
      </c>
      <c r="L115" s="13">
        <f t="shared" si="19"/>
        <v>0</v>
      </c>
      <c r="M115" s="13">
        <f t="shared" si="25"/>
        <v>1.6819176072232509</v>
      </c>
      <c r="N115" s="13">
        <f t="shared" si="20"/>
        <v>8.8160352348157542E-2</v>
      </c>
      <c r="O115" s="13">
        <f t="shared" si="21"/>
        <v>8.8160352348157542E-2</v>
      </c>
      <c r="Q115" s="41">
        <v>15.37576477257263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66.306807950794905</v>
      </c>
      <c r="G116" s="13">
        <f t="shared" si="15"/>
        <v>0.18350844331199709</v>
      </c>
      <c r="H116" s="13">
        <f t="shared" si="16"/>
        <v>66.123299507482912</v>
      </c>
      <c r="I116" s="16">
        <f t="shared" si="24"/>
        <v>66.12943719972202</v>
      </c>
      <c r="J116" s="13">
        <f t="shared" si="17"/>
        <v>50.77513317122537</v>
      </c>
      <c r="K116" s="13">
        <f t="shared" si="18"/>
        <v>15.354304028496649</v>
      </c>
      <c r="L116" s="13">
        <f t="shared" si="19"/>
        <v>0</v>
      </c>
      <c r="M116" s="13">
        <f t="shared" si="25"/>
        <v>1.5937572548750933</v>
      </c>
      <c r="N116" s="13">
        <f t="shared" si="20"/>
        <v>8.3539289049472651E-2</v>
      </c>
      <c r="O116" s="13">
        <f t="shared" si="21"/>
        <v>0.26704773236146973</v>
      </c>
      <c r="Q116" s="41">
        <v>11.90597479096955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54.227778707989692</v>
      </c>
      <c r="G117" s="13">
        <f t="shared" si="15"/>
        <v>0</v>
      </c>
      <c r="H117" s="13">
        <f t="shared" si="16"/>
        <v>54.227778707989692</v>
      </c>
      <c r="I117" s="16">
        <f t="shared" si="24"/>
        <v>69.582082736486342</v>
      </c>
      <c r="J117" s="13">
        <f t="shared" si="17"/>
        <v>50.723083776944762</v>
      </c>
      <c r="K117" s="13">
        <f t="shared" si="18"/>
        <v>18.85899895954158</v>
      </c>
      <c r="L117" s="13">
        <f t="shared" si="19"/>
        <v>0.1127827753828186</v>
      </c>
      <c r="M117" s="13">
        <f t="shared" si="25"/>
        <v>1.6230007412084393</v>
      </c>
      <c r="N117" s="13">
        <f t="shared" si="20"/>
        <v>8.5072132304079298E-2</v>
      </c>
      <c r="O117" s="13">
        <f t="shared" si="21"/>
        <v>8.5072132304079298E-2</v>
      </c>
      <c r="Q117" s="41">
        <v>10.90965962258065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43.876145351535833</v>
      </c>
      <c r="G118" s="13">
        <f t="shared" si="15"/>
        <v>0</v>
      </c>
      <c r="H118" s="13">
        <f t="shared" si="16"/>
        <v>43.876145351535833</v>
      </c>
      <c r="I118" s="16">
        <f t="shared" si="24"/>
        <v>62.622361535694594</v>
      </c>
      <c r="J118" s="13">
        <f t="shared" si="17"/>
        <v>49.098425077594626</v>
      </c>
      <c r="K118" s="13">
        <f t="shared" si="18"/>
        <v>13.523936458099968</v>
      </c>
      <c r="L118" s="13">
        <f t="shared" si="19"/>
        <v>0</v>
      </c>
      <c r="M118" s="13">
        <f t="shared" si="25"/>
        <v>1.53792860890436</v>
      </c>
      <c r="N118" s="13">
        <f t="shared" si="20"/>
        <v>8.0612942908161886E-2</v>
      </c>
      <c r="O118" s="13">
        <f t="shared" si="21"/>
        <v>8.0612942908161886E-2</v>
      </c>
      <c r="Q118" s="41">
        <v>11.87757051866161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42.069180528530502</v>
      </c>
      <c r="G119" s="13">
        <f t="shared" si="15"/>
        <v>0</v>
      </c>
      <c r="H119" s="13">
        <f t="shared" si="16"/>
        <v>42.069180528530502</v>
      </c>
      <c r="I119" s="16">
        <f t="shared" si="24"/>
        <v>55.59311698663047</v>
      </c>
      <c r="J119" s="13">
        <f t="shared" si="17"/>
        <v>45.16638811827</v>
      </c>
      <c r="K119" s="13">
        <f t="shared" si="18"/>
        <v>10.42672886836047</v>
      </c>
      <c r="L119" s="13">
        <f t="shared" si="19"/>
        <v>0</v>
      </c>
      <c r="M119" s="13">
        <f t="shared" si="25"/>
        <v>1.4573156659961981</v>
      </c>
      <c r="N119" s="13">
        <f t="shared" si="20"/>
        <v>7.6387488926299776E-2</v>
      </c>
      <c r="O119" s="13">
        <f t="shared" si="21"/>
        <v>7.6387488926299776E-2</v>
      </c>
      <c r="Q119" s="41">
        <v>11.569522300186859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59.308645126509788</v>
      </c>
      <c r="G120" s="13">
        <f t="shared" si="15"/>
        <v>4.3545186826294754E-2</v>
      </c>
      <c r="H120" s="13">
        <f t="shared" si="16"/>
        <v>59.265099939683495</v>
      </c>
      <c r="I120" s="16">
        <f t="shared" si="24"/>
        <v>69.691828808043965</v>
      </c>
      <c r="J120" s="13">
        <f t="shared" si="17"/>
        <v>53.360383682684066</v>
      </c>
      <c r="K120" s="13">
        <f t="shared" si="18"/>
        <v>16.331445125359899</v>
      </c>
      <c r="L120" s="13">
        <f t="shared" si="19"/>
        <v>9.7036996349710736E-3</v>
      </c>
      <c r="M120" s="13">
        <f t="shared" si="25"/>
        <v>1.3906318767048693</v>
      </c>
      <c r="N120" s="13">
        <f t="shared" si="20"/>
        <v>7.2892153402974405E-2</v>
      </c>
      <c r="O120" s="13">
        <f t="shared" si="21"/>
        <v>0.11643734022926916</v>
      </c>
      <c r="Q120" s="41">
        <v>12.576976691507801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16.474836830134659</v>
      </c>
      <c r="G121" s="13">
        <f t="shared" si="15"/>
        <v>0</v>
      </c>
      <c r="H121" s="13">
        <f t="shared" si="16"/>
        <v>16.474836830134659</v>
      </c>
      <c r="I121" s="16">
        <f t="shared" si="24"/>
        <v>32.796578255859586</v>
      </c>
      <c r="J121" s="13">
        <f t="shared" si="17"/>
        <v>31.054716985180605</v>
      </c>
      <c r="K121" s="13">
        <f t="shared" si="18"/>
        <v>1.7418612706789816</v>
      </c>
      <c r="L121" s="13">
        <f t="shared" si="19"/>
        <v>0</v>
      </c>
      <c r="M121" s="13">
        <f t="shared" si="25"/>
        <v>1.3177397233018948</v>
      </c>
      <c r="N121" s="13">
        <f t="shared" si="20"/>
        <v>6.907139672629542E-2</v>
      </c>
      <c r="O121" s="13">
        <f t="shared" si="21"/>
        <v>6.907139672629542E-2</v>
      </c>
      <c r="Q121" s="41">
        <v>14.782961092895389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40.566747752503559</v>
      </c>
      <c r="G122" s="13">
        <f t="shared" si="15"/>
        <v>0</v>
      </c>
      <c r="H122" s="13">
        <f t="shared" si="16"/>
        <v>40.566747752503559</v>
      </c>
      <c r="I122" s="16">
        <f t="shared" si="24"/>
        <v>42.308609023182541</v>
      </c>
      <c r="J122" s="13">
        <f t="shared" si="17"/>
        <v>39.564321532698692</v>
      </c>
      <c r="K122" s="13">
        <f t="shared" si="18"/>
        <v>2.744287490483849</v>
      </c>
      <c r="L122" s="13">
        <f t="shared" si="19"/>
        <v>0</v>
      </c>
      <c r="M122" s="13">
        <f t="shared" si="25"/>
        <v>1.2486683265755993</v>
      </c>
      <c r="N122" s="13">
        <f t="shared" si="20"/>
        <v>6.5450911010218771E-2</v>
      </c>
      <c r="O122" s="13">
        <f t="shared" si="21"/>
        <v>6.5450911010218771E-2</v>
      </c>
      <c r="Q122" s="41">
        <v>16.85856410356315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16.744720867763199</v>
      </c>
      <c r="G123" s="13">
        <f t="shared" si="15"/>
        <v>0</v>
      </c>
      <c r="H123" s="13">
        <f t="shared" si="16"/>
        <v>16.744720867763199</v>
      </c>
      <c r="I123" s="16">
        <f t="shared" si="24"/>
        <v>19.489008358247048</v>
      </c>
      <c r="J123" s="13">
        <f t="shared" si="17"/>
        <v>19.255340042523255</v>
      </c>
      <c r="K123" s="13">
        <f t="shared" si="18"/>
        <v>0.23366831572379354</v>
      </c>
      <c r="L123" s="13">
        <f t="shared" si="19"/>
        <v>0</v>
      </c>
      <c r="M123" s="13">
        <f t="shared" si="25"/>
        <v>1.1832174155653805</v>
      </c>
      <c r="N123" s="13">
        <f t="shared" si="20"/>
        <v>6.2020198737876835E-2</v>
      </c>
      <c r="O123" s="13">
        <f t="shared" si="21"/>
        <v>6.2020198737876835E-2</v>
      </c>
      <c r="Q123" s="41">
        <v>18.424280531922811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2.1591548627410622</v>
      </c>
      <c r="G124" s="13">
        <f t="shared" si="15"/>
        <v>0</v>
      </c>
      <c r="H124" s="13">
        <f t="shared" si="16"/>
        <v>2.1591548627410622</v>
      </c>
      <c r="I124" s="16">
        <f t="shared" si="24"/>
        <v>2.3928231784648557</v>
      </c>
      <c r="J124" s="13">
        <f t="shared" si="17"/>
        <v>2.3926006294271422</v>
      </c>
      <c r="K124" s="13">
        <f t="shared" si="18"/>
        <v>2.225490377134598E-4</v>
      </c>
      <c r="L124" s="13">
        <f t="shared" si="19"/>
        <v>0</v>
      </c>
      <c r="M124" s="13">
        <f t="shared" si="25"/>
        <v>1.1211972168275037</v>
      </c>
      <c r="N124" s="13">
        <f t="shared" si="20"/>
        <v>5.8769312636231905E-2</v>
      </c>
      <c r="O124" s="13">
        <f t="shared" si="21"/>
        <v>5.8769312636231905E-2</v>
      </c>
      <c r="Q124" s="41">
        <v>23.25070419354838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7.4651454000590114</v>
      </c>
      <c r="G125" s="18">
        <f t="shared" si="15"/>
        <v>0</v>
      </c>
      <c r="H125" s="18">
        <f t="shared" si="16"/>
        <v>7.4651454000590114</v>
      </c>
      <c r="I125" s="17">
        <f t="shared" si="24"/>
        <v>7.4653679490967253</v>
      </c>
      <c r="J125" s="18">
        <f t="shared" si="17"/>
        <v>7.4558858549945306</v>
      </c>
      <c r="K125" s="18">
        <f t="shared" si="18"/>
        <v>9.4820941021946936E-3</v>
      </c>
      <c r="L125" s="18">
        <f t="shared" si="19"/>
        <v>0</v>
      </c>
      <c r="M125" s="18">
        <f t="shared" si="25"/>
        <v>1.0624279041912719</v>
      </c>
      <c r="N125" s="18">
        <f t="shared" si="20"/>
        <v>5.5688826834181845E-2</v>
      </c>
      <c r="O125" s="18">
        <f t="shared" si="21"/>
        <v>5.5688826834181845E-2</v>
      </c>
      <c r="P125" s="3"/>
      <c r="Q125" s="42">
        <v>20.839089944637578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2.6666384058946719</v>
      </c>
      <c r="G126" s="13">
        <f t="shared" si="15"/>
        <v>0</v>
      </c>
      <c r="H126" s="13">
        <f t="shared" si="16"/>
        <v>2.6666384058946719</v>
      </c>
      <c r="I126" s="16">
        <f t="shared" si="24"/>
        <v>2.6761204999968666</v>
      </c>
      <c r="J126" s="13">
        <f t="shared" si="17"/>
        <v>2.6757493855566796</v>
      </c>
      <c r="K126" s="13">
        <f t="shared" si="18"/>
        <v>3.7111444018700368E-4</v>
      </c>
      <c r="L126" s="13">
        <f t="shared" si="19"/>
        <v>0</v>
      </c>
      <c r="M126" s="13">
        <f t="shared" si="25"/>
        <v>1.0067390773570901</v>
      </c>
      <c r="N126" s="13">
        <f t="shared" si="20"/>
        <v>5.2769809532458981E-2</v>
      </c>
      <c r="O126" s="13">
        <f t="shared" si="21"/>
        <v>5.2769809532458981E-2</v>
      </c>
      <c r="Q126" s="41">
        <v>22.003320213629909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42.03163297689153</v>
      </c>
      <c r="G127" s="13">
        <f t="shared" si="15"/>
        <v>0</v>
      </c>
      <c r="H127" s="13">
        <f t="shared" si="16"/>
        <v>42.03163297689153</v>
      </c>
      <c r="I127" s="16">
        <f t="shared" si="24"/>
        <v>42.032004091331714</v>
      </c>
      <c r="J127" s="13">
        <f t="shared" si="17"/>
        <v>39.045427922542515</v>
      </c>
      <c r="K127" s="13">
        <f t="shared" si="18"/>
        <v>2.986576168789199</v>
      </c>
      <c r="L127" s="13">
        <f t="shared" si="19"/>
        <v>0</v>
      </c>
      <c r="M127" s="13">
        <f t="shared" si="25"/>
        <v>0.9539692678246311</v>
      </c>
      <c r="N127" s="13">
        <f t="shared" si="20"/>
        <v>5.0003797106079023E-2</v>
      </c>
      <c r="O127" s="13">
        <f t="shared" si="21"/>
        <v>5.0003797106079023E-2</v>
      </c>
      <c r="Q127" s="41">
        <v>16.044423405826169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14.27729302390085</v>
      </c>
      <c r="G128" s="13">
        <f t="shared" si="15"/>
        <v>0</v>
      </c>
      <c r="H128" s="13">
        <f t="shared" si="16"/>
        <v>14.27729302390085</v>
      </c>
      <c r="I128" s="16">
        <f t="shared" si="24"/>
        <v>17.263869192690048</v>
      </c>
      <c r="J128" s="13">
        <f t="shared" si="17"/>
        <v>16.909427142870921</v>
      </c>
      <c r="K128" s="13">
        <f t="shared" si="18"/>
        <v>0.35444204981912719</v>
      </c>
      <c r="L128" s="13">
        <f t="shared" si="19"/>
        <v>0</v>
      </c>
      <c r="M128" s="13">
        <f t="shared" si="25"/>
        <v>0.90396547071855204</v>
      </c>
      <c r="N128" s="13">
        <f t="shared" si="20"/>
        <v>4.738276956425095E-2</v>
      </c>
      <c r="O128" s="13">
        <f t="shared" si="21"/>
        <v>4.738276956425095E-2</v>
      </c>
      <c r="Q128" s="41">
        <v>12.739026998409299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15.636964043749661</v>
      </c>
      <c r="G129" s="13">
        <f t="shared" si="15"/>
        <v>0</v>
      </c>
      <c r="H129" s="13">
        <f t="shared" si="16"/>
        <v>15.636964043749661</v>
      </c>
      <c r="I129" s="16">
        <f t="shared" si="24"/>
        <v>15.991406093568788</v>
      </c>
      <c r="J129" s="13">
        <f t="shared" si="17"/>
        <v>15.634520510206317</v>
      </c>
      <c r="K129" s="13">
        <f t="shared" si="18"/>
        <v>0.35688558336247134</v>
      </c>
      <c r="L129" s="13">
        <f t="shared" si="19"/>
        <v>0</v>
      </c>
      <c r="M129" s="13">
        <f t="shared" si="25"/>
        <v>0.85658270115430113</v>
      </c>
      <c r="N129" s="13">
        <f t="shared" si="20"/>
        <v>4.4899127296594114E-2</v>
      </c>
      <c r="O129" s="13">
        <f t="shared" si="21"/>
        <v>4.4899127296594114E-2</v>
      </c>
      <c r="Q129" s="41">
        <v>10.974174005779229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91.734155264492173</v>
      </c>
      <c r="G130" s="13">
        <f t="shared" si="15"/>
        <v>0.69205538958594248</v>
      </c>
      <c r="H130" s="13">
        <f t="shared" si="16"/>
        <v>91.042099874906228</v>
      </c>
      <c r="I130" s="16">
        <f t="shared" si="24"/>
        <v>91.398985458268697</v>
      </c>
      <c r="J130" s="13">
        <f t="shared" si="17"/>
        <v>56.99732315028529</v>
      </c>
      <c r="K130" s="13">
        <f t="shared" si="18"/>
        <v>34.401662307983408</v>
      </c>
      <c r="L130" s="13">
        <f t="shared" si="19"/>
        <v>0.74664597977863345</v>
      </c>
      <c r="M130" s="13">
        <f t="shared" si="25"/>
        <v>1.5583295536363404</v>
      </c>
      <c r="N130" s="13">
        <f t="shared" si="20"/>
        <v>8.1682290460076745E-2</v>
      </c>
      <c r="O130" s="13">
        <f t="shared" si="21"/>
        <v>0.77373768004601917</v>
      </c>
      <c r="Q130" s="41">
        <v>10.66931350292502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48.007782414769729</v>
      </c>
      <c r="G131" s="13">
        <f t="shared" si="15"/>
        <v>0</v>
      </c>
      <c r="H131" s="13">
        <f t="shared" si="16"/>
        <v>48.007782414769729</v>
      </c>
      <c r="I131" s="16">
        <f t="shared" si="24"/>
        <v>81.662798742974502</v>
      </c>
      <c r="J131" s="13">
        <f t="shared" si="17"/>
        <v>51.474624825842533</v>
      </c>
      <c r="K131" s="13">
        <f t="shared" si="18"/>
        <v>30.188173917131969</v>
      </c>
      <c r="L131" s="13">
        <f t="shared" si="19"/>
        <v>0.5748108706190822</v>
      </c>
      <c r="M131" s="13">
        <f t="shared" si="25"/>
        <v>2.0514581337953461</v>
      </c>
      <c r="N131" s="13">
        <f t="shared" si="20"/>
        <v>0.10753039930503872</v>
      </c>
      <c r="O131" s="13">
        <f t="shared" si="21"/>
        <v>0.10753039930503872</v>
      </c>
      <c r="Q131" s="41">
        <v>9.2444026225806475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7.4635446751198709</v>
      </c>
      <c r="G132" s="13">
        <f t="shared" si="15"/>
        <v>0</v>
      </c>
      <c r="H132" s="13">
        <f t="shared" si="16"/>
        <v>7.4635446751198709</v>
      </c>
      <c r="I132" s="16">
        <f t="shared" si="24"/>
        <v>37.076907721632757</v>
      </c>
      <c r="J132" s="13">
        <f t="shared" si="17"/>
        <v>34.766575870490449</v>
      </c>
      <c r="K132" s="13">
        <f t="shared" si="18"/>
        <v>2.3103318511423083</v>
      </c>
      <c r="L132" s="13">
        <f t="shared" si="19"/>
        <v>0</v>
      </c>
      <c r="M132" s="13">
        <f t="shared" si="25"/>
        <v>1.9439277344903074</v>
      </c>
      <c r="N132" s="13">
        <f t="shared" si="20"/>
        <v>0.10189402458004783</v>
      </c>
      <c r="O132" s="13">
        <f t="shared" si="21"/>
        <v>0.10189402458004783</v>
      </c>
      <c r="Q132" s="41">
        <v>15.2911107393751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54.087152630650422</v>
      </c>
      <c r="G133" s="13">
        <f t="shared" si="15"/>
        <v>0</v>
      </c>
      <c r="H133" s="13">
        <f t="shared" si="16"/>
        <v>54.087152630650422</v>
      </c>
      <c r="I133" s="16">
        <f t="shared" si="24"/>
        <v>56.397484481792731</v>
      </c>
      <c r="J133" s="13">
        <f t="shared" si="17"/>
        <v>47.220122337147679</v>
      </c>
      <c r="K133" s="13">
        <f t="shared" si="18"/>
        <v>9.177362144645052</v>
      </c>
      <c r="L133" s="13">
        <f t="shared" si="19"/>
        <v>0</v>
      </c>
      <c r="M133" s="13">
        <f t="shared" si="25"/>
        <v>1.8420337099102595</v>
      </c>
      <c r="N133" s="13">
        <f t="shared" si="20"/>
        <v>9.6553089286565003E-2</v>
      </c>
      <c r="O133" s="13">
        <f t="shared" si="21"/>
        <v>9.6553089286565003E-2</v>
      </c>
      <c r="Q133" s="41">
        <v>13.16466750107196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2.6770454988631922</v>
      </c>
      <c r="G134" s="13">
        <f t="shared" ref="G134:G197" si="28">IF((F134-$J$2)&gt;0,$I$2*(F134-$J$2),0)</f>
        <v>0</v>
      </c>
      <c r="H134" s="13">
        <f t="shared" ref="H134:H197" si="29">F134-G134</f>
        <v>2.6770454988631922</v>
      </c>
      <c r="I134" s="16">
        <f t="shared" si="24"/>
        <v>11.854407643508244</v>
      </c>
      <c r="J134" s="13">
        <f t="shared" ref="J134:J197" si="30">I134/SQRT(1+(I134/($K$2*(300+(25*Q134)+0.05*(Q134)^3)))^2)</f>
        <v>11.793201338018696</v>
      </c>
      <c r="K134" s="13">
        <f t="shared" ref="K134:K197" si="31">I134-J134</f>
        <v>6.120630548954864E-2</v>
      </c>
      <c r="L134" s="13">
        <f t="shared" ref="L134:L197" si="32">IF(K134&gt;$N$2,(K134-$N$2)/$L$2,0)</f>
        <v>0</v>
      </c>
      <c r="M134" s="13">
        <f t="shared" si="25"/>
        <v>1.7454806206236946</v>
      </c>
      <c r="N134" s="13">
        <f t="shared" ref="N134:N197" si="33">$M$2*M134</f>
        <v>9.14921075028855E-2</v>
      </c>
      <c r="O134" s="13">
        <f t="shared" ref="O134:O197" si="34">N134+G134</f>
        <v>9.14921075028855E-2</v>
      </c>
      <c r="Q134" s="41">
        <v>17.423045710387338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18.1964983356986</v>
      </c>
      <c r="G135" s="13">
        <f t="shared" si="28"/>
        <v>0</v>
      </c>
      <c r="H135" s="13">
        <f t="shared" si="29"/>
        <v>18.1964983356986</v>
      </c>
      <c r="I135" s="16">
        <f t="shared" ref="I135:I198" si="36">H135+K134-L134</f>
        <v>18.257704641188148</v>
      </c>
      <c r="J135" s="13">
        <f t="shared" si="30"/>
        <v>18.082549668267831</v>
      </c>
      <c r="K135" s="13">
        <f t="shared" si="31"/>
        <v>0.17515497292031768</v>
      </c>
      <c r="L135" s="13">
        <f t="shared" si="32"/>
        <v>0</v>
      </c>
      <c r="M135" s="13">
        <f t="shared" ref="M135:M198" si="37">L135+M134-N134</f>
        <v>1.653988513120809</v>
      </c>
      <c r="N135" s="13">
        <f t="shared" si="33"/>
        <v>8.6696405026206888E-2</v>
      </c>
      <c r="O135" s="13">
        <f t="shared" si="34"/>
        <v>8.6696405026206888E-2</v>
      </c>
      <c r="Q135" s="41">
        <v>19.103070604395072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2.6664288425231049</v>
      </c>
      <c r="G136" s="13">
        <f t="shared" si="28"/>
        <v>0</v>
      </c>
      <c r="H136" s="13">
        <f t="shared" si="29"/>
        <v>2.6664288425231049</v>
      </c>
      <c r="I136" s="16">
        <f t="shared" si="36"/>
        <v>2.8415838154434225</v>
      </c>
      <c r="J136" s="13">
        <f t="shared" si="30"/>
        <v>2.8411836854857282</v>
      </c>
      <c r="K136" s="13">
        <f t="shared" si="31"/>
        <v>4.0012995769433957E-4</v>
      </c>
      <c r="L136" s="13">
        <f t="shared" si="32"/>
        <v>0</v>
      </c>
      <c r="M136" s="13">
        <f t="shared" si="37"/>
        <v>1.5672921080946021</v>
      </c>
      <c r="N136" s="13">
        <f t="shared" si="33"/>
        <v>8.215207682510825E-2</v>
      </c>
      <c r="O136" s="13">
        <f t="shared" si="34"/>
        <v>8.215207682510825E-2</v>
      </c>
      <c r="Q136" s="41">
        <v>22.745704193548381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4.0833259725501856</v>
      </c>
      <c r="G137" s="18">
        <f t="shared" si="28"/>
        <v>0</v>
      </c>
      <c r="H137" s="18">
        <f t="shared" si="29"/>
        <v>4.0833259725501856</v>
      </c>
      <c r="I137" s="17">
        <f t="shared" si="36"/>
        <v>4.0837261025078799</v>
      </c>
      <c r="J137" s="18">
        <f t="shared" si="30"/>
        <v>4.0823591855292234</v>
      </c>
      <c r="K137" s="18">
        <f t="shared" si="31"/>
        <v>1.3669169786565405E-3</v>
      </c>
      <c r="L137" s="18">
        <f t="shared" si="32"/>
        <v>0</v>
      </c>
      <c r="M137" s="18">
        <f t="shared" si="37"/>
        <v>1.4851400312694938</v>
      </c>
      <c r="N137" s="18">
        <f t="shared" si="33"/>
        <v>7.7845946722224377E-2</v>
      </c>
      <c r="O137" s="18">
        <f t="shared" si="34"/>
        <v>7.7845946722224377E-2</v>
      </c>
      <c r="P137" s="3"/>
      <c r="Q137" s="42">
        <v>21.747244447363261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14.664271868118981</v>
      </c>
      <c r="G138" s="13">
        <f t="shared" si="28"/>
        <v>0</v>
      </c>
      <c r="H138" s="13">
        <f t="shared" si="29"/>
        <v>14.664271868118981</v>
      </c>
      <c r="I138" s="16">
        <f t="shared" si="36"/>
        <v>14.665638785097638</v>
      </c>
      <c r="J138" s="13">
        <f t="shared" si="30"/>
        <v>14.58968351587086</v>
      </c>
      <c r="K138" s="13">
        <f t="shared" si="31"/>
        <v>7.5955269226778199E-2</v>
      </c>
      <c r="L138" s="13">
        <f t="shared" si="32"/>
        <v>0</v>
      </c>
      <c r="M138" s="13">
        <f t="shared" si="37"/>
        <v>1.4072940845472695</v>
      </c>
      <c r="N138" s="13">
        <f t="shared" si="33"/>
        <v>7.3765529190216075E-2</v>
      </c>
      <c r="O138" s="13">
        <f t="shared" si="34"/>
        <v>7.3765529190216075E-2</v>
      </c>
      <c r="Q138" s="41">
        <v>20.40882444163859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11.657283225090859</v>
      </c>
      <c r="G139" s="13">
        <f t="shared" si="28"/>
        <v>0</v>
      </c>
      <c r="H139" s="13">
        <f t="shared" si="29"/>
        <v>11.657283225090859</v>
      </c>
      <c r="I139" s="16">
        <f t="shared" si="36"/>
        <v>11.733238494317638</v>
      </c>
      <c r="J139" s="13">
        <f t="shared" si="30"/>
        <v>11.657687837524811</v>
      </c>
      <c r="K139" s="13">
        <f t="shared" si="31"/>
        <v>7.5550656792826132E-2</v>
      </c>
      <c r="L139" s="13">
        <f t="shared" si="32"/>
        <v>0</v>
      </c>
      <c r="M139" s="13">
        <f t="shared" si="37"/>
        <v>1.3335285553570533</v>
      </c>
      <c r="N139" s="13">
        <f t="shared" si="33"/>
        <v>6.989899315026453E-2</v>
      </c>
      <c r="O139" s="13">
        <f t="shared" si="34"/>
        <v>6.989899315026453E-2</v>
      </c>
      <c r="Q139" s="41">
        <v>15.691688437156211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38.304612972172912</v>
      </c>
      <c r="G140" s="13">
        <f t="shared" si="28"/>
        <v>0</v>
      </c>
      <c r="H140" s="13">
        <f t="shared" si="29"/>
        <v>38.304612972172912</v>
      </c>
      <c r="I140" s="16">
        <f t="shared" si="36"/>
        <v>38.38016362896574</v>
      </c>
      <c r="J140" s="13">
        <f t="shared" si="30"/>
        <v>35.390134769073391</v>
      </c>
      <c r="K140" s="13">
        <f t="shared" si="31"/>
        <v>2.9900288598923481</v>
      </c>
      <c r="L140" s="13">
        <f t="shared" si="32"/>
        <v>0</v>
      </c>
      <c r="M140" s="13">
        <f t="shared" si="37"/>
        <v>1.2636295622067888</v>
      </c>
      <c r="N140" s="13">
        <f t="shared" si="33"/>
        <v>6.6235127668124533E-2</v>
      </c>
      <c r="O140" s="13">
        <f t="shared" si="34"/>
        <v>6.6235127668124533E-2</v>
      </c>
      <c r="Q140" s="41">
        <v>13.997221846014151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22.486037542789809</v>
      </c>
      <c r="G141" s="13">
        <f t="shared" si="28"/>
        <v>0</v>
      </c>
      <c r="H141" s="13">
        <f t="shared" si="29"/>
        <v>22.486037542789809</v>
      </c>
      <c r="I141" s="16">
        <f t="shared" si="36"/>
        <v>25.476066402682157</v>
      </c>
      <c r="J141" s="13">
        <f t="shared" si="30"/>
        <v>24.039166912978615</v>
      </c>
      <c r="K141" s="13">
        <f t="shared" si="31"/>
        <v>1.4368994897035421</v>
      </c>
      <c r="L141" s="13">
        <f t="shared" si="32"/>
        <v>0</v>
      </c>
      <c r="M141" s="13">
        <f t="shared" si="37"/>
        <v>1.1973944345386642</v>
      </c>
      <c r="N141" s="13">
        <f t="shared" si="33"/>
        <v>6.2763309448272839E-2</v>
      </c>
      <c r="O141" s="13">
        <f t="shared" si="34"/>
        <v>6.2763309448272839E-2</v>
      </c>
      <c r="Q141" s="41">
        <v>10.606615222028291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4.7118416398642626</v>
      </c>
      <c r="G142" s="13">
        <f t="shared" si="28"/>
        <v>0</v>
      </c>
      <c r="H142" s="13">
        <f t="shared" si="29"/>
        <v>4.7118416398642626</v>
      </c>
      <c r="I142" s="16">
        <f t="shared" si="36"/>
        <v>6.1487411295678047</v>
      </c>
      <c r="J142" s="13">
        <f t="shared" si="30"/>
        <v>6.1146821248396783</v>
      </c>
      <c r="K142" s="13">
        <f t="shared" si="31"/>
        <v>3.4059004728126396E-2</v>
      </c>
      <c r="L142" s="13">
        <f t="shared" si="32"/>
        <v>0</v>
      </c>
      <c r="M142" s="13">
        <f t="shared" si="37"/>
        <v>1.1346311250903913</v>
      </c>
      <c r="N142" s="13">
        <f t="shared" si="33"/>
        <v>5.9473472031901863E-2</v>
      </c>
      <c r="O142" s="13">
        <f t="shared" si="34"/>
        <v>5.9473472031901863E-2</v>
      </c>
      <c r="Q142" s="41">
        <v>7.2603516225806466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8.8618977798367045</v>
      </c>
      <c r="G143" s="13">
        <f t="shared" si="28"/>
        <v>0</v>
      </c>
      <c r="H143" s="13">
        <f t="shared" si="29"/>
        <v>8.8618977798367045</v>
      </c>
      <c r="I143" s="16">
        <f t="shared" si="36"/>
        <v>8.8959567845648309</v>
      </c>
      <c r="J143" s="13">
        <f t="shared" si="30"/>
        <v>8.8410972326305419</v>
      </c>
      <c r="K143" s="13">
        <f t="shared" si="31"/>
        <v>5.485955193428893E-2</v>
      </c>
      <c r="L143" s="13">
        <f t="shared" si="32"/>
        <v>0</v>
      </c>
      <c r="M143" s="13">
        <f t="shared" si="37"/>
        <v>1.0751576530584894</v>
      </c>
      <c r="N143" s="13">
        <f t="shared" si="33"/>
        <v>5.6356076609448927E-2</v>
      </c>
      <c r="O143" s="13">
        <f t="shared" si="34"/>
        <v>5.6356076609448927E-2</v>
      </c>
      <c r="Q143" s="41">
        <v>11.9947704584268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61.57671522512706</v>
      </c>
      <c r="G144" s="13">
        <f t="shared" si="28"/>
        <v>8.8906588798640204E-2</v>
      </c>
      <c r="H144" s="13">
        <f t="shared" si="29"/>
        <v>61.487808636328417</v>
      </c>
      <c r="I144" s="16">
        <f t="shared" si="36"/>
        <v>61.542668188262709</v>
      </c>
      <c r="J144" s="13">
        <f t="shared" si="30"/>
        <v>50.358798764759889</v>
      </c>
      <c r="K144" s="13">
        <f t="shared" si="31"/>
        <v>11.18386942350282</v>
      </c>
      <c r="L144" s="13">
        <f t="shared" si="32"/>
        <v>0</v>
      </c>
      <c r="M144" s="13">
        <f t="shared" si="37"/>
        <v>1.0188015764490406</v>
      </c>
      <c r="N144" s="13">
        <f t="shared" si="33"/>
        <v>5.3402084363032488E-2</v>
      </c>
      <c r="O144" s="13">
        <f t="shared" si="34"/>
        <v>0.1423086731616727</v>
      </c>
      <c r="Q144" s="41">
        <v>13.3734211830351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18.448726677413081</v>
      </c>
      <c r="G145" s="13">
        <f t="shared" si="28"/>
        <v>0</v>
      </c>
      <c r="H145" s="13">
        <f t="shared" si="29"/>
        <v>18.448726677413081</v>
      </c>
      <c r="I145" s="16">
        <f t="shared" si="36"/>
        <v>29.632596100915901</v>
      </c>
      <c r="J145" s="13">
        <f t="shared" si="30"/>
        <v>28.07858263393776</v>
      </c>
      <c r="K145" s="13">
        <f t="shared" si="31"/>
        <v>1.5540134669781409</v>
      </c>
      <c r="L145" s="13">
        <f t="shared" si="32"/>
        <v>0</v>
      </c>
      <c r="M145" s="13">
        <f t="shared" si="37"/>
        <v>0.96539949208600806</v>
      </c>
      <c r="N145" s="13">
        <f t="shared" si="33"/>
        <v>5.0602930258603122E-2</v>
      </c>
      <c r="O145" s="13">
        <f t="shared" si="34"/>
        <v>5.0602930258603122E-2</v>
      </c>
      <c r="Q145" s="41">
        <v>13.415275329177209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64.344745849265294</v>
      </c>
      <c r="G146" s="13">
        <f t="shared" si="28"/>
        <v>0.14426720128140488</v>
      </c>
      <c r="H146" s="13">
        <f t="shared" si="29"/>
        <v>64.200478647983886</v>
      </c>
      <c r="I146" s="16">
        <f t="shared" si="36"/>
        <v>65.754492114962034</v>
      </c>
      <c r="J146" s="13">
        <f t="shared" si="30"/>
        <v>55.509856949239165</v>
      </c>
      <c r="K146" s="13">
        <f t="shared" si="31"/>
        <v>10.244635165722869</v>
      </c>
      <c r="L146" s="13">
        <f t="shared" si="32"/>
        <v>0</v>
      </c>
      <c r="M146" s="13">
        <f t="shared" si="37"/>
        <v>0.91479656182740499</v>
      </c>
      <c r="N146" s="13">
        <f t="shared" si="33"/>
        <v>4.7950498211820028E-2</v>
      </c>
      <c r="O146" s="13">
        <f t="shared" si="34"/>
        <v>0.19221769949322492</v>
      </c>
      <c r="Q146" s="41">
        <v>15.78361670838299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3.704727894462061</v>
      </c>
      <c r="G147" s="13">
        <f t="shared" si="28"/>
        <v>0</v>
      </c>
      <c r="H147" s="13">
        <f t="shared" si="29"/>
        <v>3.704727894462061</v>
      </c>
      <c r="I147" s="16">
        <f t="shared" si="36"/>
        <v>13.949363060184929</v>
      </c>
      <c r="J147" s="13">
        <f t="shared" si="30"/>
        <v>13.873245177570414</v>
      </c>
      <c r="K147" s="13">
        <f t="shared" si="31"/>
        <v>7.6117882614514798E-2</v>
      </c>
      <c r="L147" s="13">
        <f t="shared" si="32"/>
        <v>0</v>
      </c>
      <c r="M147" s="13">
        <f t="shared" si="37"/>
        <v>0.86684606361558492</v>
      </c>
      <c r="N147" s="13">
        <f t="shared" si="33"/>
        <v>4.543709755564708E-2</v>
      </c>
      <c r="O147" s="13">
        <f t="shared" si="34"/>
        <v>4.543709755564708E-2</v>
      </c>
      <c r="Q147" s="41">
        <v>19.330338427658379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3.714325689101539</v>
      </c>
      <c r="G148" s="13">
        <f t="shared" si="28"/>
        <v>0</v>
      </c>
      <c r="H148" s="13">
        <f t="shared" si="29"/>
        <v>3.714325689101539</v>
      </c>
      <c r="I148" s="16">
        <f t="shared" si="36"/>
        <v>3.7904435717160538</v>
      </c>
      <c r="J148" s="13">
        <f t="shared" si="30"/>
        <v>3.789513280032105</v>
      </c>
      <c r="K148" s="13">
        <f t="shared" si="31"/>
        <v>9.3029168394886952E-4</v>
      </c>
      <c r="L148" s="13">
        <f t="shared" si="32"/>
        <v>0</v>
      </c>
      <c r="M148" s="13">
        <f t="shared" si="37"/>
        <v>0.82140896605993785</v>
      </c>
      <c r="N148" s="13">
        <f t="shared" si="33"/>
        <v>4.3055440741436829E-2</v>
      </c>
      <c r="O148" s="13">
        <f t="shared" si="34"/>
        <v>4.3055440741436829E-2</v>
      </c>
      <c r="Q148" s="41">
        <v>22.891291288393809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42.02681145733564</v>
      </c>
      <c r="G149" s="18">
        <f t="shared" si="28"/>
        <v>0</v>
      </c>
      <c r="H149" s="18">
        <f t="shared" si="29"/>
        <v>42.02681145733564</v>
      </c>
      <c r="I149" s="17">
        <f t="shared" si="36"/>
        <v>42.02774174901959</v>
      </c>
      <c r="J149" s="18">
        <f t="shared" si="30"/>
        <v>41.238567757644567</v>
      </c>
      <c r="K149" s="18">
        <f t="shared" si="31"/>
        <v>0.78917399137502287</v>
      </c>
      <c r="L149" s="18">
        <f t="shared" si="32"/>
        <v>0</v>
      </c>
      <c r="M149" s="18">
        <f t="shared" si="37"/>
        <v>0.77835352531850099</v>
      </c>
      <c r="N149" s="18">
        <f t="shared" si="33"/>
        <v>4.0798622208847168E-2</v>
      </c>
      <c r="O149" s="18">
        <f t="shared" si="34"/>
        <v>4.0798622208847168E-2</v>
      </c>
      <c r="P149" s="3"/>
      <c r="Q149" s="42">
        <v>26.088096193548381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2.682103468115935</v>
      </c>
      <c r="G150" s="13">
        <f t="shared" si="28"/>
        <v>0</v>
      </c>
      <c r="H150" s="13">
        <f t="shared" si="29"/>
        <v>2.682103468115935</v>
      </c>
      <c r="I150" s="16">
        <f t="shared" si="36"/>
        <v>3.4712774594909579</v>
      </c>
      <c r="J150" s="13">
        <f t="shared" si="30"/>
        <v>3.4700355021661626</v>
      </c>
      <c r="K150" s="13">
        <f t="shared" si="31"/>
        <v>1.241957324795262E-3</v>
      </c>
      <c r="L150" s="13">
        <f t="shared" si="32"/>
        <v>0</v>
      </c>
      <c r="M150" s="13">
        <f t="shared" si="37"/>
        <v>0.73755490310965377</v>
      </c>
      <c r="N150" s="13">
        <f t="shared" si="33"/>
        <v>3.8660098363324506E-2</v>
      </c>
      <c r="O150" s="13">
        <f t="shared" si="34"/>
        <v>3.8660098363324506E-2</v>
      </c>
      <c r="Q150" s="41">
        <v>18.981066539568388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5.0853916896213462</v>
      </c>
      <c r="G151" s="13">
        <f t="shared" si="28"/>
        <v>0</v>
      </c>
      <c r="H151" s="13">
        <f t="shared" si="29"/>
        <v>5.0853916896213462</v>
      </c>
      <c r="I151" s="16">
        <f t="shared" si="36"/>
        <v>5.086633646946142</v>
      </c>
      <c r="J151" s="13">
        <f t="shared" si="30"/>
        <v>5.0826416916585089</v>
      </c>
      <c r="K151" s="13">
        <f t="shared" si="31"/>
        <v>3.9919552876330755E-3</v>
      </c>
      <c r="L151" s="13">
        <f t="shared" si="32"/>
        <v>0</v>
      </c>
      <c r="M151" s="13">
        <f t="shared" si="37"/>
        <v>0.69889480474632926</v>
      </c>
      <c r="N151" s="13">
        <f t="shared" si="33"/>
        <v>3.6633668603098614E-2</v>
      </c>
      <c r="O151" s="13">
        <f t="shared" si="34"/>
        <v>3.6633668603098614E-2</v>
      </c>
      <c r="Q151" s="41">
        <v>18.82601179904535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89.592507902228178</v>
      </c>
      <c r="G152" s="13">
        <f t="shared" si="28"/>
        <v>0.64922244234066262</v>
      </c>
      <c r="H152" s="13">
        <f t="shared" si="29"/>
        <v>88.94328545988752</v>
      </c>
      <c r="I152" s="16">
        <f t="shared" si="36"/>
        <v>88.947277415175151</v>
      </c>
      <c r="J152" s="13">
        <f t="shared" si="30"/>
        <v>63.563832003255861</v>
      </c>
      <c r="K152" s="13">
        <f t="shared" si="31"/>
        <v>25.38344541191929</v>
      </c>
      <c r="L152" s="13">
        <f t="shared" si="32"/>
        <v>0.37886371933041052</v>
      </c>
      <c r="M152" s="13">
        <f t="shared" si="37"/>
        <v>1.0411248554736412</v>
      </c>
      <c r="N152" s="13">
        <f t="shared" si="33"/>
        <v>5.4572194085365511E-2</v>
      </c>
      <c r="O152" s="13">
        <f t="shared" si="34"/>
        <v>0.70379463642602813</v>
      </c>
      <c r="Q152" s="41">
        <v>13.904093299904661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61.576211498256903</v>
      </c>
      <c r="G153" s="13">
        <f t="shared" si="28"/>
        <v>8.8896514261237056E-2</v>
      </c>
      <c r="H153" s="13">
        <f t="shared" si="29"/>
        <v>61.487314983995667</v>
      </c>
      <c r="I153" s="16">
        <f t="shared" si="36"/>
        <v>86.491896676584545</v>
      </c>
      <c r="J153" s="13">
        <f t="shared" si="30"/>
        <v>59.744865626714521</v>
      </c>
      <c r="K153" s="13">
        <f t="shared" si="31"/>
        <v>26.747031049870024</v>
      </c>
      <c r="L153" s="13">
        <f t="shared" si="32"/>
        <v>0.43447367127768821</v>
      </c>
      <c r="M153" s="13">
        <f t="shared" si="37"/>
        <v>1.421026332665964</v>
      </c>
      <c r="N153" s="13">
        <f t="shared" si="33"/>
        <v>7.4485326537884686E-2</v>
      </c>
      <c r="O153" s="13">
        <f t="shared" si="34"/>
        <v>0.16338184079912174</v>
      </c>
      <c r="Q153" s="41">
        <v>12.5184696936302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0.12570735150462861</v>
      </c>
      <c r="G154" s="13">
        <f t="shared" si="28"/>
        <v>0</v>
      </c>
      <c r="H154" s="13">
        <f t="shared" si="29"/>
        <v>0.12570735150462861</v>
      </c>
      <c r="I154" s="16">
        <f t="shared" si="36"/>
        <v>26.438264730096968</v>
      </c>
      <c r="J154" s="13">
        <f t="shared" si="30"/>
        <v>25.051867216027208</v>
      </c>
      <c r="K154" s="13">
        <f t="shared" si="31"/>
        <v>1.3863975140697598</v>
      </c>
      <c r="L154" s="13">
        <f t="shared" si="32"/>
        <v>0</v>
      </c>
      <c r="M154" s="13">
        <f t="shared" si="37"/>
        <v>1.3465410061280794</v>
      </c>
      <c r="N154" s="13">
        <f t="shared" si="33"/>
        <v>7.0581061189721378E-2</v>
      </c>
      <c r="O154" s="13">
        <f t="shared" si="34"/>
        <v>7.0581061189721378E-2</v>
      </c>
      <c r="Q154" s="41">
        <v>11.74467939070467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3.6217436625821567E-2</v>
      </c>
      <c r="G155" s="13">
        <f t="shared" si="28"/>
        <v>0</v>
      </c>
      <c r="H155" s="13">
        <f t="shared" si="29"/>
        <v>3.6217436625821567E-2</v>
      </c>
      <c r="I155" s="16">
        <f t="shared" si="36"/>
        <v>1.4226149506955814</v>
      </c>
      <c r="J155" s="13">
        <f t="shared" si="30"/>
        <v>1.4223244487521007</v>
      </c>
      <c r="K155" s="13">
        <f t="shared" si="31"/>
        <v>2.9050194348068104E-4</v>
      </c>
      <c r="L155" s="13">
        <f t="shared" si="32"/>
        <v>0</v>
      </c>
      <c r="M155" s="13">
        <f t="shared" si="37"/>
        <v>1.2759599449383581</v>
      </c>
      <c r="N155" s="13">
        <f t="shared" si="33"/>
        <v>6.688144404030251E-2</v>
      </c>
      <c r="O155" s="13">
        <f t="shared" si="34"/>
        <v>6.688144404030251E-2</v>
      </c>
      <c r="Q155" s="41">
        <v>10.14203862258065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8.48</v>
      </c>
      <c r="G156" s="13">
        <f t="shared" si="28"/>
        <v>0</v>
      </c>
      <c r="H156" s="13">
        <f t="shared" si="29"/>
        <v>8.48</v>
      </c>
      <c r="I156" s="16">
        <f t="shared" si="36"/>
        <v>8.4802905019434807</v>
      </c>
      <c r="J156" s="13">
        <f t="shared" si="30"/>
        <v>8.4474067352945124</v>
      </c>
      <c r="K156" s="13">
        <f t="shared" si="31"/>
        <v>3.2883766648968304E-2</v>
      </c>
      <c r="L156" s="13">
        <f t="shared" si="32"/>
        <v>0</v>
      </c>
      <c r="M156" s="13">
        <f t="shared" si="37"/>
        <v>1.2090785008980556</v>
      </c>
      <c r="N156" s="13">
        <f t="shared" si="33"/>
        <v>6.3375748132950008E-2</v>
      </c>
      <c r="O156" s="13">
        <f t="shared" si="34"/>
        <v>6.3375748132950008E-2</v>
      </c>
      <c r="Q156" s="41">
        <v>14.699471346691711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64.011097446724463</v>
      </c>
      <c r="G157" s="13">
        <f t="shared" si="28"/>
        <v>0.13759423323058825</v>
      </c>
      <c r="H157" s="13">
        <f t="shared" si="29"/>
        <v>63.873503213493876</v>
      </c>
      <c r="I157" s="16">
        <f t="shared" si="36"/>
        <v>63.906386980142841</v>
      </c>
      <c r="J157" s="13">
        <f t="shared" si="30"/>
        <v>54.944294273037237</v>
      </c>
      <c r="K157" s="13">
        <f t="shared" si="31"/>
        <v>8.9620927071056045</v>
      </c>
      <c r="L157" s="13">
        <f t="shared" si="32"/>
        <v>0</v>
      </c>
      <c r="M157" s="13">
        <f t="shared" si="37"/>
        <v>1.1457027527651056</v>
      </c>
      <c r="N157" s="13">
        <f t="shared" si="33"/>
        <v>6.0053808781263728E-2</v>
      </c>
      <c r="O157" s="13">
        <f t="shared" si="34"/>
        <v>0.19764804201185199</v>
      </c>
      <c r="Q157" s="41">
        <v>16.32830788600825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26.086103845634149</v>
      </c>
      <c r="G158" s="13">
        <f t="shared" si="28"/>
        <v>0</v>
      </c>
      <c r="H158" s="13">
        <f t="shared" si="29"/>
        <v>26.086103845634149</v>
      </c>
      <c r="I158" s="16">
        <f t="shared" si="36"/>
        <v>35.048196552739753</v>
      </c>
      <c r="J158" s="13">
        <f t="shared" si="30"/>
        <v>33.440534095150085</v>
      </c>
      <c r="K158" s="13">
        <f t="shared" si="31"/>
        <v>1.6076624575896687</v>
      </c>
      <c r="L158" s="13">
        <f t="shared" si="32"/>
        <v>0</v>
      </c>
      <c r="M158" s="13">
        <f t="shared" si="37"/>
        <v>1.0856489439838419</v>
      </c>
      <c r="N158" s="13">
        <f t="shared" si="33"/>
        <v>5.6905994096841835E-2</v>
      </c>
      <c r="O158" s="13">
        <f t="shared" si="34"/>
        <v>5.6905994096841835E-2</v>
      </c>
      <c r="Q158" s="41">
        <v>16.861325208147999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6.4388194878708376</v>
      </c>
      <c r="G159" s="13">
        <f t="shared" si="28"/>
        <v>0</v>
      </c>
      <c r="H159" s="13">
        <f t="shared" si="29"/>
        <v>6.4388194878708376</v>
      </c>
      <c r="I159" s="16">
        <f t="shared" si="36"/>
        <v>8.0464819454605063</v>
      </c>
      <c r="J159" s="13">
        <f t="shared" si="30"/>
        <v>8.03467666421394</v>
      </c>
      <c r="K159" s="13">
        <f t="shared" si="31"/>
        <v>1.1805281246566324E-2</v>
      </c>
      <c r="L159" s="13">
        <f t="shared" si="32"/>
        <v>0</v>
      </c>
      <c r="M159" s="13">
        <f t="shared" si="37"/>
        <v>1.028742949887</v>
      </c>
      <c r="N159" s="13">
        <f t="shared" si="33"/>
        <v>5.3923177061837191E-2</v>
      </c>
      <c r="O159" s="13">
        <f t="shared" si="34"/>
        <v>5.3923177061837191E-2</v>
      </c>
      <c r="Q159" s="41">
        <v>20.877539195771121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21.162943868931819</v>
      </c>
      <c r="G160" s="13">
        <f t="shared" si="28"/>
        <v>0</v>
      </c>
      <c r="H160" s="13">
        <f t="shared" si="29"/>
        <v>21.162943868931819</v>
      </c>
      <c r="I160" s="16">
        <f t="shared" si="36"/>
        <v>21.174749150178386</v>
      </c>
      <c r="J160" s="13">
        <f t="shared" si="30"/>
        <v>21.058024322104394</v>
      </c>
      <c r="K160" s="13">
        <f t="shared" si="31"/>
        <v>0.1167248280739912</v>
      </c>
      <c r="L160" s="13">
        <f t="shared" si="32"/>
        <v>0</v>
      </c>
      <c r="M160" s="13">
        <f t="shared" si="37"/>
        <v>0.97481977282516286</v>
      </c>
      <c r="N160" s="13">
        <f t="shared" si="33"/>
        <v>5.1096709065374488E-2</v>
      </c>
      <c r="O160" s="13">
        <f t="shared" si="34"/>
        <v>5.1096709065374488E-2</v>
      </c>
      <c r="Q160" s="41">
        <v>25.184654193548379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3.957748718065746</v>
      </c>
      <c r="G161" s="18">
        <f t="shared" si="28"/>
        <v>0</v>
      </c>
      <c r="H161" s="18">
        <f t="shared" si="29"/>
        <v>3.957748718065746</v>
      </c>
      <c r="I161" s="17">
        <f t="shared" si="36"/>
        <v>4.0744735461397372</v>
      </c>
      <c r="J161" s="18">
        <f t="shared" si="30"/>
        <v>4.0732571331458978</v>
      </c>
      <c r="K161" s="18">
        <f t="shared" si="31"/>
        <v>1.2164129938394552E-3</v>
      </c>
      <c r="L161" s="18">
        <f t="shared" si="32"/>
        <v>0</v>
      </c>
      <c r="M161" s="18">
        <f t="shared" si="37"/>
        <v>0.92372306375978841</v>
      </c>
      <c r="N161" s="18">
        <f t="shared" si="33"/>
        <v>4.8418394827097554E-2</v>
      </c>
      <c r="O161" s="18">
        <f t="shared" si="34"/>
        <v>4.8418394827097554E-2</v>
      </c>
      <c r="P161" s="3"/>
      <c r="Q161" s="42">
        <v>22.525909974865939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37.046688137756497</v>
      </c>
      <c r="G162" s="13">
        <f t="shared" si="28"/>
        <v>0</v>
      </c>
      <c r="H162" s="13">
        <f t="shared" si="29"/>
        <v>37.046688137756497</v>
      </c>
      <c r="I162" s="16">
        <f t="shared" si="36"/>
        <v>37.047904550750339</v>
      </c>
      <c r="J162" s="13">
        <f t="shared" si="30"/>
        <v>35.889331072331053</v>
      </c>
      <c r="K162" s="13">
        <f t="shared" si="31"/>
        <v>1.1585734784192852</v>
      </c>
      <c r="L162" s="13">
        <f t="shared" si="32"/>
        <v>0</v>
      </c>
      <c r="M162" s="13">
        <f t="shared" si="37"/>
        <v>0.87530466893269088</v>
      </c>
      <c r="N162" s="13">
        <f t="shared" si="33"/>
        <v>4.5880468635138415E-2</v>
      </c>
      <c r="O162" s="13">
        <f t="shared" si="34"/>
        <v>4.5880468635138415E-2</v>
      </c>
      <c r="Q162" s="41">
        <v>20.517008094508409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87.188794733019947</v>
      </c>
      <c r="G163" s="13">
        <f t="shared" si="28"/>
        <v>0.60114817895649797</v>
      </c>
      <c r="H163" s="13">
        <f t="shared" si="29"/>
        <v>86.587646554063454</v>
      </c>
      <c r="I163" s="16">
        <f t="shared" si="36"/>
        <v>87.746220032482739</v>
      </c>
      <c r="J163" s="13">
        <f t="shared" si="30"/>
        <v>67.211129211269053</v>
      </c>
      <c r="K163" s="13">
        <f t="shared" si="31"/>
        <v>20.535090821213686</v>
      </c>
      <c r="L163" s="13">
        <f t="shared" si="32"/>
        <v>0.18113740254571961</v>
      </c>
      <c r="M163" s="13">
        <f t="shared" si="37"/>
        <v>1.010561602843272</v>
      </c>
      <c r="N163" s="13">
        <f t="shared" si="33"/>
        <v>5.2970173207988823E-2</v>
      </c>
      <c r="O163" s="13">
        <f t="shared" si="34"/>
        <v>0.65411835216448677</v>
      </c>
      <c r="Q163" s="41">
        <v>15.91959553352849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66.288492365978769</v>
      </c>
      <c r="G164" s="13">
        <f t="shared" si="28"/>
        <v>0.18314213161567439</v>
      </c>
      <c r="H164" s="13">
        <f t="shared" si="29"/>
        <v>66.105350234363101</v>
      </c>
      <c r="I164" s="16">
        <f t="shared" si="36"/>
        <v>86.459303653031071</v>
      </c>
      <c r="J164" s="13">
        <f t="shared" si="30"/>
        <v>59.717586088844463</v>
      </c>
      <c r="K164" s="13">
        <f t="shared" si="31"/>
        <v>26.741717564186608</v>
      </c>
      <c r="L164" s="13">
        <f t="shared" si="32"/>
        <v>0.43425697591561957</v>
      </c>
      <c r="M164" s="13">
        <f t="shared" si="37"/>
        <v>1.3918484055509028</v>
      </c>
      <c r="N164" s="13">
        <f t="shared" si="33"/>
        <v>7.2955919672646252E-2</v>
      </c>
      <c r="O164" s="13">
        <f t="shared" si="34"/>
        <v>0.25609805128832064</v>
      </c>
      <c r="Q164" s="41">
        <v>12.510707323138471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25.86164303056055</v>
      </c>
      <c r="G165" s="13">
        <f t="shared" si="28"/>
        <v>0</v>
      </c>
      <c r="H165" s="13">
        <f t="shared" si="29"/>
        <v>25.86164303056055</v>
      </c>
      <c r="I165" s="16">
        <f t="shared" si="36"/>
        <v>52.169103618831542</v>
      </c>
      <c r="J165" s="13">
        <f t="shared" si="30"/>
        <v>44.484085485951724</v>
      </c>
      <c r="K165" s="13">
        <f t="shared" si="31"/>
        <v>7.6850181328798186</v>
      </c>
      <c r="L165" s="13">
        <f t="shared" si="32"/>
        <v>0</v>
      </c>
      <c r="M165" s="13">
        <f t="shared" si="37"/>
        <v>1.3188924858782567</v>
      </c>
      <c r="N165" s="13">
        <f t="shared" si="33"/>
        <v>6.9131820586815926E-2</v>
      </c>
      <c r="O165" s="13">
        <f t="shared" si="34"/>
        <v>6.9131820586815926E-2</v>
      </c>
      <c r="Q165" s="41">
        <v>12.958990980225209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208.1</v>
      </c>
      <c r="G166" s="13">
        <f t="shared" si="28"/>
        <v>3.0193722842960988</v>
      </c>
      <c r="H166" s="13">
        <f t="shared" si="29"/>
        <v>205.08062771570388</v>
      </c>
      <c r="I166" s="16">
        <f t="shared" si="36"/>
        <v>212.76564584858369</v>
      </c>
      <c r="J166" s="13">
        <f t="shared" si="30"/>
        <v>71.162562634102073</v>
      </c>
      <c r="K166" s="13">
        <f t="shared" si="31"/>
        <v>141.60308321448161</v>
      </c>
      <c r="L166" s="13">
        <f t="shared" si="32"/>
        <v>5.1185502440751147</v>
      </c>
      <c r="M166" s="13">
        <f t="shared" si="37"/>
        <v>6.3683109093665555</v>
      </c>
      <c r="N166" s="13">
        <f t="shared" si="33"/>
        <v>0.33380501590637601</v>
      </c>
      <c r="O166" s="13">
        <f t="shared" si="34"/>
        <v>3.353177300202475</v>
      </c>
      <c r="Q166" s="41">
        <v>11.190624101848879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75.287617171886836</v>
      </c>
      <c r="G167" s="13">
        <f t="shared" si="28"/>
        <v>0.36312462773383575</v>
      </c>
      <c r="H167" s="13">
        <f t="shared" si="29"/>
        <v>74.924492544152997</v>
      </c>
      <c r="I167" s="16">
        <f t="shared" si="36"/>
        <v>211.40902551455949</v>
      </c>
      <c r="J167" s="13">
        <f t="shared" si="30"/>
        <v>68.21045790076694</v>
      </c>
      <c r="K167" s="13">
        <f t="shared" si="31"/>
        <v>143.19856761379253</v>
      </c>
      <c r="L167" s="13">
        <f t="shared" si="32"/>
        <v>5.1836175257396908</v>
      </c>
      <c r="M167" s="13">
        <f t="shared" si="37"/>
        <v>11.21812341919987</v>
      </c>
      <c r="N167" s="13">
        <f t="shared" si="33"/>
        <v>0.58801555383830606</v>
      </c>
      <c r="O167" s="13">
        <f t="shared" si="34"/>
        <v>0.95114018157214186</v>
      </c>
      <c r="Q167" s="41">
        <v>10.49497562258065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37.149479080349963</v>
      </c>
      <c r="G168" s="13">
        <f t="shared" si="28"/>
        <v>0</v>
      </c>
      <c r="H168" s="13">
        <f t="shared" si="29"/>
        <v>37.149479080349963</v>
      </c>
      <c r="I168" s="16">
        <f t="shared" si="36"/>
        <v>175.16442916840282</v>
      </c>
      <c r="J168" s="13">
        <f t="shared" si="30"/>
        <v>75.380630443251192</v>
      </c>
      <c r="K168" s="13">
        <f t="shared" si="31"/>
        <v>99.783798725151627</v>
      </c>
      <c r="L168" s="13">
        <f t="shared" si="32"/>
        <v>3.4130699748518651</v>
      </c>
      <c r="M168" s="13">
        <f t="shared" si="37"/>
        <v>14.04317784021343</v>
      </c>
      <c r="N168" s="13">
        <f t="shared" si="33"/>
        <v>0.73609521724729776</v>
      </c>
      <c r="O168" s="13">
        <f t="shared" si="34"/>
        <v>0.73609521724729776</v>
      </c>
      <c r="Q168" s="41">
        <v>12.67439226800265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22.450438335802499</v>
      </c>
      <c r="G169" s="13">
        <f t="shared" si="28"/>
        <v>0</v>
      </c>
      <c r="H169" s="13">
        <f t="shared" si="29"/>
        <v>22.450438335802499</v>
      </c>
      <c r="I169" s="16">
        <f t="shared" si="36"/>
        <v>118.82116708610226</v>
      </c>
      <c r="J169" s="13">
        <f t="shared" si="30"/>
        <v>69.179747616018076</v>
      </c>
      <c r="K169" s="13">
        <f t="shared" si="31"/>
        <v>49.641419470084188</v>
      </c>
      <c r="L169" s="13">
        <f t="shared" si="32"/>
        <v>1.3681560191086488</v>
      </c>
      <c r="M169" s="13">
        <f t="shared" si="37"/>
        <v>14.675238642074779</v>
      </c>
      <c r="N169" s="13">
        <f t="shared" si="33"/>
        <v>0.76922567664569275</v>
      </c>
      <c r="O169" s="13">
        <f t="shared" si="34"/>
        <v>0.76922567664569275</v>
      </c>
      <c r="Q169" s="41">
        <v>12.94834060834676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42.031391499694458</v>
      </c>
      <c r="G170" s="13">
        <f t="shared" si="28"/>
        <v>0</v>
      </c>
      <c r="H170" s="13">
        <f t="shared" si="29"/>
        <v>42.031391499694458</v>
      </c>
      <c r="I170" s="16">
        <f t="shared" si="36"/>
        <v>90.304654950669999</v>
      </c>
      <c r="J170" s="13">
        <f t="shared" si="30"/>
        <v>69.446226502991507</v>
      </c>
      <c r="K170" s="13">
        <f t="shared" si="31"/>
        <v>20.858428447678492</v>
      </c>
      <c r="L170" s="13">
        <f t="shared" si="32"/>
        <v>0.19432380563623405</v>
      </c>
      <c r="M170" s="13">
        <f t="shared" si="37"/>
        <v>14.10033677106532</v>
      </c>
      <c r="N170" s="13">
        <f t="shared" si="33"/>
        <v>0.73909129235948234</v>
      </c>
      <c r="O170" s="13">
        <f t="shared" si="34"/>
        <v>0.73909129235948234</v>
      </c>
      <c r="Q170" s="41">
        <v>16.4671793406003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40.812436091601661</v>
      </c>
      <c r="G171" s="13">
        <f t="shared" si="28"/>
        <v>0</v>
      </c>
      <c r="H171" s="13">
        <f t="shared" si="29"/>
        <v>40.812436091601661</v>
      </c>
      <c r="I171" s="16">
        <f t="shared" si="36"/>
        <v>61.476540733643915</v>
      </c>
      <c r="J171" s="13">
        <f t="shared" si="30"/>
        <v>55.595384134813784</v>
      </c>
      <c r="K171" s="13">
        <f t="shared" si="31"/>
        <v>5.8811565988301311</v>
      </c>
      <c r="L171" s="13">
        <f t="shared" si="32"/>
        <v>0</v>
      </c>
      <c r="M171" s="13">
        <f t="shared" si="37"/>
        <v>13.361245478705838</v>
      </c>
      <c r="N171" s="13">
        <f t="shared" si="33"/>
        <v>0.70035066174117278</v>
      </c>
      <c r="O171" s="13">
        <f t="shared" si="34"/>
        <v>0.70035066174117278</v>
      </c>
      <c r="Q171" s="41">
        <v>19.037698053149221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0.20733723664157039</v>
      </c>
      <c r="G172" s="13">
        <f t="shared" si="28"/>
        <v>0</v>
      </c>
      <c r="H172" s="13">
        <f t="shared" si="29"/>
        <v>0.20733723664157039</v>
      </c>
      <c r="I172" s="16">
        <f t="shared" si="36"/>
        <v>6.0884938354717013</v>
      </c>
      <c r="J172" s="13">
        <f t="shared" si="30"/>
        <v>6.0835770822642594</v>
      </c>
      <c r="K172" s="13">
        <f t="shared" si="31"/>
        <v>4.9167532074418929E-3</v>
      </c>
      <c r="L172" s="13">
        <f t="shared" si="32"/>
        <v>0</v>
      </c>
      <c r="M172" s="13">
        <f t="shared" si="37"/>
        <v>12.660894816964666</v>
      </c>
      <c r="N172" s="13">
        <f t="shared" si="33"/>
        <v>0.66364068210768667</v>
      </c>
      <c r="O172" s="13">
        <f t="shared" si="34"/>
        <v>0.66364068210768667</v>
      </c>
      <c r="Q172" s="41">
        <v>21.162903590492618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31.469515732145229</v>
      </c>
      <c r="G173" s="18">
        <f t="shared" si="28"/>
        <v>0</v>
      </c>
      <c r="H173" s="18">
        <f t="shared" si="29"/>
        <v>31.469515732145229</v>
      </c>
      <c r="I173" s="17">
        <f t="shared" si="36"/>
        <v>31.474432485352672</v>
      </c>
      <c r="J173" s="18">
        <f t="shared" si="30"/>
        <v>31.038650343322669</v>
      </c>
      <c r="K173" s="18">
        <f t="shared" si="31"/>
        <v>0.43578214203000343</v>
      </c>
      <c r="L173" s="18">
        <f t="shared" si="32"/>
        <v>0</v>
      </c>
      <c r="M173" s="18">
        <f t="shared" si="37"/>
        <v>11.997254134856979</v>
      </c>
      <c r="N173" s="18">
        <f t="shared" si="33"/>
        <v>0.62885491369910418</v>
      </c>
      <c r="O173" s="18">
        <f t="shared" si="34"/>
        <v>0.62885491369910418</v>
      </c>
      <c r="P173" s="3"/>
      <c r="Q173" s="42">
        <v>24.174624193548379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13.3763152108827</v>
      </c>
      <c r="G174" s="13">
        <f t="shared" si="28"/>
        <v>0</v>
      </c>
      <c r="H174" s="13">
        <f t="shared" si="29"/>
        <v>13.3763152108827</v>
      </c>
      <c r="I174" s="16">
        <f t="shared" si="36"/>
        <v>13.812097352912703</v>
      </c>
      <c r="J174" s="13">
        <f t="shared" si="30"/>
        <v>13.773113054569556</v>
      </c>
      <c r="K174" s="13">
        <f t="shared" si="31"/>
        <v>3.8984298343146762E-2</v>
      </c>
      <c r="L174" s="13">
        <f t="shared" si="32"/>
        <v>0</v>
      </c>
      <c r="M174" s="13">
        <f t="shared" si="37"/>
        <v>11.368399221157874</v>
      </c>
      <c r="N174" s="13">
        <f t="shared" si="33"/>
        <v>0.59589249596265415</v>
      </c>
      <c r="O174" s="13">
        <f t="shared" si="34"/>
        <v>0.59589249596265415</v>
      </c>
      <c r="Q174" s="41">
        <v>23.887390818736751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39.30648279775243</v>
      </c>
      <c r="G175" s="13">
        <f t="shared" si="28"/>
        <v>0</v>
      </c>
      <c r="H175" s="13">
        <f t="shared" si="29"/>
        <v>39.30648279775243</v>
      </c>
      <c r="I175" s="16">
        <f t="shared" si="36"/>
        <v>39.345467096095575</v>
      </c>
      <c r="J175" s="13">
        <f t="shared" si="30"/>
        <v>37.261617640745158</v>
      </c>
      <c r="K175" s="13">
        <f t="shared" si="31"/>
        <v>2.0838494553504177</v>
      </c>
      <c r="L175" s="13">
        <f t="shared" si="32"/>
        <v>0</v>
      </c>
      <c r="M175" s="13">
        <f t="shared" si="37"/>
        <v>10.772506725195221</v>
      </c>
      <c r="N175" s="13">
        <f t="shared" si="33"/>
        <v>0.56465785510981159</v>
      </c>
      <c r="O175" s="13">
        <f t="shared" si="34"/>
        <v>0.56465785510981159</v>
      </c>
      <c r="Q175" s="41">
        <v>17.40244233208314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139.89558600100909</v>
      </c>
      <c r="G176" s="13">
        <f t="shared" si="28"/>
        <v>1.6552840043162809</v>
      </c>
      <c r="H176" s="13">
        <f t="shared" si="29"/>
        <v>138.24030199669281</v>
      </c>
      <c r="I176" s="16">
        <f t="shared" si="36"/>
        <v>140.32415145204322</v>
      </c>
      <c r="J176" s="13">
        <f t="shared" si="30"/>
        <v>65.956765356226995</v>
      </c>
      <c r="K176" s="13">
        <f t="shared" si="31"/>
        <v>74.367386095816229</v>
      </c>
      <c r="L176" s="13">
        <f t="shared" si="32"/>
        <v>2.3765340612632913</v>
      </c>
      <c r="M176" s="13">
        <f t="shared" si="37"/>
        <v>12.584382931348701</v>
      </c>
      <c r="N176" s="13">
        <f t="shared" si="33"/>
        <v>0.65963019148332047</v>
      </c>
      <c r="O176" s="13">
        <f t="shared" si="34"/>
        <v>2.3149141957996013</v>
      </c>
      <c r="Q176" s="41">
        <v>11.035310976188629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30.112160976157401</v>
      </c>
      <c r="G177" s="13">
        <f t="shared" si="28"/>
        <v>0</v>
      </c>
      <c r="H177" s="13">
        <f t="shared" si="29"/>
        <v>30.112160976157401</v>
      </c>
      <c r="I177" s="16">
        <f t="shared" si="36"/>
        <v>102.10301301071034</v>
      </c>
      <c r="J177" s="13">
        <f t="shared" si="30"/>
        <v>58.320885163498239</v>
      </c>
      <c r="K177" s="13">
        <f t="shared" si="31"/>
        <v>43.782127847212102</v>
      </c>
      <c r="L177" s="13">
        <f t="shared" si="32"/>
        <v>1.129201518177791</v>
      </c>
      <c r="M177" s="13">
        <f t="shared" si="37"/>
        <v>13.053954258043172</v>
      </c>
      <c r="N177" s="13">
        <f t="shared" si="33"/>
        <v>0.68424350989808003</v>
      </c>
      <c r="O177" s="13">
        <f t="shared" si="34"/>
        <v>0.68424350989808003</v>
      </c>
      <c r="Q177" s="41">
        <v>10.28355415554112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31.603920343644258</v>
      </c>
      <c r="G178" s="13">
        <f t="shared" si="28"/>
        <v>0</v>
      </c>
      <c r="H178" s="13">
        <f t="shared" si="29"/>
        <v>31.603920343644258</v>
      </c>
      <c r="I178" s="16">
        <f t="shared" si="36"/>
        <v>74.256846672678563</v>
      </c>
      <c r="J178" s="13">
        <f t="shared" si="30"/>
        <v>47.213837482095968</v>
      </c>
      <c r="K178" s="13">
        <f t="shared" si="31"/>
        <v>27.043009190582595</v>
      </c>
      <c r="L178" s="13">
        <f t="shared" si="32"/>
        <v>0.44654429575801535</v>
      </c>
      <c r="M178" s="13">
        <f t="shared" si="37"/>
        <v>12.816255043903107</v>
      </c>
      <c r="N178" s="13">
        <f t="shared" si="33"/>
        <v>0.67178413235100454</v>
      </c>
      <c r="O178" s="13">
        <f t="shared" si="34"/>
        <v>0.67178413235100454</v>
      </c>
      <c r="Q178" s="41">
        <v>8.0237256225806455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2.1525941016518608</v>
      </c>
      <c r="G179" s="13">
        <f t="shared" si="28"/>
        <v>0</v>
      </c>
      <c r="H179" s="13">
        <f t="shared" si="29"/>
        <v>2.1525941016518608</v>
      </c>
      <c r="I179" s="16">
        <f t="shared" si="36"/>
        <v>28.749058996476439</v>
      </c>
      <c r="J179" s="13">
        <f t="shared" si="30"/>
        <v>27.030346684077738</v>
      </c>
      <c r="K179" s="13">
        <f t="shared" si="31"/>
        <v>1.7187123123987007</v>
      </c>
      <c r="L179" s="13">
        <f t="shared" si="32"/>
        <v>0</v>
      </c>
      <c r="M179" s="13">
        <f t="shared" si="37"/>
        <v>12.144470911552101</v>
      </c>
      <c r="N179" s="13">
        <f t="shared" si="33"/>
        <v>0.63657151221098318</v>
      </c>
      <c r="O179" s="13">
        <f t="shared" si="34"/>
        <v>0.63657151221098318</v>
      </c>
      <c r="Q179" s="41">
        <v>11.92707460047809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8.3016500362438581</v>
      </c>
      <c r="G180" s="13">
        <f t="shared" si="28"/>
        <v>0</v>
      </c>
      <c r="H180" s="13">
        <f t="shared" si="29"/>
        <v>8.3016500362438581</v>
      </c>
      <c r="I180" s="16">
        <f t="shared" si="36"/>
        <v>10.020362348642559</v>
      </c>
      <c r="J180" s="13">
        <f t="shared" si="30"/>
        <v>9.9576264615579628</v>
      </c>
      <c r="K180" s="13">
        <f t="shared" si="31"/>
        <v>6.2735887084595987E-2</v>
      </c>
      <c r="L180" s="13">
        <f t="shared" si="32"/>
        <v>0</v>
      </c>
      <c r="M180" s="13">
        <f t="shared" si="37"/>
        <v>11.507899399341118</v>
      </c>
      <c r="N180" s="13">
        <f t="shared" si="33"/>
        <v>0.60320461684684512</v>
      </c>
      <c r="O180" s="13">
        <f t="shared" si="34"/>
        <v>0.60320461684684512</v>
      </c>
      <c r="Q180" s="41">
        <v>13.623283564807901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64.097249975008268</v>
      </c>
      <c r="G181" s="13">
        <f t="shared" si="28"/>
        <v>0.13931728379626435</v>
      </c>
      <c r="H181" s="13">
        <f t="shared" si="29"/>
        <v>63.957932691212001</v>
      </c>
      <c r="I181" s="16">
        <f t="shared" si="36"/>
        <v>64.020668578296593</v>
      </c>
      <c r="J181" s="13">
        <f t="shared" si="30"/>
        <v>52.779701867282739</v>
      </c>
      <c r="K181" s="13">
        <f t="shared" si="31"/>
        <v>11.240966711013854</v>
      </c>
      <c r="L181" s="13">
        <f t="shared" si="32"/>
        <v>0</v>
      </c>
      <c r="M181" s="13">
        <f t="shared" si="37"/>
        <v>10.904694782494273</v>
      </c>
      <c r="N181" s="13">
        <f t="shared" si="33"/>
        <v>0.57158669969628484</v>
      </c>
      <c r="O181" s="13">
        <f t="shared" si="34"/>
        <v>0.71090398349254924</v>
      </c>
      <c r="Q181" s="41">
        <v>14.278550328257399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29.531403863639021</v>
      </c>
      <c r="G182" s="13">
        <f t="shared" si="28"/>
        <v>0</v>
      </c>
      <c r="H182" s="13">
        <f t="shared" si="29"/>
        <v>29.531403863639021</v>
      </c>
      <c r="I182" s="16">
        <f t="shared" si="36"/>
        <v>40.772370574652875</v>
      </c>
      <c r="J182" s="13">
        <f t="shared" si="30"/>
        <v>38.597484119615146</v>
      </c>
      <c r="K182" s="13">
        <f t="shared" si="31"/>
        <v>2.1748864550377291</v>
      </c>
      <c r="L182" s="13">
        <f t="shared" si="32"/>
        <v>0</v>
      </c>
      <c r="M182" s="13">
        <f t="shared" si="37"/>
        <v>10.333108082797988</v>
      </c>
      <c r="N182" s="13">
        <f t="shared" si="33"/>
        <v>0.54162608531997303</v>
      </c>
      <c r="O182" s="13">
        <f t="shared" si="34"/>
        <v>0.54162608531997303</v>
      </c>
      <c r="Q182" s="41">
        <v>17.852320867507778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4.028887244911628</v>
      </c>
      <c r="G183" s="13">
        <f t="shared" si="28"/>
        <v>0</v>
      </c>
      <c r="H183" s="13">
        <f t="shared" si="29"/>
        <v>4.028887244911628</v>
      </c>
      <c r="I183" s="16">
        <f t="shared" si="36"/>
        <v>6.2037736999493571</v>
      </c>
      <c r="J183" s="13">
        <f t="shared" si="30"/>
        <v>6.1976681852023203</v>
      </c>
      <c r="K183" s="13">
        <f t="shared" si="31"/>
        <v>6.1055147470367999E-3</v>
      </c>
      <c r="L183" s="13">
        <f t="shared" si="32"/>
        <v>0</v>
      </c>
      <c r="M183" s="13">
        <f t="shared" si="37"/>
        <v>9.7914819974780158</v>
      </c>
      <c r="N183" s="13">
        <f t="shared" si="33"/>
        <v>0.51323590359068227</v>
      </c>
      <c r="O183" s="13">
        <f t="shared" si="34"/>
        <v>0.51323590359068227</v>
      </c>
      <c r="Q183" s="41">
        <v>20.029156307596221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8.3108782269033454E-2</v>
      </c>
      <c r="G184" s="13">
        <f t="shared" si="28"/>
        <v>0</v>
      </c>
      <c r="H184" s="13">
        <f t="shared" si="29"/>
        <v>8.3108782269033454E-2</v>
      </c>
      <c r="I184" s="16">
        <f t="shared" si="36"/>
        <v>8.9214297016070254E-2</v>
      </c>
      <c r="J184" s="13">
        <f t="shared" si="30"/>
        <v>8.9214280442251312E-2</v>
      </c>
      <c r="K184" s="13">
        <f t="shared" si="31"/>
        <v>1.657381894226706E-8</v>
      </c>
      <c r="L184" s="13">
        <f t="shared" si="32"/>
        <v>0</v>
      </c>
      <c r="M184" s="13">
        <f t="shared" si="37"/>
        <v>9.2782460938873328</v>
      </c>
      <c r="N184" s="13">
        <f t="shared" si="33"/>
        <v>0.48633383781530815</v>
      </c>
      <c r="O184" s="13">
        <f t="shared" si="34"/>
        <v>0.48633383781530815</v>
      </c>
      <c r="Q184" s="41">
        <v>20.683926860252772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13.38046397366112</v>
      </c>
      <c r="G185" s="18">
        <f t="shared" si="28"/>
        <v>0</v>
      </c>
      <c r="H185" s="18">
        <f t="shared" si="29"/>
        <v>13.38046397366112</v>
      </c>
      <c r="I185" s="17">
        <f t="shared" si="36"/>
        <v>13.38046399023494</v>
      </c>
      <c r="J185" s="18">
        <f t="shared" si="30"/>
        <v>13.3515334851703</v>
      </c>
      <c r="K185" s="18">
        <f t="shared" si="31"/>
        <v>2.8930505064639789E-2</v>
      </c>
      <c r="L185" s="18">
        <f t="shared" si="32"/>
        <v>0</v>
      </c>
      <c r="M185" s="18">
        <f t="shared" si="37"/>
        <v>8.791912256072024</v>
      </c>
      <c r="N185" s="18">
        <f t="shared" si="33"/>
        <v>0.46084188605947035</v>
      </c>
      <c r="O185" s="18">
        <f t="shared" si="34"/>
        <v>0.46084188605947035</v>
      </c>
      <c r="P185" s="3"/>
      <c r="Q185" s="42">
        <v>25.34967619354838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9.5356226511073885</v>
      </c>
      <c r="G186" s="13">
        <f t="shared" si="28"/>
        <v>0</v>
      </c>
      <c r="H186" s="13">
        <f t="shared" si="29"/>
        <v>9.5356226511073885</v>
      </c>
      <c r="I186" s="16">
        <f t="shared" si="36"/>
        <v>9.5645531561720283</v>
      </c>
      <c r="J186" s="13">
        <f t="shared" si="30"/>
        <v>9.5483151164664761</v>
      </c>
      <c r="K186" s="13">
        <f t="shared" si="31"/>
        <v>1.6238039705552154E-2</v>
      </c>
      <c r="L186" s="13">
        <f t="shared" si="32"/>
        <v>0</v>
      </c>
      <c r="M186" s="13">
        <f t="shared" si="37"/>
        <v>8.3310703700125543</v>
      </c>
      <c r="N186" s="13">
        <f t="shared" si="33"/>
        <v>0.43668613498265818</v>
      </c>
      <c r="O186" s="13">
        <f t="shared" si="34"/>
        <v>0.43668613498265818</v>
      </c>
      <c r="Q186" s="41">
        <v>22.287751549534459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7.4651066255666576</v>
      </c>
      <c r="G187" s="13">
        <f t="shared" si="28"/>
        <v>0</v>
      </c>
      <c r="H187" s="13">
        <f t="shared" si="29"/>
        <v>7.4651066255666576</v>
      </c>
      <c r="I187" s="16">
        <f t="shared" si="36"/>
        <v>7.4813446652722098</v>
      </c>
      <c r="J187" s="13">
        <f t="shared" si="30"/>
        <v>7.4667181046775921</v>
      </c>
      <c r="K187" s="13">
        <f t="shared" si="31"/>
        <v>1.4626560594617644E-2</v>
      </c>
      <c r="L187" s="13">
        <f t="shared" si="32"/>
        <v>0</v>
      </c>
      <c r="M187" s="13">
        <f t="shared" si="37"/>
        <v>7.8943842350298965</v>
      </c>
      <c r="N187" s="13">
        <f t="shared" si="33"/>
        <v>0.41379654552816353</v>
      </c>
      <c r="O187" s="13">
        <f t="shared" si="34"/>
        <v>0.41379654552816353</v>
      </c>
      <c r="Q187" s="41">
        <v>17.81538228188192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33.682524860536986</v>
      </c>
      <c r="G188" s="13">
        <f t="shared" si="28"/>
        <v>0</v>
      </c>
      <c r="H188" s="13">
        <f t="shared" si="29"/>
        <v>33.682524860536986</v>
      </c>
      <c r="I188" s="16">
        <f t="shared" si="36"/>
        <v>33.697151421131608</v>
      </c>
      <c r="J188" s="13">
        <f t="shared" si="30"/>
        <v>31.666628469532689</v>
      </c>
      <c r="K188" s="13">
        <f t="shared" si="31"/>
        <v>2.0305229515989183</v>
      </c>
      <c r="L188" s="13">
        <f t="shared" si="32"/>
        <v>0</v>
      </c>
      <c r="M188" s="13">
        <f t="shared" si="37"/>
        <v>7.4805876895017329</v>
      </c>
      <c r="N188" s="13">
        <f t="shared" si="33"/>
        <v>0.3921067498464117</v>
      </c>
      <c r="O188" s="13">
        <f t="shared" si="34"/>
        <v>0.3921067498464117</v>
      </c>
      <c r="Q188" s="41">
        <v>14.180745928510129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91.843853531273922</v>
      </c>
      <c r="G189" s="13">
        <f t="shared" si="28"/>
        <v>0.69424935492157747</v>
      </c>
      <c r="H189" s="13">
        <f t="shared" si="29"/>
        <v>91.149604176352341</v>
      </c>
      <c r="I189" s="16">
        <f t="shared" si="36"/>
        <v>93.180127127951266</v>
      </c>
      <c r="J189" s="13">
        <f t="shared" si="30"/>
        <v>61.742338925696544</v>
      </c>
      <c r="K189" s="13">
        <f t="shared" si="31"/>
        <v>31.437788202254723</v>
      </c>
      <c r="L189" s="13">
        <f t="shared" si="32"/>
        <v>0.62577282593326589</v>
      </c>
      <c r="M189" s="13">
        <f t="shared" si="37"/>
        <v>7.7142537655885866</v>
      </c>
      <c r="N189" s="13">
        <f t="shared" si="33"/>
        <v>0.40435472412955031</v>
      </c>
      <c r="O189" s="13">
        <f t="shared" si="34"/>
        <v>1.0986040790511278</v>
      </c>
      <c r="Q189" s="41">
        <v>12.48515856587688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6.2623730838522746</v>
      </c>
      <c r="G190" s="13">
        <f t="shared" si="28"/>
        <v>0</v>
      </c>
      <c r="H190" s="13">
        <f t="shared" si="29"/>
        <v>6.2623730838522746</v>
      </c>
      <c r="I190" s="16">
        <f t="shared" si="36"/>
        <v>37.074388460173729</v>
      </c>
      <c r="J190" s="13">
        <f t="shared" si="30"/>
        <v>32.530648432822986</v>
      </c>
      <c r="K190" s="13">
        <f t="shared" si="31"/>
        <v>4.5437400273507436</v>
      </c>
      <c r="L190" s="13">
        <f t="shared" si="32"/>
        <v>0</v>
      </c>
      <c r="M190" s="13">
        <f t="shared" si="37"/>
        <v>7.3098990414590359</v>
      </c>
      <c r="N190" s="13">
        <f t="shared" si="33"/>
        <v>0.38315983634205864</v>
      </c>
      <c r="O190" s="13">
        <f t="shared" si="34"/>
        <v>0.38315983634205864</v>
      </c>
      <c r="Q190" s="41">
        <v>9.5841246225806458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19.79403750267112</v>
      </c>
      <c r="G191" s="13">
        <f t="shared" si="28"/>
        <v>0</v>
      </c>
      <c r="H191" s="13">
        <f t="shared" si="29"/>
        <v>19.79403750267112</v>
      </c>
      <c r="I191" s="16">
        <f t="shared" si="36"/>
        <v>24.337777530021864</v>
      </c>
      <c r="J191" s="13">
        <f t="shared" si="30"/>
        <v>23.144836254508224</v>
      </c>
      <c r="K191" s="13">
        <f t="shared" si="31"/>
        <v>1.1929412755136397</v>
      </c>
      <c r="L191" s="13">
        <f t="shared" si="32"/>
        <v>0</v>
      </c>
      <c r="M191" s="13">
        <f t="shared" si="37"/>
        <v>6.9267392051169772</v>
      </c>
      <c r="N191" s="13">
        <f t="shared" si="33"/>
        <v>0.36307591187839466</v>
      </c>
      <c r="O191" s="13">
        <f t="shared" si="34"/>
        <v>0.36307591187839466</v>
      </c>
      <c r="Q191" s="41">
        <v>11.05882676169163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36.196047613550462</v>
      </c>
      <c r="G192" s="13">
        <f t="shared" si="28"/>
        <v>0</v>
      </c>
      <c r="H192" s="13">
        <f t="shared" si="29"/>
        <v>36.196047613550462</v>
      </c>
      <c r="I192" s="16">
        <f t="shared" si="36"/>
        <v>37.388988889064102</v>
      </c>
      <c r="J192" s="13">
        <f t="shared" si="30"/>
        <v>34.460944158103359</v>
      </c>
      <c r="K192" s="13">
        <f t="shared" si="31"/>
        <v>2.9280447309607425</v>
      </c>
      <c r="L192" s="13">
        <f t="shared" si="32"/>
        <v>0</v>
      </c>
      <c r="M192" s="13">
        <f t="shared" si="37"/>
        <v>6.5636632932385828</v>
      </c>
      <c r="N192" s="13">
        <f t="shared" si="33"/>
        <v>0.34404471785149299</v>
      </c>
      <c r="O192" s="13">
        <f t="shared" si="34"/>
        <v>0.34404471785149299</v>
      </c>
      <c r="Q192" s="41">
        <v>13.575260474214859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45.035419557392117</v>
      </c>
      <c r="G193" s="13">
        <f t="shared" si="28"/>
        <v>0</v>
      </c>
      <c r="H193" s="13">
        <f t="shared" si="29"/>
        <v>45.035419557392117</v>
      </c>
      <c r="I193" s="16">
        <f t="shared" si="36"/>
        <v>47.96346428835286</v>
      </c>
      <c r="J193" s="13">
        <f t="shared" si="30"/>
        <v>41.950746494525504</v>
      </c>
      <c r="K193" s="13">
        <f t="shared" si="31"/>
        <v>6.0127177938273562</v>
      </c>
      <c r="L193" s="13">
        <f t="shared" si="32"/>
        <v>0</v>
      </c>
      <c r="M193" s="13">
        <f t="shared" si="37"/>
        <v>6.2196185753870896</v>
      </c>
      <c r="N193" s="13">
        <f t="shared" si="33"/>
        <v>0.32601107374250182</v>
      </c>
      <c r="O193" s="13">
        <f t="shared" si="34"/>
        <v>0.32601107374250182</v>
      </c>
      <c r="Q193" s="41">
        <v>13.1945132982449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2.141259687421651</v>
      </c>
      <c r="G194" s="13">
        <f t="shared" si="28"/>
        <v>0</v>
      </c>
      <c r="H194" s="13">
        <f t="shared" si="29"/>
        <v>2.141259687421651</v>
      </c>
      <c r="I194" s="16">
        <f t="shared" si="36"/>
        <v>8.153977481249008</v>
      </c>
      <c r="J194" s="13">
        <f t="shared" si="30"/>
        <v>8.1339067952692332</v>
      </c>
      <c r="K194" s="13">
        <f t="shared" si="31"/>
        <v>2.0070685979774794E-2</v>
      </c>
      <c r="L194" s="13">
        <f t="shared" si="32"/>
        <v>0</v>
      </c>
      <c r="M194" s="13">
        <f t="shared" si="37"/>
        <v>5.8936075016445875</v>
      </c>
      <c r="N194" s="13">
        <f t="shared" si="33"/>
        <v>0.30892269140611006</v>
      </c>
      <c r="O194" s="13">
        <f t="shared" si="34"/>
        <v>0.30892269140611006</v>
      </c>
      <c r="Q194" s="41">
        <v>17.398083171693091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2.3195403858107269</v>
      </c>
      <c r="G195" s="13">
        <f t="shared" si="28"/>
        <v>0</v>
      </c>
      <c r="H195" s="13">
        <f t="shared" si="29"/>
        <v>2.3195403858107269</v>
      </c>
      <c r="I195" s="16">
        <f t="shared" si="36"/>
        <v>2.3396110717905017</v>
      </c>
      <c r="J195" s="13">
        <f t="shared" si="30"/>
        <v>2.3392234730009132</v>
      </c>
      <c r="K195" s="13">
        <f t="shared" si="31"/>
        <v>3.875987895884947E-4</v>
      </c>
      <c r="L195" s="13">
        <f t="shared" si="32"/>
        <v>0</v>
      </c>
      <c r="M195" s="13">
        <f t="shared" si="37"/>
        <v>5.5846848102384774</v>
      </c>
      <c r="N195" s="13">
        <f t="shared" si="33"/>
        <v>0.29273002346224636</v>
      </c>
      <c r="O195" s="13">
        <f t="shared" si="34"/>
        <v>0.29273002346224636</v>
      </c>
      <c r="Q195" s="41">
        <v>18.847911344990582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1.3233811270344</v>
      </c>
      <c r="G196" s="13">
        <f t="shared" si="28"/>
        <v>0</v>
      </c>
      <c r="H196" s="13">
        <f t="shared" si="29"/>
        <v>1.3233811270344</v>
      </c>
      <c r="I196" s="16">
        <f t="shared" si="36"/>
        <v>1.3237687258239885</v>
      </c>
      <c r="J196" s="13">
        <f t="shared" si="30"/>
        <v>1.3237290643242294</v>
      </c>
      <c r="K196" s="13">
        <f t="shared" si="31"/>
        <v>3.9661499759091612E-5</v>
      </c>
      <c r="L196" s="13">
        <f t="shared" si="32"/>
        <v>0</v>
      </c>
      <c r="M196" s="13">
        <f t="shared" si="37"/>
        <v>5.2919547867762313</v>
      </c>
      <c r="N196" s="13">
        <f t="shared" si="33"/>
        <v>0.27738611963456589</v>
      </c>
      <c r="O196" s="13">
        <f t="shared" si="34"/>
        <v>0.27738611963456589</v>
      </c>
      <c r="Q196" s="41">
        <v>22.887310302329109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19.24788620009064</v>
      </c>
      <c r="G197" s="18">
        <f t="shared" si="28"/>
        <v>0</v>
      </c>
      <c r="H197" s="18">
        <f t="shared" si="29"/>
        <v>19.24788620009064</v>
      </c>
      <c r="I197" s="17">
        <f t="shared" si="36"/>
        <v>19.247925861590399</v>
      </c>
      <c r="J197" s="18">
        <f t="shared" si="30"/>
        <v>19.144790790951891</v>
      </c>
      <c r="K197" s="18">
        <f t="shared" si="31"/>
        <v>0.10313507063850835</v>
      </c>
      <c r="L197" s="18">
        <f t="shared" si="32"/>
        <v>0</v>
      </c>
      <c r="M197" s="18">
        <f t="shared" si="37"/>
        <v>5.0145686671416652</v>
      </c>
      <c r="N197" s="18">
        <f t="shared" si="33"/>
        <v>0.26284649061918003</v>
      </c>
      <c r="O197" s="18">
        <f t="shared" si="34"/>
        <v>0.26284649061918003</v>
      </c>
      <c r="P197" s="3"/>
      <c r="Q197" s="42">
        <v>24.02214619354838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0.85300479532195339</v>
      </c>
      <c r="G198" s="13">
        <f t="shared" ref="G198:G261" si="39">IF((F198-$J$2)&gt;0,$I$2*(F198-$J$2),0)</f>
        <v>0</v>
      </c>
      <c r="H198" s="13">
        <f t="shared" ref="H198:H261" si="40">F198-G198</f>
        <v>0.85300479532195339</v>
      </c>
      <c r="I198" s="16">
        <f t="shared" si="36"/>
        <v>0.95613986596046174</v>
      </c>
      <c r="J198" s="13">
        <f t="shared" ref="J198:J261" si="41">I198/SQRT(1+(I198/($K$2*(300+(25*Q198)+0.05*(Q198)^3)))^2)</f>
        <v>0.95612350376533217</v>
      </c>
      <c r="K198" s="13">
        <f t="shared" ref="K198:K261" si="42">I198-J198</f>
        <v>1.6362195129571155E-5</v>
      </c>
      <c r="L198" s="13">
        <f t="shared" ref="L198:L261" si="43">IF(K198&gt;$N$2,(K198-$N$2)/$L$2,0)</f>
        <v>0</v>
      </c>
      <c r="M198" s="13">
        <f t="shared" si="37"/>
        <v>4.7517221765224855</v>
      </c>
      <c r="N198" s="13">
        <f t="shared" ref="N198:N261" si="44">$M$2*M198</f>
        <v>0.24906897908892128</v>
      </c>
      <c r="O198" s="13">
        <f t="shared" ref="O198:O261" si="45">N198+G198</f>
        <v>0.24906897908892128</v>
      </c>
      <c r="Q198" s="41">
        <v>22.244635641044649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3.779772343817827</v>
      </c>
      <c r="G199" s="13">
        <f t="shared" si="39"/>
        <v>0</v>
      </c>
      <c r="H199" s="13">
        <f t="shared" si="40"/>
        <v>3.779772343817827</v>
      </c>
      <c r="I199" s="16">
        <f t="shared" ref="I199:I262" si="47">H199+K198-L198</f>
        <v>3.7797887060129565</v>
      </c>
      <c r="J199" s="13">
        <f t="shared" si="41"/>
        <v>3.7784635794632253</v>
      </c>
      <c r="K199" s="13">
        <f t="shared" si="42"/>
        <v>1.3251265497311593E-3</v>
      </c>
      <c r="L199" s="13">
        <f t="shared" si="43"/>
        <v>0</v>
      </c>
      <c r="M199" s="13">
        <f t="shared" ref="M199:M262" si="48">L199+M198-N198</f>
        <v>4.5026531974335642</v>
      </c>
      <c r="N199" s="13">
        <f t="shared" si="44"/>
        <v>0.23601363745912135</v>
      </c>
      <c r="O199" s="13">
        <f t="shared" si="45"/>
        <v>0.23601363745912135</v>
      </c>
      <c r="Q199" s="41">
        <v>20.32682413751062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45.294948354786072</v>
      </c>
      <c r="G200" s="13">
        <f t="shared" si="39"/>
        <v>0</v>
      </c>
      <c r="H200" s="13">
        <f t="shared" si="40"/>
        <v>45.294948354786072</v>
      </c>
      <c r="I200" s="16">
        <f t="shared" si="47"/>
        <v>45.296273481335803</v>
      </c>
      <c r="J200" s="13">
        <f t="shared" si="41"/>
        <v>40.593789341879329</v>
      </c>
      <c r="K200" s="13">
        <f t="shared" si="42"/>
        <v>4.7024841394564731</v>
      </c>
      <c r="L200" s="13">
        <f t="shared" si="43"/>
        <v>0</v>
      </c>
      <c r="M200" s="13">
        <f t="shared" si="48"/>
        <v>4.2666395599744424</v>
      </c>
      <c r="N200" s="13">
        <f t="shared" si="44"/>
        <v>0.22364261206048858</v>
      </c>
      <c r="O200" s="13">
        <f t="shared" si="45"/>
        <v>0.22364261206048858</v>
      </c>
      <c r="Q200" s="41">
        <v>14.003098098013551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64.288483375094202</v>
      </c>
      <c r="G201" s="13">
        <f t="shared" si="39"/>
        <v>0.14314195179798303</v>
      </c>
      <c r="H201" s="13">
        <f t="shared" si="40"/>
        <v>64.145341423296216</v>
      </c>
      <c r="I201" s="16">
        <f t="shared" si="47"/>
        <v>68.847825562752689</v>
      </c>
      <c r="J201" s="13">
        <f t="shared" si="41"/>
        <v>50.441542697017844</v>
      </c>
      <c r="K201" s="13">
        <f t="shared" si="42"/>
        <v>18.406282865734845</v>
      </c>
      <c r="L201" s="13">
        <f t="shared" si="43"/>
        <v>9.4320040427508522E-2</v>
      </c>
      <c r="M201" s="13">
        <f t="shared" si="48"/>
        <v>4.1373169883414622</v>
      </c>
      <c r="N201" s="13">
        <f t="shared" si="44"/>
        <v>0.21686396640461963</v>
      </c>
      <c r="O201" s="13">
        <f t="shared" si="45"/>
        <v>0.36000591820260264</v>
      </c>
      <c r="Q201" s="41">
        <v>10.91284802913807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8.5583166467811385</v>
      </c>
      <c r="G202" s="13">
        <f t="shared" si="39"/>
        <v>0</v>
      </c>
      <c r="H202" s="13">
        <f t="shared" si="40"/>
        <v>8.5583166467811385</v>
      </c>
      <c r="I202" s="16">
        <f t="shared" si="47"/>
        <v>26.870279472088473</v>
      </c>
      <c r="J202" s="13">
        <f t="shared" si="41"/>
        <v>24.864065781676363</v>
      </c>
      <c r="K202" s="13">
        <f t="shared" si="42"/>
        <v>2.0062136904121104</v>
      </c>
      <c r="L202" s="13">
        <f t="shared" si="43"/>
        <v>0</v>
      </c>
      <c r="M202" s="13">
        <f t="shared" si="48"/>
        <v>3.9204530219368428</v>
      </c>
      <c r="N202" s="13">
        <f t="shared" si="44"/>
        <v>0.20549670108333301</v>
      </c>
      <c r="O202" s="13">
        <f t="shared" si="45"/>
        <v>0.20549670108333301</v>
      </c>
      <c r="Q202" s="41">
        <v>9.0781491225806477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42.202655873320857</v>
      </c>
      <c r="G203" s="13">
        <f t="shared" si="39"/>
        <v>0</v>
      </c>
      <c r="H203" s="13">
        <f t="shared" si="40"/>
        <v>42.202655873320857</v>
      </c>
      <c r="I203" s="16">
        <f t="shared" si="47"/>
        <v>44.208869563732968</v>
      </c>
      <c r="J203" s="13">
        <f t="shared" si="41"/>
        <v>38.832055552395204</v>
      </c>
      <c r="K203" s="13">
        <f t="shared" si="42"/>
        <v>5.376814011337764</v>
      </c>
      <c r="L203" s="13">
        <f t="shared" si="43"/>
        <v>0</v>
      </c>
      <c r="M203" s="13">
        <f t="shared" si="48"/>
        <v>3.7149563208535099</v>
      </c>
      <c r="N203" s="13">
        <f t="shared" si="44"/>
        <v>0.19472526882286681</v>
      </c>
      <c r="O203" s="13">
        <f t="shared" si="45"/>
        <v>0.19472526882286681</v>
      </c>
      <c r="Q203" s="41">
        <v>12.271156920371039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39.54141376630222</v>
      </c>
      <c r="G204" s="13">
        <f t="shared" si="39"/>
        <v>0</v>
      </c>
      <c r="H204" s="13">
        <f t="shared" si="40"/>
        <v>39.54141376630222</v>
      </c>
      <c r="I204" s="16">
        <f t="shared" si="47"/>
        <v>44.918227777639984</v>
      </c>
      <c r="J204" s="13">
        <f t="shared" si="41"/>
        <v>39.872739346571308</v>
      </c>
      <c r="K204" s="13">
        <f t="shared" si="42"/>
        <v>5.0454884310686765</v>
      </c>
      <c r="L204" s="13">
        <f t="shared" si="43"/>
        <v>0</v>
      </c>
      <c r="M204" s="13">
        <f t="shared" si="48"/>
        <v>3.5202310520306432</v>
      </c>
      <c r="N204" s="13">
        <f t="shared" si="44"/>
        <v>0.18451843809775453</v>
      </c>
      <c r="O204" s="13">
        <f t="shared" si="45"/>
        <v>0.18451843809775453</v>
      </c>
      <c r="Q204" s="41">
        <v>13.203625438734379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39.570277660713273</v>
      </c>
      <c r="G205" s="13">
        <f t="shared" si="39"/>
        <v>0</v>
      </c>
      <c r="H205" s="13">
        <f t="shared" si="40"/>
        <v>39.570277660713273</v>
      </c>
      <c r="I205" s="16">
        <f t="shared" si="47"/>
        <v>44.61576609178195</v>
      </c>
      <c r="J205" s="13">
        <f t="shared" si="41"/>
        <v>40.526240258527771</v>
      </c>
      <c r="K205" s="13">
        <f t="shared" si="42"/>
        <v>4.0895258332541786</v>
      </c>
      <c r="L205" s="13">
        <f t="shared" si="43"/>
        <v>0</v>
      </c>
      <c r="M205" s="13">
        <f t="shared" si="48"/>
        <v>3.3357126139328885</v>
      </c>
      <c r="N205" s="13">
        <f t="shared" si="44"/>
        <v>0.17484661443197699</v>
      </c>
      <c r="O205" s="13">
        <f t="shared" si="45"/>
        <v>0.17484661443197699</v>
      </c>
      <c r="Q205" s="41">
        <v>14.831035693846211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42.764934254226951</v>
      </c>
      <c r="G206" s="13">
        <f t="shared" si="39"/>
        <v>0</v>
      </c>
      <c r="H206" s="13">
        <f t="shared" si="40"/>
        <v>42.764934254226951</v>
      </c>
      <c r="I206" s="16">
        <f t="shared" si="47"/>
        <v>46.854460087481129</v>
      </c>
      <c r="J206" s="13">
        <f t="shared" si="41"/>
        <v>44.056487808288487</v>
      </c>
      <c r="K206" s="13">
        <f t="shared" si="42"/>
        <v>2.797972279192642</v>
      </c>
      <c r="L206" s="13">
        <f t="shared" si="43"/>
        <v>0</v>
      </c>
      <c r="M206" s="13">
        <f t="shared" si="48"/>
        <v>3.1608659995009116</v>
      </c>
      <c r="N206" s="13">
        <f t="shared" si="44"/>
        <v>0.16568175459044526</v>
      </c>
      <c r="O206" s="13">
        <f t="shared" si="45"/>
        <v>0.16568175459044526</v>
      </c>
      <c r="Q206" s="41">
        <v>18.94795420623818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45.687877922004652</v>
      </c>
      <c r="G207" s="13">
        <f t="shared" si="39"/>
        <v>0</v>
      </c>
      <c r="H207" s="13">
        <f t="shared" si="40"/>
        <v>45.687877922004652</v>
      </c>
      <c r="I207" s="16">
        <f t="shared" si="47"/>
        <v>48.485850201197294</v>
      </c>
      <c r="J207" s="13">
        <f t="shared" si="41"/>
        <v>46.90736635049339</v>
      </c>
      <c r="K207" s="13">
        <f t="shared" si="42"/>
        <v>1.5784838507039041</v>
      </c>
      <c r="L207" s="13">
        <f t="shared" si="43"/>
        <v>0</v>
      </c>
      <c r="M207" s="13">
        <f t="shared" si="48"/>
        <v>2.9951842449104662</v>
      </c>
      <c r="N207" s="13">
        <f t="shared" si="44"/>
        <v>0.15699728526827125</v>
      </c>
      <c r="O207" s="13">
        <f t="shared" si="45"/>
        <v>0.15699728526827125</v>
      </c>
      <c r="Q207" s="41">
        <v>24.034326718002141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25.64532055723631</v>
      </c>
      <c r="G208" s="13">
        <f t="shared" si="39"/>
        <v>0</v>
      </c>
      <c r="H208" s="13">
        <f t="shared" si="40"/>
        <v>25.64532055723631</v>
      </c>
      <c r="I208" s="16">
        <f t="shared" si="47"/>
        <v>27.223804407940214</v>
      </c>
      <c r="J208" s="13">
        <f t="shared" si="41"/>
        <v>26.992651760297598</v>
      </c>
      <c r="K208" s="13">
        <f t="shared" si="42"/>
        <v>0.23115264764261667</v>
      </c>
      <c r="L208" s="13">
        <f t="shared" si="43"/>
        <v>0</v>
      </c>
      <c r="M208" s="13">
        <f t="shared" si="48"/>
        <v>2.8381869596421949</v>
      </c>
      <c r="N208" s="13">
        <f t="shared" si="44"/>
        <v>0.14876802604206837</v>
      </c>
      <c r="O208" s="13">
        <f t="shared" si="45"/>
        <v>0.14876802604206837</v>
      </c>
      <c r="Q208" s="41">
        <v>25.660754193548382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1.9092770076798311</v>
      </c>
      <c r="G209" s="18">
        <f t="shared" si="39"/>
        <v>0</v>
      </c>
      <c r="H209" s="18">
        <f t="shared" si="40"/>
        <v>1.9092770076798311</v>
      </c>
      <c r="I209" s="17">
        <f t="shared" si="47"/>
        <v>2.140429655322448</v>
      </c>
      <c r="J209" s="18">
        <f t="shared" si="41"/>
        <v>2.1403083294898386</v>
      </c>
      <c r="K209" s="18">
        <f t="shared" si="42"/>
        <v>1.2132583260937579E-4</v>
      </c>
      <c r="L209" s="18">
        <f t="shared" si="43"/>
        <v>0</v>
      </c>
      <c r="M209" s="18">
        <f t="shared" si="48"/>
        <v>2.6894189336001264</v>
      </c>
      <c r="N209" s="18">
        <f t="shared" si="44"/>
        <v>0.14097011635988038</v>
      </c>
      <c r="O209" s="18">
        <f t="shared" si="45"/>
        <v>0.14097011635988038</v>
      </c>
      <c r="P209" s="3"/>
      <c r="Q209" s="42">
        <v>25.198297562041962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29.467446719481021</v>
      </c>
      <c r="G210" s="13">
        <f t="shared" si="39"/>
        <v>0</v>
      </c>
      <c r="H210" s="13">
        <f t="shared" si="40"/>
        <v>29.467446719481021</v>
      </c>
      <c r="I210" s="16">
        <f t="shared" si="47"/>
        <v>29.46756804531363</v>
      </c>
      <c r="J210" s="13">
        <f t="shared" si="41"/>
        <v>29.112955455936959</v>
      </c>
      <c r="K210" s="13">
        <f t="shared" si="42"/>
        <v>0.35461258937667139</v>
      </c>
      <c r="L210" s="13">
        <f t="shared" si="43"/>
        <v>0</v>
      </c>
      <c r="M210" s="13">
        <f t="shared" si="48"/>
        <v>2.5484488172402462</v>
      </c>
      <c r="N210" s="13">
        <f t="shared" si="44"/>
        <v>0.13358094635804796</v>
      </c>
      <c r="O210" s="13">
        <f t="shared" si="45"/>
        <v>0.13358094635804796</v>
      </c>
      <c r="Q210" s="41">
        <v>24.25484809173895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0.36</v>
      </c>
      <c r="G211" s="13">
        <f t="shared" si="39"/>
        <v>0</v>
      </c>
      <c r="H211" s="13">
        <f t="shared" si="40"/>
        <v>0.36</v>
      </c>
      <c r="I211" s="16">
        <f t="shared" si="47"/>
        <v>0.71461258937667138</v>
      </c>
      <c r="J211" s="13">
        <f t="shared" si="41"/>
        <v>0.71460476458534516</v>
      </c>
      <c r="K211" s="13">
        <f t="shared" si="42"/>
        <v>7.8247913262163848E-6</v>
      </c>
      <c r="L211" s="13">
        <f t="shared" si="43"/>
        <v>0</v>
      </c>
      <c r="M211" s="13">
        <f t="shared" si="48"/>
        <v>2.4148678708821985</v>
      </c>
      <c r="N211" s="13">
        <f t="shared" si="44"/>
        <v>0.12657909130441772</v>
      </c>
      <c r="O211" s="13">
        <f t="shared" si="45"/>
        <v>0.12657909130441772</v>
      </c>
      <c r="Q211" s="41">
        <v>21.283460248380109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5.0340208588832764</v>
      </c>
      <c r="G212" s="13">
        <f t="shared" si="39"/>
        <v>0</v>
      </c>
      <c r="H212" s="13">
        <f t="shared" si="40"/>
        <v>5.0340208588832764</v>
      </c>
      <c r="I212" s="16">
        <f t="shared" si="47"/>
        <v>5.0340286836746024</v>
      </c>
      <c r="J212" s="13">
        <f t="shared" si="41"/>
        <v>5.02779241109124</v>
      </c>
      <c r="K212" s="13">
        <f t="shared" si="42"/>
        <v>6.2362725833624566E-3</v>
      </c>
      <c r="L212" s="13">
        <f t="shared" si="43"/>
        <v>0</v>
      </c>
      <c r="M212" s="13">
        <f t="shared" si="48"/>
        <v>2.2882887795777807</v>
      </c>
      <c r="N212" s="13">
        <f t="shared" si="44"/>
        <v>0.11994424947781339</v>
      </c>
      <c r="O212" s="13">
        <f t="shared" si="45"/>
        <v>0.11994424947781339</v>
      </c>
      <c r="Q212" s="41">
        <v>15.43156436255658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2.6941231064219808</v>
      </c>
      <c r="G213" s="13">
        <f t="shared" si="39"/>
        <v>0</v>
      </c>
      <c r="H213" s="13">
        <f t="shared" si="40"/>
        <v>2.6941231064219808</v>
      </c>
      <c r="I213" s="16">
        <f t="shared" si="47"/>
        <v>2.7003593790053433</v>
      </c>
      <c r="J213" s="13">
        <f t="shared" si="41"/>
        <v>2.699034354895554</v>
      </c>
      <c r="K213" s="13">
        <f t="shared" si="42"/>
        <v>1.3250241097892967E-3</v>
      </c>
      <c r="L213" s="13">
        <f t="shared" si="43"/>
        <v>0</v>
      </c>
      <c r="M213" s="13">
        <f t="shared" si="48"/>
        <v>2.1683445300999673</v>
      </c>
      <c r="N213" s="13">
        <f t="shared" si="44"/>
        <v>0.11365718330365225</v>
      </c>
      <c r="O213" s="13">
        <f t="shared" si="45"/>
        <v>0.11365718330365225</v>
      </c>
      <c r="Q213" s="41">
        <v>13.132262562227179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105.4492116440538</v>
      </c>
      <c r="G214" s="13">
        <f t="shared" si="39"/>
        <v>0.96635651717717508</v>
      </c>
      <c r="H214" s="13">
        <f t="shared" si="40"/>
        <v>104.48285512687663</v>
      </c>
      <c r="I214" s="16">
        <f t="shared" si="47"/>
        <v>104.48418015098642</v>
      </c>
      <c r="J214" s="13">
        <f t="shared" si="41"/>
        <v>61.339232590851864</v>
      </c>
      <c r="K214" s="13">
        <f t="shared" si="42"/>
        <v>43.144947560134554</v>
      </c>
      <c r="L214" s="13">
        <f t="shared" si="43"/>
        <v>1.1032159371039199</v>
      </c>
      <c r="M214" s="13">
        <f t="shared" si="48"/>
        <v>3.157903283900235</v>
      </c>
      <c r="N214" s="13">
        <f t="shared" si="44"/>
        <v>0.16552645920014711</v>
      </c>
      <c r="O214" s="13">
        <f t="shared" si="45"/>
        <v>1.1318829763773222</v>
      </c>
      <c r="Q214" s="41">
        <v>11.241481138945799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63.956867468865127</v>
      </c>
      <c r="G215" s="13">
        <f t="shared" si="39"/>
        <v>0.13650963367340155</v>
      </c>
      <c r="H215" s="13">
        <f t="shared" si="40"/>
        <v>63.820357835191729</v>
      </c>
      <c r="I215" s="16">
        <f t="shared" si="47"/>
        <v>105.86208945822236</v>
      </c>
      <c r="J215" s="13">
        <f t="shared" si="41"/>
        <v>59.286870948370982</v>
      </c>
      <c r="K215" s="13">
        <f t="shared" si="42"/>
        <v>46.575218509851375</v>
      </c>
      <c r="L215" s="13">
        <f t="shared" si="43"/>
        <v>1.2431097562897648</v>
      </c>
      <c r="M215" s="13">
        <f t="shared" si="48"/>
        <v>4.2354865809898525</v>
      </c>
      <c r="N215" s="13">
        <f t="shared" si="44"/>
        <v>0.22200967975026059</v>
      </c>
      <c r="O215" s="13">
        <f t="shared" si="45"/>
        <v>0.35851931342366217</v>
      </c>
      <c r="Q215" s="41">
        <v>10.390451622580651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42.035150427267268</v>
      </c>
      <c r="G216" s="13">
        <f t="shared" si="39"/>
        <v>0</v>
      </c>
      <c r="H216" s="13">
        <f t="shared" si="40"/>
        <v>42.035150427267268</v>
      </c>
      <c r="I216" s="16">
        <f t="shared" si="47"/>
        <v>87.367259180828867</v>
      </c>
      <c r="J216" s="13">
        <f t="shared" si="41"/>
        <v>59.69605059569129</v>
      </c>
      <c r="K216" s="13">
        <f t="shared" si="42"/>
        <v>27.671208585137578</v>
      </c>
      <c r="L216" s="13">
        <f t="shared" si="43"/>
        <v>0.47216361673958002</v>
      </c>
      <c r="M216" s="13">
        <f t="shared" si="48"/>
        <v>4.4856405179791725</v>
      </c>
      <c r="N216" s="13">
        <f t="shared" si="44"/>
        <v>0.23512189115202276</v>
      </c>
      <c r="O216" s="13">
        <f t="shared" si="45"/>
        <v>0.23512189115202276</v>
      </c>
      <c r="Q216" s="41">
        <v>12.3637072326765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32.128069497110793</v>
      </c>
      <c r="G217" s="13">
        <f t="shared" si="39"/>
        <v>0</v>
      </c>
      <c r="H217" s="13">
        <f t="shared" si="40"/>
        <v>32.128069497110793</v>
      </c>
      <c r="I217" s="16">
        <f t="shared" si="47"/>
        <v>59.327114465508792</v>
      </c>
      <c r="J217" s="13">
        <f t="shared" si="41"/>
        <v>50.521797838377225</v>
      </c>
      <c r="K217" s="13">
        <f t="shared" si="42"/>
        <v>8.8053166271315675</v>
      </c>
      <c r="L217" s="13">
        <f t="shared" si="43"/>
        <v>0</v>
      </c>
      <c r="M217" s="13">
        <f t="shared" si="48"/>
        <v>4.2505186268271498</v>
      </c>
      <c r="N217" s="13">
        <f t="shared" si="44"/>
        <v>0.22279760803630647</v>
      </c>
      <c r="O217" s="13">
        <f t="shared" si="45"/>
        <v>0.22279760803630647</v>
      </c>
      <c r="Q217" s="41">
        <v>14.753056414628899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24.995533935142351</v>
      </c>
      <c r="G218" s="13">
        <f t="shared" si="39"/>
        <v>0</v>
      </c>
      <c r="H218" s="13">
        <f t="shared" si="40"/>
        <v>24.995533935142351</v>
      </c>
      <c r="I218" s="16">
        <f t="shared" si="47"/>
        <v>33.800850562273922</v>
      </c>
      <c r="J218" s="13">
        <f t="shared" si="41"/>
        <v>32.82938321139131</v>
      </c>
      <c r="K218" s="13">
        <f t="shared" si="42"/>
        <v>0.97146735088261238</v>
      </c>
      <c r="L218" s="13">
        <f t="shared" si="43"/>
        <v>0</v>
      </c>
      <c r="M218" s="13">
        <f t="shared" si="48"/>
        <v>4.0277210187908432</v>
      </c>
      <c r="N218" s="13">
        <f t="shared" si="44"/>
        <v>0.2111193215718255</v>
      </c>
      <c r="O218" s="13">
        <f t="shared" si="45"/>
        <v>0.2111193215718255</v>
      </c>
      <c r="Q218" s="41">
        <v>19.845608431433519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12.32800308211765</v>
      </c>
      <c r="G219" s="13">
        <f t="shared" si="39"/>
        <v>0</v>
      </c>
      <c r="H219" s="13">
        <f t="shared" si="40"/>
        <v>12.32800308211765</v>
      </c>
      <c r="I219" s="16">
        <f t="shared" si="47"/>
        <v>13.299470433000263</v>
      </c>
      <c r="J219" s="13">
        <f t="shared" si="41"/>
        <v>13.252296203155876</v>
      </c>
      <c r="K219" s="13">
        <f t="shared" si="42"/>
        <v>4.7174229844387128E-2</v>
      </c>
      <c r="L219" s="13">
        <f t="shared" si="43"/>
        <v>0</v>
      </c>
      <c r="M219" s="13">
        <f t="shared" si="48"/>
        <v>3.8166016972190175</v>
      </c>
      <c r="N219" s="13">
        <f t="shared" si="44"/>
        <v>0.20005317082975435</v>
      </c>
      <c r="O219" s="13">
        <f t="shared" si="45"/>
        <v>0.20005317082975435</v>
      </c>
      <c r="Q219" s="41">
        <v>21.719105817341941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5.2066033320538931</v>
      </c>
      <c r="G220" s="13">
        <f t="shared" si="39"/>
        <v>0</v>
      </c>
      <c r="H220" s="13">
        <f t="shared" si="40"/>
        <v>5.2066033320538931</v>
      </c>
      <c r="I220" s="16">
        <f t="shared" si="47"/>
        <v>5.2537775618982803</v>
      </c>
      <c r="J220" s="13">
        <f t="shared" si="41"/>
        <v>5.2521688662254382</v>
      </c>
      <c r="K220" s="13">
        <f t="shared" si="42"/>
        <v>1.6086956728420532E-3</v>
      </c>
      <c r="L220" s="13">
        <f t="shared" si="43"/>
        <v>0</v>
      </c>
      <c r="M220" s="13">
        <f t="shared" si="48"/>
        <v>3.6165485263892632</v>
      </c>
      <c r="N220" s="13">
        <f t="shared" si="44"/>
        <v>0.18956706975502063</v>
      </c>
      <c r="O220" s="13">
        <f t="shared" si="45"/>
        <v>0.18956706975502063</v>
      </c>
      <c r="Q220" s="41">
        <v>25.982702193548381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14.68727450628618</v>
      </c>
      <c r="G221" s="18">
        <f t="shared" si="39"/>
        <v>0</v>
      </c>
      <c r="H221" s="18">
        <f t="shared" si="40"/>
        <v>14.68727450628618</v>
      </c>
      <c r="I221" s="17">
        <f t="shared" si="47"/>
        <v>14.688883201959023</v>
      </c>
      <c r="J221" s="18">
        <f t="shared" si="41"/>
        <v>14.647855042400918</v>
      </c>
      <c r="K221" s="18">
        <f t="shared" si="42"/>
        <v>4.1028159558104349E-2</v>
      </c>
      <c r="L221" s="18">
        <f t="shared" si="43"/>
        <v>0</v>
      </c>
      <c r="M221" s="18">
        <f t="shared" si="48"/>
        <v>3.4269814566342425</v>
      </c>
      <c r="N221" s="18">
        <f t="shared" si="44"/>
        <v>0.17963061413351047</v>
      </c>
      <c r="O221" s="18">
        <f t="shared" si="45"/>
        <v>0.17963061413351047</v>
      </c>
      <c r="P221" s="3"/>
      <c r="Q221" s="42">
        <v>24.843401503929542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4.6666667000000002E-2</v>
      </c>
      <c r="G222" s="13">
        <f t="shared" si="39"/>
        <v>0</v>
      </c>
      <c r="H222" s="13">
        <f t="shared" si="40"/>
        <v>4.6666667000000002E-2</v>
      </c>
      <c r="I222" s="16">
        <f t="shared" si="47"/>
        <v>8.7694826558104344E-2</v>
      </c>
      <c r="J222" s="13">
        <f t="shared" si="41"/>
        <v>8.7694813546957615E-2</v>
      </c>
      <c r="K222" s="13">
        <f t="shared" si="42"/>
        <v>1.3011146729469125E-8</v>
      </c>
      <c r="L222" s="13">
        <f t="shared" si="43"/>
        <v>0</v>
      </c>
      <c r="M222" s="13">
        <f t="shared" si="48"/>
        <v>3.2473508425007318</v>
      </c>
      <c r="N222" s="13">
        <f t="shared" si="44"/>
        <v>0.17021499343573382</v>
      </c>
      <c r="O222" s="13">
        <f t="shared" si="45"/>
        <v>0.17021499343573382</v>
      </c>
      <c r="Q222" s="41">
        <v>22.03083865428955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8.48</v>
      </c>
      <c r="G223" s="13">
        <f t="shared" si="39"/>
        <v>0</v>
      </c>
      <c r="H223" s="13">
        <f t="shared" si="40"/>
        <v>8.48</v>
      </c>
      <c r="I223" s="16">
        <f t="shared" si="47"/>
        <v>8.4800000130111464</v>
      </c>
      <c r="J223" s="13">
        <f t="shared" si="41"/>
        <v>8.4668466311103057</v>
      </c>
      <c r="K223" s="13">
        <f t="shared" si="42"/>
        <v>1.3153381900840699E-2</v>
      </c>
      <c r="L223" s="13">
        <f t="shared" si="43"/>
        <v>0</v>
      </c>
      <c r="M223" s="13">
        <f t="shared" si="48"/>
        <v>3.077135849064998</v>
      </c>
      <c r="N223" s="13">
        <f t="shared" si="44"/>
        <v>0.16129290728134246</v>
      </c>
      <c r="O223" s="13">
        <f t="shared" si="45"/>
        <v>0.16129290728134246</v>
      </c>
      <c r="Q223" s="41">
        <v>21.2249730979504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63.981356419534691</v>
      </c>
      <c r="G224" s="13">
        <f t="shared" si="39"/>
        <v>0.13699941268679283</v>
      </c>
      <c r="H224" s="13">
        <f t="shared" si="40"/>
        <v>63.8443570068479</v>
      </c>
      <c r="I224" s="16">
        <f t="shared" si="47"/>
        <v>63.857510388748743</v>
      </c>
      <c r="J224" s="13">
        <f t="shared" si="41"/>
        <v>52.920372358532099</v>
      </c>
      <c r="K224" s="13">
        <f t="shared" si="42"/>
        <v>10.937138030216644</v>
      </c>
      <c r="L224" s="13">
        <f t="shared" si="43"/>
        <v>0</v>
      </c>
      <c r="M224" s="13">
        <f t="shared" si="48"/>
        <v>2.9158429417836556</v>
      </c>
      <c r="N224" s="13">
        <f t="shared" si="44"/>
        <v>0.15283848628229146</v>
      </c>
      <c r="O224" s="13">
        <f t="shared" si="45"/>
        <v>0.2898378989690843</v>
      </c>
      <c r="Q224" s="41">
        <v>14.47918481049836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39.56081841556157</v>
      </c>
      <c r="G225" s="13">
        <f t="shared" si="39"/>
        <v>0</v>
      </c>
      <c r="H225" s="13">
        <f t="shared" si="40"/>
        <v>39.56081841556157</v>
      </c>
      <c r="I225" s="16">
        <f t="shared" si="47"/>
        <v>50.497956445778215</v>
      </c>
      <c r="J225" s="13">
        <f t="shared" si="41"/>
        <v>41.261464642615735</v>
      </c>
      <c r="K225" s="13">
        <f t="shared" si="42"/>
        <v>9.2364918031624796</v>
      </c>
      <c r="L225" s="13">
        <f t="shared" si="43"/>
        <v>0</v>
      </c>
      <c r="M225" s="13">
        <f t="shared" si="48"/>
        <v>2.7630044555013642</v>
      </c>
      <c r="N225" s="13">
        <f t="shared" si="44"/>
        <v>0.14482721703513068</v>
      </c>
      <c r="O225" s="13">
        <f t="shared" si="45"/>
        <v>0.14482721703513068</v>
      </c>
      <c r="Q225" s="41">
        <v>10.39237820226907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56.834071613511028</v>
      </c>
      <c r="G226" s="13">
        <f t="shared" si="39"/>
        <v>0</v>
      </c>
      <c r="H226" s="13">
        <f t="shared" si="40"/>
        <v>56.834071613511028</v>
      </c>
      <c r="I226" s="16">
        <f t="shared" si="47"/>
        <v>66.070563416673508</v>
      </c>
      <c r="J226" s="13">
        <f t="shared" si="41"/>
        <v>47.488782081835019</v>
      </c>
      <c r="K226" s="13">
        <f t="shared" si="42"/>
        <v>18.581781334838489</v>
      </c>
      <c r="L226" s="13">
        <f t="shared" si="43"/>
        <v>0.10147724505188507</v>
      </c>
      <c r="M226" s="13">
        <f t="shared" si="48"/>
        <v>2.7196544835181187</v>
      </c>
      <c r="N226" s="13">
        <f t="shared" si="44"/>
        <v>0.14255496018502542</v>
      </c>
      <c r="O226" s="13">
        <f t="shared" si="45"/>
        <v>0.14255496018502542</v>
      </c>
      <c r="Q226" s="41">
        <v>9.6916566225806449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12.24420773677442</v>
      </c>
      <c r="G227" s="13">
        <f t="shared" si="39"/>
        <v>0</v>
      </c>
      <c r="H227" s="13">
        <f t="shared" si="40"/>
        <v>12.24420773677442</v>
      </c>
      <c r="I227" s="16">
        <f t="shared" si="47"/>
        <v>30.724511826561024</v>
      </c>
      <c r="J227" s="13">
        <f t="shared" si="41"/>
        <v>28.349609788674027</v>
      </c>
      <c r="K227" s="13">
        <f t="shared" si="42"/>
        <v>2.3749020378869972</v>
      </c>
      <c r="L227" s="13">
        <f t="shared" si="43"/>
        <v>0</v>
      </c>
      <c r="M227" s="13">
        <f t="shared" si="48"/>
        <v>2.5770995233330933</v>
      </c>
      <c r="N227" s="13">
        <f t="shared" si="44"/>
        <v>0.1350827181055588</v>
      </c>
      <c r="O227" s="13">
        <f t="shared" si="45"/>
        <v>0.1350827181055588</v>
      </c>
      <c r="Q227" s="41">
        <v>10.796840805674501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37.020865540932668</v>
      </c>
      <c r="G228" s="13">
        <f t="shared" si="39"/>
        <v>0</v>
      </c>
      <c r="H228" s="13">
        <f t="shared" si="40"/>
        <v>37.020865540932668</v>
      </c>
      <c r="I228" s="16">
        <f t="shared" si="47"/>
        <v>39.395767578819665</v>
      </c>
      <c r="J228" s="13">
        <f t="shared" si="41"/>
        <v>35.40479982514956</v>
      </c>
      <c r="K228" s="13">
        <f t="shared" si="42"/>
        <v>3.9909677536701054</v>
      </c>
      <c r="L228" s="13">
        <f t="shared" si="43"/>
        <v>0</v>
      </c>
      <c r="M228" s="13">
        <f t="shared" si="48"/>
        <v>2.4420168052275346</v>
      </c>
      <c r="N228" s="13">
        <f t="shared" si="44"/>
        <v>0.12800214532768422</v>
      </c>
      <c r="O228" s="13">
        <f t="shared" si="45"/>
        <v>0.12800214532768422</v>
      </c>
      <c r="Q228" s="41">
        <v>12.1773704584971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41.812598038343793</v>
      </c>
      <c r="G229" s="13">
        <f t="shared" si="39"/>
        <v>0</v>
      </c>
      <c r="H229" s="13">
        <f t="shared" si="40"/>
        <v>41.812598038343793</v>
      </c>
      <c r="I229" s="16">
        <f t="shared" si="47"/>
        <v>45.803565792013899</v>
      </c>
      <c r="J229" s="13">
        <f t="shared" si="41"/>
        <v>41.403940593890653</v>
      </c>
      <c r="K229" s="13">
        <f t="shared" si="42"/>
        <v>4.3996251981232462</v>
      </c>
      <c r="L229" s="13">
        <f t="shared" si="43"/>
        <v>0</v>
      </c>
      <c r="M229" s="13">
        <f t="shared" si="48"/>
        <v>2.3140146598998506</v>
      </c>
      <c r="N229" s="13">
        <f t="shared" si="44"/>
        <v>0.1212927118899553</v>
      </c>
      <c r="O229" s="13">
        <f t="shared" si="45"/>
        <v>0.1212927118899553</v>
      </c>
      <c r="Q229" s="41">
        <v>14.819114104243249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9.3253425108909198</v>
      </c>
      <c r="G230" s="13">
        <f t="shared" si="39"/>
        <v>0</v>
      </c>
      <c r="H230" s="13">
        <f t="shared" si="40"/>
        <v>9.3253425108909198</v>
      </c>
      <c r="I230" s="16">
        <f t="shared" si="47"/>
        <v>13.724967709014166</v>
      </c>
      <c r="J230" s="13">
        <f t="shared" si="41"/>
        <v>13.643903014400841</v>
      </c>
      <c r="K230" s="13">
        <f t="shared" si="42"/>
        <v>8.1064694613324662E-2</v>
      </c>
      <c r="L230" s="13">
        <f t="shared" si="43"/>
        <v>0</v>
      </c>
      <c r="M230" s="13">
        <f t="shared" si="48"/>
        <v>2.1927219480098952</v>
      </c>
      <c r="N230" s="13">
        <f t="shared" si="44"/>
        <v>0.11493496394109121</v>
      </c>
      <c r="O230" s="13">
        <f t="shared" si="45"/>
        <v>0.11493496394109121</v>
      </c>
      <c r="Q230" s="41">
        <v>18.537189419424621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2.6666667000000002E-2</v>
      </c>
      <c r="G231" s="13">
        <f t="shared" si="39"/>
        <v>0</v>
      </c>
      <c r="H231" s="13">
        <f t="shared" si="40"/>
        <v>2.6666667000000002E-2</v>
      </c>
      <c r="I231" s="16">
        <f t="shared" si="47"/>
        <v>0.10773136161332467</v>
      </c>
      <c r="J231" s="13">
        <f t="shared" si="41"/>
        <v>0.10773132710003792</v>
      </c>
      <c r="K231" s="13">
        <f t="shared" si="42"/>
        <v>3.4513286742421379E-8</v>
      </c>
      <c r="L231" s="13">
        <f t="shared" si="43"/>
        <v>0</v>
      </c>
      <c r="M231" s="13">
        <f t="shared" si="48"/>
        <v>2.0777869840688039</v>
      </c>
      <c r="N231" s="13">
        <f t="shared" si="44"/>
        <v>0.10891046733397268</v>
      </c>
      <c r="O231" s="13">
        <f t="shared" si="45"/>
        <v>0.10891046733397268</v>
      </c>
      <c r="Q231" s="41">
        <v>19.499874043472811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14.626865221732761</v>
      </c>
      <c r="G232" s="13">
        <f t="shared" si="39"/>
        <v>0</v>
      </c>
      <c r="H232" s="13">
        <f t="shared" si="40"/>
        <v>14.626865221732761</v>
      </c>
      <c r="I232" s="16">
        <f t="shared" si="47"/>
        <v>14.626865256246047</v>
      </c>
      <c r="J232" s="13">
        <f t="shared" si="41"/>
        <v>14.574196608779893</v>
      </c>
      <c r="K232" s="13">
        <f t="shared" si="42"/>
        <v>5.2668647466154184E-2</v>
      </c>
      <c r="L232" s="13">
        <f t="shared" si="43"/>
        <v>0</v>
      </c>
      <c r="M232" s="13">
        <f t="shared" si="48"/>
        <v>1.9688765167348312</v>
      </c>
      <c r="N232" s="13">
        <f t="shared" si="44"/>
        <v>0.1032017541762472</v>
      </c>
      <c r="O232" s="13">
        <f t="shared" si="45"/>
        <v>0.1032017541762472</v>
      </c>
      <c r="Q232" s="41">
        <v>22.960986287556121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33.605149316590577</v>
      </c>
      <c r="G233" s="18">
        <f t="shared" si="39"/>
        <v>0</v>
      </c>
      <c r="H233" s="18">
        <f t="shared" si="40"/>
        <v>33.605149316590577</v>
      </c>
      <c r="I233" s="17">
        <f t="shared" si="47"/>
        <v>33.657817964056733</v>
      </c>
      <c r="J233" s="18">
        <f t="shared" si="41"/>
        <v>33.178390242109863</v>
      </c>
      <c r="K233" s="18">
        <f t="shared" si="42"/>
        <v>0.47942772194686967</v>
      </c>
      <c r="L233" s="18">
        <f t="shared" si="43"/>
        <v>0</v>
      </c>
      <c r="M233" s="18">
        <f t="shared" si="48"/>
        <v>1.8656747625585841</v>
      </c>
      <c r="N233" s="18">
        <f t="shared" si="44"/>
        <v>9.7792272182568168E-2</v>
      </c>
      <c r="O233" s="18">
        <f t="shared" si="45"/>
        <v>9.7792272182568168E-2</v>
      </c>
      <c r="P233" s="3"/>
      <c r="Q233" s="42">
        <v>24.92796719354838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20.66569977663227</v>
      </c>
      <c r="G234" s="13">
        <f t="shared" si="39"/>
        <v>0</v>
      </c>
      <c r="H234" s="13">
        <f t="shared" si="40"/>
        <v>20.66569977663227</v>
      </c>
      <c r="I234" s="16">
        <f t="shared" si="47"/>
        <v>21.145127498579139</v>
      </c>
      <c r="J234" s="13">
        <f t="shared" si="41"/>
        <v>20.962808501822487</v>
      </c>
      <c r="K234" s="13">
        <f t="shared" si="42"/>
        <v>0.18231899675665275</v>
      </c>
      <c r="L234" s="13">
        <f t="shared" si="43"/>
        <v>0</v>
      </c>
      <c r="M234" s="13">
        <f t="shared" si="48"/>
        <v>1.767882490376016</v>
      </c>
      <c r="N234" s="13">
        <f t="shared" si="44"/>
        <v>9.2666336681616043E-2</v>
      </c>
      <c r="O234" s="13">
        <f t="shared" si="45"/>
        <v>9.2666336681616043E-2</v>
      </c>
      <c r="Q234" s="41">
        <v>21.94192791357148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5.3100505189479001</v>
      </c>
      <c r="G235" s="13">
        <f t="shared" si="39"/>
        <v>0</v>
      </c>
      <c r="H235" s="13">
        <f t="shared" si="40"/>
        <v>5.3100505189479001</v>
      </c>
      <c r="I235" s="16">
        <f t="shared" si="47"/>
        <v>5.4923695157045529</v>
      </c>
      <c r="J235" s="13">
        <f t="shared" si="41"/>
        <v>5.4868077205605177</v>
      </c>
      <c r="K235" s="13">
        <f t="shared" si="42"/>
        <v>5.5617951440352087E-3</v>
      </c>
      <c r="L235" s="13">
        <f t="shared" si="43"/>
        <v>0</v>
      </c>
      <c r="M235" s="13">
        <f t="shared" si="48"/>
        <v>1.6752161536943999</v>
      </c>
      <c r="N235" s="13">
        <f t="shared" si="44"/>
        <v>8.780908513874669E-2</v>
      </c>
      <c r="O235" s="13">
        <f t="shared" si="45"/>
        <v>8.780908513874669E-2</v>
      </c>
      <c r="Q235" s="41">
        <v>18.10677941033212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3.5639110498549922</v>
      </c>
      <c r="G236" s="13">
        <f t="shared" si="39"/>
        <v>0</v>
      </c>
      <c r="H236" s="13">
        <f t="shared" si="40"/>
        <v>3.5639110498549922</v>
      </c>
      <c r="I236" s="16">
        <f t="shared" si="47"/>
        <v>3.5694728449990274</v>
      </c>
      <c r="J236" s="13">
        <f t="shared" si="41"/>
        <v>3.5667318249838589</v>
      </c>
      <c r="K236" s="13">
        <f t="shared" si="42"/>
        <v>2.741020015168516E-3</v>
      </c>
      <c r="L236" s="13">
        <f t="shared" si="43"/>
        <v>0</v>
      </c>
      <c r="M236" s="13">
        <f t="shared" si="48"/>
        <v>1.5874070685556532</v>
      </c>
      <c r="N236" s="13">
        <f t="shared" si="44"/>
        <v>8.3206434062406687E-2</v>
      </c>
      <c r="O236" s="13">
        <f t="shared" si="45"/>
        <v>8.3206434062406687E-2</v>
      </c>
      <c r="Q236" s="41">
        <v>13.929702935001981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69.213583567086317</v>
      </c>
      <c r="G237" s="13">
        <f t="shared" si="39"/>
        <v>0.24164395563782534</v>
      </c>
      <c r="H237" s="13">
        <f t="shared" si="40"/>
        <v>68.971939611448491</v>
      </c>
      <c r="I237" s="16">
        <f t="shared" si="47"/>
        <v>68.974680631463656</v>
      </c>
      <c r="J237" s="13">
        <f t="shared" si="41"/>
        <v>53.08860914504028</v>
      </c>
      <c r="K237" s="13">
        <f t="shared" si="42"/>
        <v>15.886071486423376</v>
      </c>
      <c r="L237" s="13">
        <f t="shared" si="43"/>
        <v>0</v>
      </c>
      <c r="M237" s="13">
        <f t="shared" si="48"/>
        <v>1.5042006344932464</v>
      </c>
      <c r="N237" s="13">
        <f t="shared" si="44"/>
        <v>7.8845038169366471E-2</v>
      </c>
      <c r="O237" s="13">
        <f t="shared" si="45"/>
        <v>0.32048899380719181</v>
      </c>
      <c r="Q237" s="41">
        <v>12.61227364873468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39.561976252953343</v>
      </c>
      <c r="G238" s="13">
        <f t="shared" si="39"/>
        <v>0</v>
      </c>
      <c r="H238" s="13">
        <f t="shared" si="40"/>
        <v>39.561976252953343</v>
      </c>
      <c r="I238" s="16">
        <f t="shared" si="47"/>
        <v>55.448047739376719</v>
      </c>
      <c r="J238" s="13">
        <f t="shared" si="41"/>
        <v>43.873899541874842</v>
      </c>
      <c r="K238" s="13">
        <f t="shared" si="42"/>
        <v>11.574148197501877</v>
      </c>
      <c r="L238" s="13">
        <f t="shared" si="43"/>
        <v>0</v>
      </c>
      <c r="M238" s="13">
        <f t="shared" si="48"/>
        <v>1.42535559632388</v>
      </c>
      <c r="N238" s="13">
        <f t="shared" si="44"/>
        <v>7.4712251690371836E-2</v>
      </c>
      <c r="O238" s="13">
        <f t="shared" si="45"/>
        <v>7.4712251690371836E-2</v>
      </c>
      <c r="Q238" s="41">
        <v>10.429747622580649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61.658296921757163</v>
      </c>
      <c r="G239" s="13">
        <f t="shared" si="39"/>
        <v>9.0538222731242263E-2</v>
      </c>
      <c r="H239" s="13">
        <f t="shared" si="40"/>
        <v>61.567758699025923</v>
      </c>
      <c r="I239" s="16">
        <f t="shared" si="47"/>
        <v>73.1419068965278</v>
      </c>
      <c r="J239" s="13">
        <f t="shared" si="41"/>
        <v>52.448629569980334</v>
      </c>
      <c r="K239" s="13">
        <f t="shared" si="42"/>
        <v>20.693277326547467</v>
      </c>
      <c r="L239" s="13">
        <f t="shared" si="43"/>
        <v>0.18758858809321446</v>
      </c>
      <c r="M239" s="13">
        <f t="shared" si="48"/>
        <v>1.5382319327267227</v>
      </c>
      <c r="N239" s="13">
        <f t="shared" si="44"/>
        <v>8.0628842102593426E-2</v>
      </c>
      <c r="O239" s="13">
        <f t="shared" si="45"/>
        <v>0.1711670648338357</v>
      </c>
      <c r="Q239" s="41">
        <v>11.13917506357606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14.474732532595359</v>
      </c>
      <c r="G240" s="13">
        <f t="shared" si="39"/>
        <v>0</v>
      </c>
      <c r="H240" s="13">
        <f t="shared" si="40"/>
        <v>14.474732532595359</v>
      </c>
      <c r="I240" s="16">
        <f t="shared" si="47"/>
        <v>34.980421271049615</v>
      </c>
      <c r="J240" s="13">
        <f t="shared" si="41"/>
        <v>32.563349047956955</v>
      </c>
      <c r="K240" s="13">
        <f t="shared" si="42"/>
        <v>2.41707222309266</v>
      </c>
      <c r="L240" s="13">
        <f t="shared" si="43"/>
        <v>0</v>
      </c>
      <c r="M240" s="13">
        <f t="shared" si="48"/>
        <v>1.4576030906241293</v>
      </c>
      <c r="N240" s="13">
        <f t="shared" si="44"/>
        <v>7.6402554739490106E-2</v>
      </c>
      <c r="O240" s="13">
        <f t="shared" si="45"/>
        <v>7.6402554739490106E-2</v>
      </c>
      <c r="Q240" s="41">
        <v>13.627003040993189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91.845863190699092</v>
      </c>
      <c r="G241" s="13">
        <f t="shared" si="39"/>
        <v>0.69428954811008081</v>
      </c>
      <c r="H241" s="13">
        <f t="shared" si="40"/>
        <v>91.151573642589014</v>
      </c>
      <c r="I241" s="16">
        <f t="shared" si="47"/>
        <v>93.568645865681674</v>
      </c>
      <c r="J241" s="13">
        <f t="shared" si="41"/>
        <v>64.650976631630428</v>
      </c>
      <c r="K241" s="13">
        <f t="shared" si="42"/>
        <v>28.917669234051246</v>
      </c>
      <c r="L241" s="13">
        <f t="shared" si="43"/>
        <v>0.52299695999364415</v>
      </c>
      <c r="M241" s="13">
        <f t="shared" si="48"/>
        <v>1.9041974958782832</v>
      </c>
      <c r="N241" s="13">
        <f t="shared" si="44"/>
        <v>9.981150173834033E-2</v>
      </c>
      <c r="O241" s="13">
        <f t="shared" si="45"/>
        <v>0.79410104984842111</v>
      </c>
      <c r="Q241" s="41">
        <v>13.673016775006181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6.2932081660189301</v>
      </c>
      <c r="G242" s="13">
        <f t="shared" si="39"/>
        <v>0</v>
      </c>
      <c r="H242" s="13">
        <f t="shared" si="40"/>
        <v>6.2932081660189301</v>
      </c>
      <c r="I242" s="16">
        <f t="shared" si="47"/>
        <v>34.687880440076533</v>
      </c>
      <c r="J242" s="13">
        <f t="shared" si="41"/>
        <v>32.915507759239745</v>
      </c>
      <c r="K242" s="13">
        <f t="shared" si="42"/>
        <v>1.7723726808367886</v>
      </c>
      <c r="L242" s="13">
        <f t="shared" si="43"/>
        <v>0</v>
      </c>
      <c r="M242" s="13">
        <f t="shared" si="48"/>
        <v>1.8043859941399429</v>
      </c>
      <c r="N242" s="13">
        <f t="shared" si="44"/>
        <v>9.4579725149605914E-2</v>
      </c>
      <c r="O242" s="13">
        <f t="shared" si="45"/>
        <v>9.4579725149605914E-2</v>
      </c>
      <c r="Q242" s="41">
        <v>15.88676128440644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0.4553889474206021</v>
      </c>
      <c r="G243" s="13">
        <f t="shared" si="39"/>
        <v>0</v>
      </c>
      <c r="H243" s="13">
        <f t="shared" si="40"/>
        <v>0.4553889474206021</v>
      </c>
      <c r="I243" s="16">
        <f t="shared" si="47"/>
        <v>2.2277616282573907</v>
      </c>
      <c r="J243" s="13">
        <f t="shared" si="41"/>
        <v>2.2275142435561262</v>
      </c>
      <c r="K243" s="13">
        <f t="shared" si="42"/>
        <v>2.4738470126450807E-4</v>
      </c>
      <c r="L243" s="13">
        <f t="shared" si="43"/>
        <v>0</v>
      </c>
      <c r="M243" s="13">
        <f t="shared" si="48"/>
        <v>1.7098062689903371</v>
      </c>
      <c r="N243" s="13">
        <f t="shared" si="44"/>
        <v>8.9622180345763233E-2</v>
      </c>
      <c r="O243" s="13">
        <f t="shared" si="45"/>
        <v>8.9622180345763233E-2</v>
      </c>
      <c r="Q243" s="41">
        <v>20.981255006767778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0.96807179170497604</v>
      </c>
      <c r="G244" s="13">
        <f t="shared" si="39"/>
        <v>0</v>
      </c>
      <c r="H244" s="13">
        <f t="shared" si="40"/>
        <v>0.96807179170497604</v>
      </c>
      <c r="I244" s="16">
        <f t="shared" si="47"/>
        <v>0.96831917640624054</v>
      </c>
      <c r="J244" s="13">
        <f t="shared" si="41"/>
        <v>0.96830138944472743</v>
      </c>
      <c r="K244" s="13">
        <f t="shared" si="42"/>
        <v>1.7786961513110988E-5</v>
      </c>
      <c r="L244" s="13">
        <f t="shared" si="43"/>
        <v>0</v>
      </c>
      <c r="M244" s="13">
        <f t="shared" si="48"/>
        <v>1.6201840886445737</v>
      </c>
      <c r="N244" s="13">
        <f t="shared" si="44"/>
        <v>8.4924493037205395E-2</v>
      </c>
      <c r="O244" s="13">
        <f t="shared" si="45"/>
        <v>8.4924493037205395E-2</v>
      </c>
      <c r="Q244" s="41">
        <v>21.922171180815521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29.608639786905911</v>
      </c>
      <c r="G245" s="18">
        <f t="shared" si="39"/>
        <v>0</v>
      </c>
      <c r="H245" s="18">
        <f t="shared" si="40"/>
        <v>29.608639786905911</v>
      </c>
      <c r="I245" s="17">
        <f t="shared" si="47"/>
        <v>29.608657573867426</v>
      </c>
      <c r="J245" s="18">
        <f t="shared" si="41"/>
        <v>29.317722062850464</v>
      </c>
      <c r="K245" s="18">
        <f t="shared" si="42"/>
        <v>0.29093551101696136</v>
      </c>
      <c r="L245" s="18">
        <f t="shared" si="43"/>
        <v>0</v>
      </c>
      <c r="M245" s="18">
        <f t="shared" si="48"/>
        <v>1.5352595956073682</v>
      </c>
      <c r="N245" s="18">
        <f t="shared" si="44"/>
        <v>8.0473042385285978E-2</v>
      </c>
      <c r="O245" s="18">
        <f t="shared" si="45"/>
        <v>8.0473042385285978E-2</v>
      </c>
      <c r="P245" s="3"/>
      <c r="Q245" s="42">
        <v>25.804271193548381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14.81543336824166</v>
      </c>
      <c r="G246" s="13">
        <f t="shared" si="39"/>
        <v>0</v>
      </c>
      <c r="H246" s="13">
        <f t="shared" si="40"/>
        <v>14.81543336824166</v>
      </c>
      <c r="I246" s="16">
        <f t="shared" si="47"/>
        <v>15.106368879258621</v>
      </c>
      <c r="J246" s="13">
        <f t="shared" si="41"/>
        <v>15.051161288846153</v>
      </c>
      <c r="K246" s="13">
        <f t="shared" si="42"/>
        <v>5.5207590412468477E-2</v>
      </c>
      <c r="L246" s="13">
        <f t="shared" si="43"/>
        <v>0</v>
      </c>
      <c r="M246" s="13">
        <f t="shared" si="48"/>
        <v>1.4547865532220823</v>
      </c>
      <c r="N246" s="13">
        <f t="shared" si="44"/>
        <v>7.6254921509003773E-2</v>
      </c>
      <c r="O246" s="13">
        <f t="shared" si="45"/>
        <v>7.6254921509003773E-2</v>
      </c>
      <c r="Q246" s="41">
        <v>23.31379251622058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22.481376595408911</v>
      </c>
      <c r="G247" s="13">
        <f t="shared" si="39"/>
        <v>0</v>
      </c>
      <c r="H247" s="13">
        <f t="shared" si="40"/>
        <v>22.481376595408911</v>
      </c>
      <c r="I247" s="16">
        <f t="shared" si="47"/>
        <v>22.536584185821379</v>
      </c>
      <c r="J247" s="13">
        <f t="shared" si="41"/>
        <v>22.257841768318229</v>
      </c>
      <c r="K247" s="13">
        <f t="shared" si="42"/>
        <v>0.27874241750314965</v>
      </c>
      <c r="L247" s="13">
        <f t="shared" si="43"/>
        <v>0</v>
      </c>
      <c r="M247" s="13">
        <f t="shared" si="48"/>
        <v>1.3785316317130785</v>
      </c>
      <c r="N247" s="13">
        <f t="shared" si="44"/>
        <v>7.2257900061791738E-2</v>
      </c>
      <c r="O247" s="13">
        <f t="shared" si="45"/>
        <v>7.2257900061791738E-2</v>
      </c>
      <c r="Q247" s="41">
        <v>20.25251065803533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9.5818123840529239</v>
      </c>
      <c r="G248" s="13">
        <f t="shared" si="39"/>
        <v>0</v>
      </c>
      <c r="H248" s="13">
        <f t="shared" si="40"/>
        <v>9.5818123840529239</v>
      </c>
      <c r="I248" s="16">
        <f t="shared" si="47"/>
        <v>9.8605548015560736</v>
      </c>
      <c r="J248" s="13">
        <f t="shared" si="41"/>
        <v>9.8128167149079051</v>
      </c>
      <c r="K248" s="13">
        <f t="shared" si="42"/>
        <v>4.7738086648168476E-2</v>
      </c>
      <c r="L248" s="13">
        <f t="shared" si="43"/>
        <v>0</v>
      </c>
      <c r="M248" s="13">
        <f t="shared" si="48"/>
        <v>1.3062737316512867</v>
      </c>
      <c r="N248" s="13">
        <f t="shared" si="44"/>
        <v>6.8470388769902427E-2</v>
      </c>
      <c r="O248" s="13">
        <f t="shared" si="45"/>
        <v>6.8470388769902427E-2</v>
      </c>
      <c r="Q248" s="41">
        <v>15.261027602076361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85.268514947896321</v>
      </c>
      <c r="G249" s="13">
        <f t="shared" si="39"/>
        <v>0.56274258325402549</v>
      </c>
      <c r="H249" s="13">
        <f t="shared" si="40"/>
        <v>84.7057723646423</v>
      </c>
      <c r="I249" s="16">
        <f t="shared" si="47"/>
        <v>84.753510451290467</v>
      </c>
      <c r="J249" s="13">
        <f t="shared" si="41"/>
        <v>57.930448938800339</v>
      </c>
      <c r="K249" s="13">
        <f t="shared" si="42"/>
        <v>26.823061512490128</v>
      </c>
      <c r="L249" s="13">
        <f t="shared" si="43"/>
        <v>0.43757435689299534</v>
      </c>
      <c r="M249" s="13">
        <f t="shared" si="48"/>
        <v>1.6753776997743794</v>
      </c>
      <c r="N249" s="13">
        <f t="shared" si="44"/>
        <v>8.7817552830190243E-2</v>
      </c>
      <c r="O249" s="13">
        <f t="shared" si="45"/>
        <v>0.6505601360842157</v>
      </c>
      <c r="Q249" s="41">
        <v>11.92660373055976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94.68745956548905</v>
      </c>
      <c r="G250" s="13">
        <f t="shared" si="39"/>
        <v>0.75112147560588005</v>
      </c>
      <c r="H250" s="13">
        <f t="shared" si="40"/>
        <v>93.936338089883165</v>
      </c>
      <c r="I250" s="16">
        <f t="shared" si="47"/>
        <v>120.3218252454803</v>
      </c>
      <c r="J250" s="13">
        <f t="shared" si="41"/>
        <v>58.262415161308617</v>
      </c>
      <c r="K250" s="13">
        <f t="shared" si="42"/>
        <v>62.059410084171681</v>
      </c>
      <c r="L250" s="13">
        <f t="shared" si="43"/>
        <v>1.8745883561116736</v>
      </c>
      <c r="M250" s="13">
        <f t="shared" si="48"/>
        <v>3.4621485030558627</v>
      </c>
      <c r="N250" s="13">
        <f t="shared" si="44"/>
        <v>0.18147395009138331</v>
      </c>
      <c r="O250" s="13">
        <f t="shared" si="45"/>
        <v>0.93259542569726339</v>
      </c>
      <c r="Q250" s="41">
        <v>9.308956622580645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20.265396210647001</v>
      </c>
      <c r="G251" s="13">
        <f t="shared" si="39"/>
        <v>0</v>
      </c>
      <c r="H251" s="13">
        <f t="shared" si="40"/>
        <v>20.265396210647001</v>
      </c>
      <c r="I251" s="16">
        <f t="shared" si="47"/>
        <v>80.450217938707013</v>
      </c>
      <c r="J251" s="13">
        <f t="shared" si="41"/>
        <v>56.63737399649559</v>
      </c>
      <c r="K251" s="13">
        <f t="shared" si="42"/>
        <v>23.812843942211423</v>
      </c>
      <c r="L251" s="13">
        <f t="shared" si="43"/>
        <v>0.31481121699543524</v>
      </c>
      <c r="M251" s="13">
        <f t="shared" si="48"/>
        <v>3.5954857699599145</v>
      </c>
      <c r="N251" s="13">
        <f t="shared" si="44"/>
        <v>0.18846303230380421</v>
      </c>
      <c r="O251" s="13">
        <f t="shared" si="45"/>
        <v>0.18846303230380421</v>
      </c>
      <c r="Q251" s="41">
        <v>11.997947434836529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16.150886896282021</v>
      </c>
      <c r="G252" s="13">
        <f t="shared" si="39"/>
        <v>0</v>
      </c>
      <c r="H252" s="13">
        <f t="shared" si="40"/>
        <v>16.150886896282021</v>
      </c>
      <c r="I252" s="16">
        <f t="shared" si="47"/>
        <v>39.64891962149801</v>
      </c>
      <c r="J252" s="13">
        <f t="shared" si="41"/>
        <v>36.028193046869482</v>
      </c>
      <c r="K252" s="13">
        <f t="shared" si="42"/>
        <v>3.6207265746285273</v>
      </c>
      <c r="L252" s="13">
        <f t="shared" si="43"/>
        <v>0</v>
      </c>
      <c r="M252" s="13">
        <f t="shared" si="48"/>
        <v>3.4070227376561104</v>
      </c>
      <c r="N252" s="13">
        <f t="shared" si="44"/>
        <v>0.17858444653887132</v>
      </c>
      <c r="O252" s="13">
        <f t="shared" si="45"/>
        <v>0.17858444653887132</v>
      </c>
      <c r="Q252" s="41">
        <v>13.154015071967271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38.288858608179943</v>
      </c>
      <c r="G253" s="13">
        <f t="shared" si="39"/>
        <v>0</v>
      </c>
      <c r="H253" s="13">
        <f t="shared" si="40"/>
        <v>38.288858608179943</v>
      </c>
      <c r="I253" s="16">
        <f t="shared" si="47"/>
        <v>41.90958518280847</v>
      </c>
      <c r="J253" s="13">
        <f t="shared" si="41"/>
        <v>38.503247169907304</v>
      </c>
      <c r="K253" s="13">
        <f t="shared" si="42"/>
        <v>3.4063380129011662</v>
      </c>
      <c r="L253" s="13">
        <f t="shared" si="43"/>
        <v>0</v>
      </c>
      <c r="M253" s="13">
        <f t="shared" si="48"/>
        <v>3.2284382911172389</v>
      </c>
      <c r="N253" s="13">
        <f t="shared" si="44"/>
        <v>0.16922366235827155</v>
      </c>
      <c r="O253" s="13">
        <f t="shared" si="45"/>
        <v>0.16922366235827155</v>
      </c>
      <c r="Q253" s="41">
        <v>14.92000055973825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2.9587061259758731</v>
      </c>
      <c r="G254" s="13">
        <f t="shared" si="39"/>
        <v>0</v>
      </c>
      <c r="H254" s="13">
        <f t="shared" si="40"/>
        <v>2.9587061259758731</v>
      </c>
      <c r="I254" s="16">
        <f t="shared" si="47"/>
        <v>6.3650441388770389</v>
      </c>
      <c r="J254" s="13">
        <f t="shared" si="41"/>
        <v>6.3569093247098118</v>
      </c>
      <c r="K254" s="13">
        <f t="shared" si="42"/>
        <v>8.1348141672270557E-3</v>
      </c>
      <c r="L254" s="13">
        <f t="shared" si="43"/>
        <v>0</v>
      </c>
      <c r="M254" s="13">
        <f t="shared" si="48"/>
        <v>3.0592146287589674</v>
      </c>
      <c r="N254" s="13">
        <f t="shared" si="44"/>
        <v>0.16035353837890437</v>
      </c>
      <c r="O254" s="13">
        <f t="shared" si="45"/>
        <v>0.16035353837890437</v>
      </c>
      <c r="Q254" s="41">
        <v>18.543408201342391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6.4838098641306541</v>
      </c>
      <c r="G255" s="13">
        <f t="shared" si="39"/>
        <v>0</v>
      </c>
      <c r="H255" s="13">
        <f t="shared" si="40"/>
        <v>6.4838098641306541</v>
      </c>
      <c r="I255" s="16">
        <f t="shared" si="47"/>
        <v>6.4919446782978811</v>
      </c>
      <c r="J255" s="13">
        <f t="shared" si="41"/>
        <v>6.4868806899564557</v>
      </c>
      <c r="K255" s="13">
        <f t="shared" si="42"/>
        <v>5.0639883414254072E-3</v>
      </c>
      <c r="L255" s="13">
        <f t="shared" si="43"/>
        <v>0</v>
      </c>
      <c r="M255" s="13">
        <f t="shared" si="48"/>
        <v>2.8988610903800631</v>
      </c>
      <c r="N255" s="13">
        <f t="shared" si="44"/>
        <v>0.15194835587588204</v>
      </c>
      <c r="O255" s="13">
        <f t="shared" si="45"/>
        <v>0.15194835587588204</v>
      </c>
      <c r="Q255" s="41">
        <v>22.31664173396323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8.592180588508004</v>
      </c>
      <c r="G256" s="13">
        <f t="shared" si="39"/>
        <v>0</v>
      </c>
      <c r="H256" s="13">
        <f t="shared" si="40"/>
        <v>8.592180588508004</v>
      </c>
      <c r="I256" s="16">
        <f t="shared" si="47"/>
        <v>8.5972445768494303</v>
      </c>
      <c r="J256" s="13">
        <f t="shared" si="41"/>
        <v>8.5873441861548852</v>
      </c>
      <c r="K256" s="13">
        <f t="shared" si="42"/>
        <v>9.9003906945451803E-3</v>
      </c>
      <c r="L256" s="13">
        <f t="shared" si="43"/>
        <v>0</v>
      </c>
      <c r="M256" s="13">
        <f t="shared" si="48"/>
        <v>2.7469127345041811</v>
      </c>
      <c r="N256" s="13">
        <f t="shared" si="44"/>
        <v>0.14398374421166579</v>
      </c>
      <c r="O256" s="13">
        <f t="shared" si="45"/>
        <v>0.14398374421166579</v>
      </c>
      <c r="Q256" s="41">
        <v>23.536450628285479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27.4700152290145</v>
      </c>
      <c r="G257" s="18">
        <f t="shared" si="39"/>
        <v>0</v>
      </c>
      <c r="H257" s="18">
        <f t="shared" si="40"/>
        <v>27.4700152290145</v>
      </c>
      <c r="I257" s="17">
        <f t="shared" si="47"/>
        <v>27.479915619709047</v>
      </c>
      <c r="J257" s="18">
        <f t="shared" si="41"/>
        <v>27.284359390720255</v>
      </c>
      <c r="K257" s="18">
        <f t="shared" si="42"/>
        <v>0.19555622898879221</v>
      </c>
      <c r="L257" s="18">
        <f t="shared" si="43"/>
        <v>0</v>
      </c>
      <c r="M257" s="18">
        <f t="shared" si="48"/>
        <v>2.6029289902925155</v>
      </c>
      <c r="N257" s="18">
        <f t="shared" si="44"/>
        <v>0.1364366101739504</v>
      </c>
      <c r="O257" s="18">
        <f t="shared" si="45"/>
        <v>0.1364366101739504</v>
      </c>
      <c r="P257" s="3"/>
      <c r="Q257" s="42">
        <v>27.092981193548379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34.112747702108429</v>
      </c>
      <c r="G258" s="13">
        <f t="shared" si="39"/>
        <v>0</v>
      </c>
      <c r="H258" s="13">
        <f t="shared" si="40"/>
        <v>34.112747702108429</v>
      </c>
      <c r="I258" s="16">
        <f t="shared" si="47"/>
        <v>34.308303931097221</v>
      </c>
      <c r="J258" s="13">
        <f t="shared" si="41"/>
        <v>33.769293338416318</v>
      </c>
      <c r="K258" s="13">
        <f t="shared" si="42"/>
        <v>0.53901059268090279</v>
      </c>
      <c r="L258" s="13">
        <f t="shared" si="43"/>
        <v>0</v>
      </c>
      <c r="M258" s="13">
        <f t="shared" si="48"/>
        <v>2.4664923801185652</v>
      </c>
      <c r="N258" s="13">
        <f t="shared" si="44"/>
        <v>0.12928507101741485</v>
      </c>
      <c r="O258" s="13">
        <f t="shared" si="45"/>
        <v>0.12928507101741485</v>
      </c>
      <c r="Q258" s="41">
        <v>24.483689184290789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18.395508449426</v>
      </c>
      <c r="G259" s="13">
        <f t="shared" si="39"/>
        <v>0</v>
      </c>
      <c r="H259" s="13">
        <f t="shared" si="40"/>
        <v>18.395508449426</v>
      </c>
      <c r="I259" s="16">
        <f t="shared" si="47"/>
        <v>18.934519042106903</v>
      </c>
      <c r="J259" s="13">
        <f t="shared" si="41"/>
        <v>18.702827222486256</v>
      </c>
      <c r="K259" s="13">
        <f t="shared" si="42"/>
        <v>0.23169181962064656</v>
      </c>
      <c r="L259" s="13">
        <f t="shared" si="43"/>
        <v>0</v>
      </c>
      <c r="M259" s="13">
        <f t="shared" si="48"/>
        <v>2.3372073091011503</v>
      </c>
      <c r="N259" s="13">
        <f t="shared" si="44"/>
        <v>0.12250839101519463</v>
      </c>
      <c r="O259" s="13">
        <f t="shared" si="45"/>
        <v>0.12250839101519463</v>
      </c>
      <c r="Q259" s="41">
        <v>17.869201441353081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62.369780316996078</v>
      </c>
      <c r="G260" s="13">
        <f t="shared" si="39"/>
        <v>0.10476789063602056</v>
      </c>
      <c r="H260" s="13">
        <f t="shared" si="40"/>
        <v>62.265012426360059</v>
      </c>
      <c r="I260" s="16">
        <f t="shared" si="47"/>
        <v>62.496704245980709</v>
      </c>
      <c r="J260" s="13">
        <f t="shared" si="41"/>
        <v>49.962326277620022</v>
      </c>
      <c r="K260" s="13">
        <f t="shared" si="42"/>
        <v>12.534377968360687</v>
      </c>
      <c r="L260" s="13">
        <f t="shared" si="43"/>
        <v>0</v>
      </c>
      <c r="M260" s="13">
        <f t="shared" si="48"/>
        <v>2.2146989180859555</v>
      </c>
      <c r="N260" s="13">
        <f t="shared" si="44"/>
        <v>0.11608692133610837</v>
      </c>
      <c r="O260" s="13">
        <f t="shared" si="45"/>
        <v>0.22085481197212892</v>
      </c>
      <c r="Q260" s="41">
        <v>12.61432916455585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30.440531901337021</v>
      </c>
      <c r="G261" s="13">
        <f t="shared" si="39"/>
        <v>0</v>
      </c>
      <c r="H261" s="13">
        <f t="shared" si="40"/>
        <v>30.440531901337021</v>
      </c>
      <c r="I261" s="16">
        <f t="shared" si="47"/>
        <v>42.974909869697711</v>
      </c>
      <c r="J261" s="13">
        <f t="shared" si="41"/>
        <v>37.744661602842655</v>
      </c>
      <c r="K261" s="13">
        <f t="shared" si="42"/>
        <v>5.2302482668550567</v>
      </c>
      <c r="L261" s="13">
        <f t="shared" si="43"/>
        <v>0</v>
      </c>
      <c r="M261" s="13">
        <f t="shared" si="48"/>
        <v>2.0986119967498471</v>
      </c>
      <c r="N261" s="13">
        <f t="shared" si="44"/>
        <v>0.11000204307331383</v>
      </c>
      <c r="O261" s="13">
        <f t="shared" si="45"/>
        <v>0.11000204307331383</v>
      </c>
      <c r="Q261" s="41">
        <v>11.848415554760519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75.411673291577813</v>
      </c>
      <c r="G262" s="13">
        <f t="shared" ref="G262:G325" si="50">IF((F262-$J$2)&gt;0,$I$2*(F262-$J$2),0)</f>
        <v>0.36560575012765528</v>
      </c>
      <c r="H262" s="13">
        <f t="shared" ref="H262:H325" si="51">F262-G262</f>
        <v>75.046067541450157</v>
      </c>
      <c r="I262" s="16">
        <f t="shared" si="47"/>
        <v>80.276315808305213</v>
      </c>
      <c r="J262" s="13">
        <f t="shared" ref="J262:J325" si="52">I262/SQRT(1+(I262/($K$2*(300+(25*Q262)+0.05*(Q262)^3)))^2)</f>
        <v>56.76536368060178</v>
      </c>
      <c r="K262" s="13">
        <f t="shared" ref="K262:K325" si="53">I262-J262</f>
        <v>23.510952127703433</v>
      </c>
      <c r="L262" s="13">
        <f t="shared" ref="L262:L325" si="54">IF(K262&gt;$N$2,(K262-$N$2)/$L$2,0)</f>
        <v>0.30249942019234194</v>
      </c>
      <c r="M262" s="13">
        <f t="shared" si="48"/>
        <v>2.291109373868875</v>
      </c>
      <c r="N262" s="13">
        <f t="shared" ref="N262:N325" si="55">$M$2*M262</f>
        <v>0.12009209535650932</v>
      </c>
      <c r="O262" s="13">
        <f t="shared" ref="O262:O325" si="56">N262+G262</f>
        <v>0.48569784548416461</v>
      </c>
      <c r="Q262" s="41">
        <v>12.09571159616512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82.99775859146159</v>
      </c>
      <c r="G263" s="13">
        <f t="shared" si="50"/>
        <v>0.51732745612533082</v>
      </c>
      <c r="H263" s="13">
        <f t="shared" si="51"/>
        <v>82.480431135336261</v>
      </c>
      <c r="I263" s="16">
        <f t="shared" ref="I263:I326" si="58">H263+K262-L262</f>
        <v>105.68888384284735</v>
      </c>
      <c r="J263" s="13">
        <f t="shared" si="52"/>
        <v>65.480567966989398</v>
      </c>
      <c r="K263" s="13">
        <f t="shared" si="53"/>
        <v>40.208315875857949</v>
      </c>
      <c r="L263" s="13">
        <f t="shared" si="54"/>
        <v>0.98345378773506942</v>
      </c>
      <c r="M263" s="13">
        <f t="shared" ref="M263:M326" si="59">L263+M262-N262</f>
        <v>3.1544710662474351</v>
      </c>
      <c r="N263" s="13">
        <f t="shared" si="55"/>
        <v>0.16534655412256966</v>
      </c>
      <c r="O263" s="13">
        <f t="shared" si="56"/>
        <v>0.68267401024790053</v>
      </c>
      <c r="Q263" s="41">
        <v>12.658817223773291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102.4531207971247</v>
      </c>
      <c r="G264" s="13">
        <f t="shared" si="50"/>
        <v>0.90643470023859296</v>
      </c>
      <c r="H264" s="13">
        <f t="shared" si="51"/>
        <v>101.54668609688611</v>
      </c>
      <c r="I264" s="16">
        <f t="shared" si="58"/>
        <v>140.77154818500898</v>
      </c>
      <c r="J264" s="13">
        <f t="shared" si="52"/>
        <v>65.644019336018502</v>
      </c>
      <c r="K264" s="13">
        <f t="shared" si="53"/>
        <v>75.12752884899048</v>
      </c>
      <c r="L264" s="13">
        <f t="shared" si="54"/>
        <v>2.4075343158865499</v>
      </c>
      <c r="M264" s="13">
        <f t="shared" si="59"/>
        <v>5.3966588280114154</v>
      </c>
      <c r="N264" s="13">
        <f t="shared" si="55"/>
        <v>0.2828743463633468</v>
      </c>
      <c r="O264" s="13">
        <f t="shared" si="56"/>
        <v>1.1893090466019398</v>
      </c>
      <c r="Q264" s="41">
        <v>10.93150562258065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54.347414137302707</v>
      </c>
      <c r="G265" s="13">
        <f t="shared" si="50"/>
        <v>0</v>
      </c>
      <c r="H265" s="13">
        <f t="shared" si="51"/>
        <v>54.347414137302707</v>
      </c>
      <c r="I265" s="16">
        <f t="shared" si="58"/>
        <v>127.06740867040662</v>
      </c>
      <c r="J265" s="13">
        <f t="shared" si="52"/>
        <v>70.898350230288173</v>
      </c>
      <c r="K265" s="13">
        <f t="shared" si="53"/>
        <v>56.169058440118448</v>
      </c>
      <c r="L265" s="13">
        <f t="shared" si="54"/>
        <v>1.6343671607853241</v>
      </c>
      <c r="M265" s="13">
        <f t="shared" si="59"/>
        <v>6.7481516424333927</v>
      </c>
      <c r="N265" s="13">
        <f t="shared" si="55"/>
        <v>0.35371496436017674</v>
      </c>
      <c r="O265" s="13">
        <f t="shared" si="56"/>
        <v>0.35371496436017674</v>
      </c>
      <c r="Q265" s="41">
        <v>13.007363548997549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21.16701476205164</v>
      </c>
      <c r="G266" s="13">
        <f t="shared" si="50"/>
        <v>0</v>
      </c>
      <c r="H266" s="13">
        <f t="shared" si="51"/>
        <v>21.16701476205164</v>
      </c>
      <c r="I266" s="16">
        <f t="shared" si="58"/>
        <v>75.701706041384753</v>
      </c>
      <c r="J266" s="13">
        <f t="shared" si="52"/>
        <v>64.265814679565167</v>
      </c>
      <c r="K266" s="13">
        <f t="shared" si="53"/>
        <v>11.435891361819586</v>
      </c>
      <c r="L266" s="13">
        <f t="shared" si="54"/>
        <v>0</v>
      </c>
      <c r="M266" s="13">
        <f t="shared" si="59"/>
        <v>6.394436678073216</v>
      </c>
      <c r="N266" s="13">
        <f t="shared" si="55"/>
        <v>0.33517443909610539</v>
      </c>
      <c r="O266" s="13">
        <f t="shared" si="56"/>
        <v>0.33517443909610539</v>
      </c>
      <c r="Q266" s="41">
        <v>18.06605359530953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87.041814621137689</v>
      </c>
      <c r="G267" s="13">
        <f t="shared" si="50"/>
        <v>0.59820857671885275</v>
      </c>
      <c r="H267" s="13">
        <f t="shared" si="51"/>
        <v>86.443606044418843</v>
      </c>
      <c r="I267" s="16">
        <f t="shared" si="58"/>
        <v>97.879497406238428</v>
      </c>
      <c r="J267" s="13">
        <f t="shared" si="52"/>
        <v>78.215334274894246</v>
      </c>
      <c r="K267" s="13">
        <f t="shared" si="53"/>
        <v>19.664163131344182</v>
      </c>
      <c r="L267" s="13">
        <f t="shared" si="54"/>
        <v>0.14561910018519966</v>
      </c>
      <c r="M267" s="13">
        <f t="shared" si="59"/>
        <v>6.2048813391623101</v>
      </c>
      <c r="N267" s="13">
        <f t="shared" si="55"/>
        <v>0.32523859836520941</v>
      </c>
      <c r="O267" s="13">
        <f t="shared" si="56"/>
        <v>0.92344717508406216</v>
      </c>
      <c r="Q267" s="41">
        <v>19.020858085277052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24.04957463022922</v>
      </c>
      <c r="G268" s="13">
        <f t="shared" si="50"/>
        <v>0</v>
      </c>
      <c r="H268" s="13">
        <f t="shared" si="51"/>
        <v>24.04957463022922</v>
      </c>
      <c r="I268" s="16">
        <f t="shared" si="58"/>
        <v>43.568118661388198</v>
      </c>
      <c r="J268" s="13">
        <f t="shared" si="52"/>
        <v>42.390650278396663</v>
      </c>
      <c r="K268" s="13">
        <f t="shared" si="53"/>
        <v>1.1774683829915347</v>
      </c>
      <c r="L268" s="13">
        <f t="shared" si="54"/>
        <v>0</v>
      </c>
      <c r="M268" s="13">
        <f t="shared" si="59"/>
        <v>5.8796427407971006</v>
      </c>
      <c r="N268" s="13">
        <f t="shared" si="55"/>
        <v>0.30819070653866776</v>
      </c>
      <c r="O268" s="13">
        <f t="shared" si="56"/>
        <v>0.30819070653866776</v>
      </c>
      <c r="Q268" s="41">
        <v>23.897594927715691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6.7733333330000001</v>
      </c>
      <c r="G269" s="18">
        <f t="shared" si="50"/>
        <v>0</v>
      </c>
      <c r="H269" s="18">
        <f t="shared" si="51"/>
        <v>6.7733333330000001</v>
      </c>
      <c r="I269" s="17">
        <f t="shared" si="58"/>
        <v>7.9508017159915347</v>
      </c>
      <c r="J269" s="18">
        <f t="shared" si="52"/>
        <v>7.9437292475541748</v>
      </c>
      <c r="K269" s="18">
        <f t="shared" si="53"/>
        <v>7.07246843735998E-3</v>
      </c>
      <c r="L269" s="18">
        <f t="shared" si="54"/>
        <v>0</v>
      </c>
      <c r="M269" s="18">
        <f t="shared" si="59"/>
        <v>5.5714520342584333</v>
      </c>
      <c r="N269" s="18">
        <f t="shared" si="55"/>
        <v>0.29203640673100179</v>
      </c>
      <c r="O269" s="18">
        <f t="shared" si="56"/>
        <v>0.29203640673100179</v>
      </c>
      <c r="P269" s="3"/>
      <c r="Q269" s="42">
        <v>24.26634619354838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10.16098075138196</v>
      </c>
      <c r="G270" s="13">
        <f t="shared" si="50"/>
        <v>0</v>
      </c>
      <c r="H270" s="13">
        <f t="shared" si="51"/>
        <v>10.16098075138196</v>
      </c>
      <c r="I270" s="16">
        <f t="shared" si="58"/>
        <v>10.168053219819321</v>
      </c>
      <c r="J270" s="13">
        <f t="shared" si="52"/>
        <v>10.148694324768103</v>
      </c>
      <c r="K270" s="13">
        <f t="shared" si="53"/>
        <v>1.9358895051217573E-2</v>
      </c>
      <c r="L270" s="13">
        <f t="shared" si="54"/>
        <v>0</v>
      </c>
      <c r="M270" s="13">
        <f t="shared" si="59"/>
        <v>5.2794156275274311</v>
      </c>
      <c r="N270" s="13">
        <f t="shared" si="55"/>
        <v>0.27672885991341406</v>
      </c>
      <c r="O270" s="13">
        <f t="shared" si="56"/>
        <v>0.27672885991341406</v>
      </c>
      <c r="Q270" s="41">
        <v>22.340602991015569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6.893910300171016</v>
      </c>
      <c r="G271" s="13">
        <f t="shared" si="50"/>
        <v>0</v>
      </c>
      <c r="H271" s="13">
        <f t="shared" si="51"/>
        <v>6.893910300171016</v>
      </c>
      <c r="I271" s="16">
        <f t="shared" si="58"/>
        <v>6.9132691952222336</v>
      </c>
      <c r="J271" s="13">
        <f t="shared" si="52"/>
        <v>6.9034192397469649</v>
      </c>
      <c r="K271" s="13">
        <f t="shared" si="53"/>
        <v>9.8499554752686791E-3</v>
      </c>
      <c r="L271" s="13">
        <f t="shared" si="54"/>
        <v>0</v>
      </c>
      <c r="M271" s="13">
        <f t="shared" si="59"/>
        <v>5.0026867676140174</v>
      </c>
      <c r="N271" s="13">
        <f t="shared" si="55"/>
        <v>0.26222368219834891</v>
      </c>
      <c r="O271" s="13">
        <f t="shared" si="56"/>
        <v>0.26222368219834891</v>
      </c>
      <c r="Q271" s="41">
        <v>18.941370743694819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6.7733333330000001</v>
      </c>
      <c r="G272" s="13">
        <f t="shared" si="50"/>
        <v>0</v>
      </c>
      <c r="H272" s="13">
        <f t="shared" si="51"/>
        <v>6.7733333330000001</v>
      </c>
      <c r="I272" s="16">
        <f t="shared" si="58"/>
        <v>6.7831832884752687</v>
      </c>
      <c r="J272" s="13">
        <f t="shared" si="52"/>
        <v>6.7698835517088574</v>
      </c>
      <c r="K272" s="13">
        <f t="shared" si="53"/>
        <v>1.3299736766411385E-2</v>
      </c>
      <c r="L272" s="13">
        <f t="shared" si="54"/>
        <v>0</v>
      </c>
      <c r="M272" s="13">
        <f t="shared" si="59"/>
        <v>4.7404630854156684</v>
      </c>
      <c r="N272" s="13">
        <f t="shared" si="55"/>
        <v>0.24847881614940859</v>
      </c>
      <c r="O272" s="13">
        <f t="shared" si="56"/>
        <v>0.24847881614940859</v>
      </c>
      <c r="Q272" s="41">
        <v>16.40416962816829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54.219501996335872</v>
      </c>
      <c r="G273" s="13">
        <f t="shared" si="50"/>
        <v>0</v>
      </c>
      <c r="H273" s="13">
        <f t="shared" si="51"/>
        <v>54.219501996335872</v>
      </c>
      <c r="I273" s="16">
        <f t="shared" si="58"/>
        <v>54.232801733102285</v>
      </c>
      <c r="J273" s="13">
        <f t="shared" si="52"/>
        <v>44.029993320174817</v>
      </c>
      <c r="K273" s="13">
        <f t="shared" si="53"/>
        <v>10.202808412927467</v>
      </c>
      <c r="L273" s="13">
        <f t="shared" si="54"/>
        <v>0</v>
      </c>
      <c r="M273" s="13">
        <f t="shared" si="59"/>
        <v>4.4919842692662595</v>
      </c>
      <c r="N273" s="13">
        <f t="shared" si="55"/>
        <v>0.23545440883676355</v>
      </c>
      <c r="O273" s="13">
        <f t="shared" si="56"/>
        <v>0.23545440883676355</v>
      </c>
      <c r="Q273" s="41">
        <v>11.171613999277479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73.972724726616391</v>
      </c>
      <c r="G274" s="13">
        <f t="shared" si="50"/>
        <v>0.33682677882842682</v>
      </c>
      <c r="H274" s="13">
        <f t="shared" si="51"/>
        <v>73.635897947787967</v>
      </c>
      <c r="I274" s="16">
        <f t="shared" si="58"/>
        <v>83.838706360715435</v>
      </c>
      <c r="J274" s="13">
        <f t="shared" si="52"/>
        <v>52.554550338629902</v>
      </c>
      <c r="K274" s="13">
        <f t="shared" si="53"/>
        <v>31.284156022085533</v>
      </c>
      <c r="L274" s="13">
        <f t="shared" si="54"/>
        <v>0.61950737555084345</v>
      </c>
      <c r="M274" s="13">
        <f t="shared" si="59"/>
        <v>4.8760372359803394</v>
      </c>
      <c r="N274" s="13">
        <f t="shared" si="55"/>
        <v>0.25558514813128019</v>
      </c>
      <c r="O274" s="13">
        <f t="shared" si="56"/>
        <v>0.59241192695970701</v>
      </c>
      <c r="Q274" s="41">
        <v>9.5028896225806463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5.2128241677391873</v>
      </c>
      <c r="G275" s="13">
        <f t="shared" si="50"/>
        <v>0</v>
      </c>
      <c r="H275" s="13">
        <f t="shared" si="51"/>
        <v>5.2128241677391873</v>
      </c>
      <c r="I275" s="16">
        <f t="shared" si="58"/>
        <v>35.877472814273872</v>
      </c>
      <c r="J275" s="13">
        <f t="shared" si="52"/>
        <v>33.32818973100634</v>
      </c>
      <c r="K275" s="13">
        <f t="shared" si="53"/>
        <v>2.5492830832675324</v>
      </c>
      <c r="L275" s="13">
        <f t="shared" si="54"/>
        <v>0</v>
      </c>
      <c r="M275" s="13">
        <f t="shared" si="59"/>
        <v>4.6204520878490589</v>
      </c>
      <c r="N275" s="13">
        <f t="shared" si="55"/>
        <v>0.24218825126936463</v>
      </c>
      <c r="O275" s="13">
        <f t="shared" si="56"/>
        <v>0.24218825126936463</v>
      </c>
      <c r="Q275" s="41">
        <v>13.768534158655401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85.313907950909822</v>
      </c>
      <c r="G276" s="13">
        <f t="shared" si="50"/>
        <v>0.56365044331429548</v>
      </c>
      <c r="H276" s="13">
        <f t="shared" si="51"/>
        <v>84.750257507595521</v>
      </c>
      <c r="I276" s="16">
        <f t="shared" si="58"/>
        <v>87.299540590863046</v>
      </c>
      <c r="J276" s="13">
        <f t="shared" si="52"/>
        <v>65.427018694350508</v>
      </c>
      <c r="K276" s="13">
        <f t="shared" si="53"/>
        <v>21.872521896512538</v>
      </c>
      <c r="L276" s="13">
        <f t="shared" si="54"/>
        <v>0.23568071523559128</v>
      </c>
      <c r="M276" s="13">
        <f t="shared" si="59"/>
        <v>4.6139445518152851</v>
      </c>
      <c r="N276" s="13">
        <f t="shared" si="55"/>
        <v>0.24184714854994963</v>
      </c>
      <c r="O276" s="13">
        <f t="shared" si="56"/>
        <v>0.80549759186424508</v>
      </c>
      <c r="Q276" s="41">
        <v>15.113703485041331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2.5545637955492548</v>
      </c>
      <c r="G277" s="13">
        <f t="shared" si="50"/>
        <v>0</v>
      </c>
      <c r="H277" s="13">
        <f t="shared" si="51"/>
        <v>2.5545637955492548</v>
      </c>
      <c r="I277" s="16">
        <f t="shared" si="58"/>
        <v>24.191404976826202</v>
      </c>
      <c r="J277" s="13">
        <f t="shared" si="52"/>
        <v>23.785730939161397</v>
      </c>
      <c r="K277" s="13">
        <f t="shared" si="53"/>
        <v>0.40567403766480581</v>
      </c>
      <c r="L277" s="13">
        <f t="shared" si="54"/>
        <v>0</v>
      </c>
      <c r="M277" s="13">
        <f t="shared" si="59"/>
        <v>4.372097403265335</v>
      </c>
      <c r="N277" s="13">
        <f t="shared" si="55"/>
        <v>0.22917035050764772</v>
      </c>
      <c r="O277" s="13">
        <f t="shared" si="56"/>
        <v>0.22917035050764772</v>
      </c>
      <c r="Q277" s="41">
        <v>19.05660641578184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12.530914043678839</v>
      </c>
      <c r="G278" s="13">
        <f t="shared" si="50"/>
        <v>0</v>
      </c>
      <c r="H278" s="13">
        <f t="shared" si="51"/>
        <v>12.530914043678839</v>
      </c>
      <c r="I278" s="16">
        <f t="shared" si="58"/>
        <v>12.936588081343645</v>
      </c>
      <c r="J278" s="13">
        <f t="shared" si="52"/>
        <v>12.874180725256046</v>
      </c>
      <c r="K278" s="13">
        <f t="shared" si="53"/>
        <v>6.2407356087598842E-2</v>
      </c>
      <c r="L278" s="13">
        <f t="shared" si="54"/>
        <v>0</v>
      </c>
      <c r="M278" s="13">
        <f t="shared" si="59"/>
        <v>4.1429270527576874</v>
      </c>
      <c r="N278" s="13">
        <f t="shared" si="55"/>
        <v>0.21715802673998102</v>
      </c>
      <c r="O278" s="13">
        <f t="shared" si="56"/>
        <v>0.21715802673998102</v>
      </c>
      <c r="Q278" s="41">
        <v>19.142754646737821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0.4316018298646</v>
      </c>
      <c r="G279" s="13">
        <f t="shared" si="50"/>
        <v>0</v>
      </c>
      <c r="H279" s="13">
        <f t="shared" si="51"/>
        <v>0.4316018298646</v>
      </c>
      <c r="I279" s="16">
        <f t="shared" si="58"/>
        <v>0.49400918595219884</v>
      </c>
      <c r="J279" s="13">
        <f t="shared" si="52"/>
        <v>0.49400705468898465</v>
      </c>
      <c r="K279" s="13">
        <f t="shared" si="53"/>
        <v>2.1312632141889942E-6</v>
      </c>
      <c r="L279" s="13">
        <f t="shared" si="54"/>
        <v>0</v>
      </c>
      <c r="M279" s="13">
        <f t="shared" si="59"/>
        <v>3.9257690260177065</v>
      </c>
      <c r="N279" s="13">
        <f t="shared" si="55"/>
        <v>0.20577534778447965</v>
      </c>
      <c r="O279" s="13">
        <f t="shared" si="56"/>
        <v>0.20577534778447965</v>
      </c>
      <c r="Q279" s="41">
        <v>22.650515333875539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3.2558901969280778</v>
      </c>
      <c r="G280" s="13">
        <f t="shared" si="50"/>
        <v>0</v>
      </c>
      <c r="H280" s="13">
        <f t="shared" si="51"/>
        <v>3.2558901969280778</v>
      </c>
      <c r="I280" s="16">
        <f t="shared" si="58"/>
        <v>3.2558923281912922</v>
      </c>
      <c r="J280" s="13">
        <f t="shared" si="52"/>
        <v>3.2554357360083608</v>
      </c>
      <c r="K280" s="13">
        <f t="shared" si="53"/>
        <v>4.5659218293137016E-4</v>
      </c>
      <c r="L280" s="13">
        <f t="shared" si="54"/>
        <v>0</v>
      </c>
      <c r="M280" s="13">
        <f t="shared" si="59"/>
        <v>3.719993678233227</v>
      </c>
      <c r="N280" s="13">
        <f t="shared" si="55"/>
        <v>0.19498930981963872</v>
      </c>
      <c r="O280" s="13">
        <f t="shared" si="56"/>
        <v>0.19498930981963872</v>
      </c>
      <c r="Q280" s="41">
        <v>24.716674193548378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30.308033328830639</v>
      </c>
      <c r="G281" s="18">
        <f t="shared" si="50"/>
        <v>0</v>
      </c>
      <c r="H281" s="18">
        <f t="shared" si="51"/>
        <v>30.308033328830639</v>
      </c>
      <c r="I281" s="17">
        <f t="shared" si="58"/>
        <v>30.308489921013571</v>
      </c>
      <c r="J281" s="18">
        <f t="shared" si="52"/>
        <v>29.90757101171312</v>
      </c>
      <c r="K281" s="18">
        <f t="shared" si="53"/>
        <v>0.40091890930045082</v>
      </c>
      <c r="L281" s="18">
        <f t="shared" si="54"/>
        <v>0</v>
      </c>
      <c r="M281" s="18">
        <f t="shared" si="59"/>
        <v>3.5250043684135881</v>
      </c>
      <c r="N281" s="18">
        <f t="shared" si="55"/>
        <v>0.18476863897108053</v>
      </c>
      <c r="O281" s="18">
        <f t="shared" si="56"/>
        <v>0.18476863897108053</v>
      </c>
      <c r="P281" s="3"/>
      <c r="Q281" s="42">
        <v>23.968013231000619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7.9942199887512304</v>
      </c>
      <c r="G282" s="13">
        <f t="shared" si="50"/>
        <v>0</v>
      </c>
      <c r="H282" s="13">
        <f t="shared" si="51"/>
        <v>7.9942199887512304</v>
      </c>
      <c r="I282" s="16">
        <f t="shared" si="58"/>
        <v>8.3951388980516803</v>
      </c>
      <c r="J282" s="13">
        <f t="shared" si="52"/>
        <v>8.3858677782227211</v>
      </c>
      <c r="K282" s="13">
        <f t="shared" si="53"/>
        <v>9.2711198289592289E-3</v>
      </c>
      <c r="L282" s="13">
        <f t="shared" si="54"/>
        <v>0</v>
      </c>
      <c r="M282" s="13">
        <f t="shared" si="59"/>
        <v>3.3402357294425076</v>
      </c>
      <c r="N282" s="13">
        <f t="shared" si="55"/>
        <v>0.17508370063365947</v>
      </c>
      <c r="O282" s="13">
        <f t="shared" si="56"/>
        <v>0.17508370063365947</v>
      </c>
      <c r="Q282" s="41">
        <v>23.49637146379909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3.2579447662662768</v>
      </c>
      <c r="G283" s="13">
        <f t="shared" si="50"/>
        <v>0</v>
      </c>
      <c r="H283" s="13">
        <f t="shared" si="51"/>
        <v>3.2579447662662768</v>
      </c>
      <c r="I283" s="16">
        <f t="shared" si="58"/>
        <v>3.2672158860952361</v>
      </c>
      <c r="J283" s="13">
        <f t="shared" si="52"/>
        <v>3.2666145421439827</v>
      </c>
      <c r="K283" s="13">
        <f t="shared" si="53"/>
        <v>6.0134395125333029E-4</v>
      </c>
      <c r="L283" s="13">
        <f t="shared" si="54"/>
        <v>0</v>
      </c>
      <c r="M283" s="13">
        <f t="shared" si="59"/>
        <v>3.1651520288088482</v>
      </c>
      <c r="N283" s="13">
        <f t="shared" si="55"/>
        <v>0.16590641354659116</v>
      </c>
      <c r="O283" s="13">
        <f t="shared" si="56"/>
        <v>0.16590641354659116</v>
      </c>
      <c r="Q283" s="41">
        <v>22.825859474948331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34.160537801405383</v>
      </c>
      <c r="G284" s="13">
        <f t="shared" si="50"/>
        <v>0</v>
      </c>
      <c r="H284" s="13">
        <f t="shared" si="51"/>
        <v>34.160537801405383</v>
      </c>
      <c r="I284" s="16">
        <f t="shared" si="58"/>
        <v>34.161139145356636</v>
      </c>
      <c r="J284" s="13">
        <f t="shared" si="52"/>
        <v>32.343304343027661</v>
      </c>
      <c r="K284" s="13">
        <f t="shared" si="53"/>
        <v>1.8178348023289743</v>
      </c>
      <c r="L284" s="13">
        <f t="shared" si="54"/>
        <v>0</v>
      </c>
      <c r="M284" s="13">
        <f t="shared" si="59"/>
        <v>2.9992456152622569</v>
      </c>
      <c r="N284" s="13">
        <f t="shared" si="55"/>
        <v>0.15721016837246882</v>
      </c>
      <c r="O284" s="13">
        <f t="shared" si="56"/>
        <v>0.15721016837246882</v>
      </c>
      <c r="Q284" s="41">
        <v>15.35313344350274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11.66305036928407</v>
      </c>
      <c r="G285" s="13">
        <f t="shared" si="50"/>
        <v>0</v>
      </c>
      <c r="H285" s="13">
        <f t="shared" si="51"/>
        <v>11.66305036928407</v>
      </c>
      <c r="I285" s="16">
        <f t="shared" si="58"/>
        <v>13.480885171613044</v>
      </c>
      <c r="J285" s="13">
        <f t="shared" si="52"/>
        <v>13.23225449970985</v>
      </c>
      <c r="K285" s="13">
        <f t="shared" si="53"/>
        <v>0.24863067190319477</v>
      </c>
      <c r="L285" s="13">
        <f t="shared" si="54"/>
        <v>0</v>
      </c>
      <c r="M285" s="13">
        <f t="shared" si="59"/>
        <v>2.8420354468897879</v>
      </c>
      <c r="N285" s="13">
        <f t="shared" si="55"/>
        <v>0.14896975054408801</v>
      </c>
      <c r="O285" s="13">
        <f t="shared" si="56"/>
        <v>0.14896975054408801</v>
      </c>
      <c r="Q285" s="41">
        <v>9.8912338066723358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19.618228323856751</v>
      </c>
      <c r="G286" s="13">
        <f t="shared" si="50"/>
        <v>0</v>
      </c>
      <c r="H286" s="13">
        <f t="shared" si="51"/>
        <v>19.618228323856751</v>
      </c>
      <c r="I286" s="16">
        <f t="shared" si="58"/>
        <v>19.866858995759948</v>
      </c>
      <c r="J286" s="13">
        <f t="shared" si="52"/>
        <v>18.933896947008154</v>
      </c>
      <c r="K286" s="13">
        <f t="shared" si="53"/>
        <v>0.93296204875179356</v>
      </c>
      <c r="L286" s="13">
        <f t="shared" si="54"/>
        <v>0</v>
      </c>
      <c r="M286" s="13">
        <f t="shared" si="59"/>
        <v>2.6930656963457</v>
      </c>
      <c r="N286" s="13">
        <f t="shared" si="55"/>
        <v>0.14116126715537666</v>
      </c>
      <c r="O286" s="13">
        <f t="shared" si="56"/>
        <v>0.14116126715537666</v>
      </c>
      <c r="Q286" s="41">
        <v>8.354879622580647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105.61180072616671</v>
      </c>
      <c r="G287" s="13">
        <f t="shared" si="50"/>
        <v>0.96960829881943311</v>
      </c>
      <c r="H287" s="13">
        <f t="shared" si="51"/>
        <v>104.64219242734727</v>
      </c>
      <c r="I287" s="16">
        <f t="shared" si="58"/>
        <v>105.57515447609906</v>
      </c>
      <c r="J287" s="13">
        <f t="shared" si="52"/>
        <v>65.043632598886049</v>
      </c>
      <c r="K287" s="13">
        <f t="shared" si="53"/>
        <v>40.531521877213009</v>
      </c>
      <c r="L287" s="13">
        <f t="shared" si="54"/>
        <v>0.99663482287081495</v>
      </c>
      <c r="M287" s="13">
        <f t="shared" si="59"/>
        <v>3.5485392520611381</v>
      </c>
      <c r="N287" s="13">
        <f t="shared" si="55"/>
        <v>0.18600225685220037</v>
      </c>
      <c r="O287" s="13">
        <f t="shared" si="56"/>
        <v>1.1556105556716334</v>
      </c>
      <c r="Q287" s="41">
        <v>12.509919554398749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28.164472036904499</v>
      </c>
      <c r="G288" s="13">
        <f t="shared" si="50"/>
        <v>0</v>
      </c>
      <c r="H288" s="13">
        <f t="shared" si="51"/>
        <v>28.164472036904499</v>
      </c>
      <c r="I288" s="16">
        <f t="shared" si="58"/>
        <v>67.699359091246691</v>
      </c>
      <c r="J288" s="13">
        <f t="shared" si="52"/>
        <v>51.70109677462289</v>
      </c>
      <c r="K288" s="13">
        <f t="shared" si="53"/>
        <v>15.998262316623801</v>
      </c>
      <c r="L288" s="13">
        <f t="shared" si="54"/>
        <v>0</v>
      </c>
      <c r="M288" s="13">
        <f t="shared" si="59"/>
        <v>3.3625369952089379</v>
      </c>
      <c r="N288" s="13">
        <f t="shared" si="55"/>
        <v>0.17625265649650004</v>
      </c>
      <c r="O288" s="13">
        <f t="shared" si="56"/>
        <v>0.17625265649650004</v>
      </c>
      <c r="Q288" s="41">
        <v>12.059634095336531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23.523505824238828</v>
      </c>
      <c r="G289" s="13">
        <f t="shared" si="50"/>
        <v>0</v>
      </c>
      <c r="H289" s="13">
        <f t="shared" si="51"/>
        <v>23.523505824238828</v>
      </c>
      <c r="I289" s="16">
        <f t="shared" si="58"/>
        <v>39.521768140862633</v>
      </c>
      <c r="J289" s="13">
        <f t="shared" si="52"/>
        <v>36.117418049436253</v>
      </c>
      <c r="K289" s="13">
        <f t="shared" si="53"/>
        <v>3.4043500914263802</v>
      </c>
      <c r="L289" s="13">
        <f t="shared" si="54"/>
        <v>0</v>
      </c>
      <c r="M289" s="13">
        <f t="shared" si="59"/>
        <v>3.1862843387124378</v>
      </c>
      <c r="N289" s="13">
        <f t="shared" si="55"/>
        <v>0.16701409675237358</v>
      </c>
      <c r="O289" s="13">
        <f t="shared" si="56"/>
        <v>0.16701409675237358</v>
      </c>
      <c r="Q289" s="41">
        <v>13.595109821213899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38.213128257145669</v>
      </c>
      <c r="G290" s="13">
        <f t="shared" si="50"/>
        <v>0</v>
      </c>
      <c r="H290" s="13">
        <f t="shared" si="51"/>
        <v>38.213128257145669</v>
      </c>
      <c r="I290" s="16">
        <f t="shared" si="58"/>
        <v>41.61747834857205</v>
      </c>
      <c r="J290" s="13">
        <f t="shared" si="52"/>
        <v>39.031466162833617</v>
      </c>
      <c r="K290" s="13">
        <f t="shared" si="53"/>
        <v>2.5860121857384328</v>
      </c>
      <c r="L290" s="13">
        <f t="shared" si="54"/>
        <v>0</v>
      </c>
      <c r="M290" s="13">
        <f t="shared" si="59"/>
        <v>3.0192702419600641</v>
      </c>
      <c r="N290" s="13">
        <f t="shared" si="55"/>
        <v>0.15825979062372375</v>
      </c>
      <c r="O290" s="13">
        <f t="shared" si="56"/>
        <v>0.15825979062372375</v>
      </c>
      <c r="Q290" s="41">
        <v>16.96090368067896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1.0545691028880251</v>
      </c>
      <c r="G291" s="13">
        <f t="shared" si="50"/>
        <v>0</v>
      </c>
      <c r="H291" s="13">
        <f t="shared" si="51"/>
        <v>1.0545691028880251</v>
      </c>
      <c r="I291" s="16">
        <f t="shared" si="58"/>
        <v>3.6405812886264579</v>
      </c>
      <c r="J291" s="13">
        <f t="shared" si="52"/>
        <v>3.6392311745007935</v>
      </c>
      <c r="K291" s="13">
        <f t="shared" si="53"/>
        <v>1.3501141256644367E-3</v>
      </c>
      <c r="L291" s="13">
        <f t="shared" si="54"/>
        <v>0</v>
      </c>
      <c r="M291" s="13">
        <f t="shared" si="59"/>
        <v>2.8610104513363401</v>
      </c>
      <c r="N291" s="13">
        <f t="shared" si="55"/>
        <v>0.14996435519691501</v>
      </c>
      <c r="O291" s="13">
        <f t="shared" si="56"/>
        <v>0.14996435519691501</v>
      </c>
      <c r="Q291" s="41">
        <v>19.400071431985971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3.0992821438732349E-2</v>
      </c>
      <c r="G292" s="13">
        <f t="shared" si="50"/>
        <v>0</v>
      </c>
      <c r="H292" s="13">
        <f t="shared" si="51"/>
        <v>3.0992821438732349E-2</v>
      </c>
      <c r="I292" s="16">
        <f t="shared" si="58"/>
        <v>3.2342935564396783E-2</v>
      </c>
      <c r="J292" s="13">
        <f t="shared" si="52"/>
        <v>3.234293482260072E-2</v>
      </c>
      <c r="K292" s="13">
        <f t="shared" si="53"/>
        <v>7.4179606207591675E-10</v>
      </c>
      <c r="L292" s="13">
        <f t="shared" si="54"/>
        <v>0</v>
      </c>
      <c r="M292" s="13">
        <f t="shared" si="59"/>
        <v>2.7110460961394249</v>
      </c>
      <c r="N292" s="13">
        <f t="shared" si="55"/>
        <v>0.14210373804358653</v>
      </c>
      <c r="O292" s="13">
        <f t="shared" si="56"/>
        <v>0.14210373804358653</v>
      </c>
      <c r="Q292" s="41">
        <v>21.12594540552336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9.1390463566593555E-2</v>
      </c>
      <c r="G293" s="18">
        <f t="shared" si="50"/>
        <v>0</v>
      </c>
      <c r="H293" s="18">
        <f t="shared" si="51"/>
        <v>9.1390463566593555E-2</v>
      </c>
      <c r="I293" s="17">
        <f t="shared" si="58"/>
        <v>9.1390464308389624E-2</v>
      </c>
      <c r="J293" s="18">
        <f t="shared" si="52"/>
        <v>9.1390449853680861E-2</v>
      </c>
      <c r="K293" s="18">
        <f t="shared" si="53"/>
        <v>1.4454708763267377E-8</v>
      </c>
      <c r="L293" s="18">
        <f t="shared" si="54"/>
        <v>0</v>
      </c>
      <c r="M293" s="18">
        <f t="shared" si="59"/>
        <v>2.5689423580958386</v>
      </c>
      <c r="N293" s="18">
        <f t="shared" si="55"/>
        <v>0.13465514748117741</v>
      </c>
      <c r="O293" s="18">
        <f t="shared" si="56"/>
        <v>0.13465514748117741</v>
      </c>
      <c r="P293" s="3"/>
      <c r="Q293" s="42">
        <v>22.16275019354838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6.4252358019377436</v>
      </c>
      <c r="G294" s="13">
        <f t="shared" si="50"/>
        <v>0</v>
      </c>
      <c r="H294" s="13">
        <f t="shared" si="51"/>
        <v>6.4252358019377436</v>
      </c>
      <c r="I294" s="16">
        <f t="shared" si="58"/>
        <v>6.4252358163924521</v>
      </c>
      <c r="J294" s="13">
        <f t="shared" si="52"/>
        <v>6.4164989473277751</v>
      </c>
      <c r="K294" s="13">
        <f t="shared" si="53"/>
        <v>8.7368690646769664E-3</v>
      </c>
      <c r="L294" s="13">
        <f t="shared" si="54"/>
        <v>0</v>
      </c>
      <c r="M294" s="13">
        <f t="shared" si="59"/>
        <v>2.4342872106146611</v>
      </c>
      <c r="N294" s="13">
        <f t="shared" si="55"/>
        <v>0.12759698648895587</v>
      </c>
      <c r="O294" s="13">
        <f t="shared" si="56"/>
        <v>0.12759698648895587</v>
      </c>
      <c r="Q294" s="41">
        <v>18.237404843043389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28.06109974877047</v>
      </c>
      <c r="G295" s="13">
        <f t="shared" si="50"/>
        <v>0</v>
      </c>
      <c r="H295" s="13">
        <f t="shared" si="51"/>
        <v>28.06109974877047</v>
      </c>
      <c r="I295" s="16">
        <f t="shared" si="58"/>
        <v>28.069836617835147</v>
      </c>
      <c r="J295" s="13">
        <f t="shared" si="52"/>
        <v>27.35973762815404</v>
      </c>
      <c r="K295" s="13">
        <f t="shared" si="53"/>
        <v>0.71009898968110718</v>
      </c>
      <c r="L295" s="13">
        <f t="shared" si="54"/>
        <v>0</v>
      </c>
      <c r="M295" s="13">
        <f t="shared" si="59"/>
        <v>2.3066902241257052</v>
      </c>
      <c r="N295" s="13">
        <f t="shared" si="55"/>
        <v>0.12090879008794375</v>
      </c>
      <c r="O295" s="13">
        <f t="shared" si="56"/>
        <v>0.12090879008794375</v>
      </c>
      <c r="Q295" s="41">
        <v>18.160023576367799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70.138472424780304</v>
      </c>
      <c r="G296" s="13">
        <f t="shared" si="50"/>
        <v>0.26014173279170505</v>
      </c>
      <c r="H296" s="13">
        <f t="shared" si="51"/>
        <v>69.878330691988594</v>
      </c>
      <c r="I296" s="16">
        <f t="shared" si="58"/>
        <v>70.588429681669709</v>
      </c>
      <c r="J296" s="13">
        <f t="shared" si="52"/>
        <v>56.487300360768124</v>
      </c>
      <c r="K296" s="13">
        <f t="shared" si="53"/>
        <v>14.101129320901585</v>
      </c>
      <c r="L296" s="13">
        <f t="shared" si="54"/>
        <v>0</v>
      </c>
      <c r="M296" s="13">
        <f t="shared" si="59"/>
        <v>2.1857814340377617</v>
      </c>
      <c r="N296" s="13">
        <f t="shared" si="55"/>
        <v>0.11457116600317035</v>
      </c>
      <c r="O296" s="13">
        <f t="shared" si="56"/>
        <v>0.3747128987948754</v>
      </c>
      <c r="Q296" s="41">
        <v>14.42351737879067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5.0467746169741128</v>
      </c>
      <c r="G297" s="13">
        <f t="shared" si="50"/>
        <v>0</v>
      </c>
      <c r="H297" s="13">
        <f t="shared" si="51"/>
        <v>5.0467746169741128</v>
      </c>
      <c r="I297" s="16">
        <f t="shared" si="58"/>
        <v>19.147903937875697</v>
      </c>
      <c r="J297" s="13">
        <f t="shared" si="52"/>
        <v>18.641171203557008</v>
      </c>
      <c r="K297" s="13">
        <f t="shared" si="53"/>
        <v>0.50673273431868893</v>
      </c>
      <c r="L297" s="13">
        <f t="shared" si="54"/>
        <v>0</v>
      </c>
      <c r="M297" s="13">
        <f t="shared" si="59"/>
        <v>2.0712102680345912</v>
      </c>
      <c r="N297" s="13">
        <f t="shared" si="55"/>
        <v>0.10856573843620747</v>
      </c>
      <c r="O297" s="13">
        <f t="shared" si="56"/>
        <v>0.10856573843620747</v>
      </c>
      <c r="Q297" s="41">
        <v>12.329689003857739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70.268489138852829</v>
      </c>
      <c r="G298" s="13">
        <f t="shared" si="50"/>
        <v>0.26274206707315556</v>
      </c>
      <c r="H298" s="13">
        <f t="shared" si="51"/>
        <v>70.005747071779666</v>
      </c>
      <c r="I298" s="16">
        <f t="shared" si="58"/>
        <v>70.512479806098355</v>
      </c>
      <c r="J298" s="13">
        <f t="shared" si="52"/>
        <v>46.852270932162348</v>
      </c>
      <c r="K298" s="13">
        <f t="shared" si="53"/>
        <v>23.660208873936007</v>
      </c>
      <c r="L298" s="13">
        <f t="shared" si="54"/>
        <v>0.30858643097831234</v>
      </c>
      <c r="M298" s="13">
        <f t="shared" si="59"/>
        <v>2.271230960576696</v>
      </c>
      <c r="N298" s="13">
        <f t="shared" si="55"/>
        <v>0.11905013711049628</v>
      </c>
      <c r="O298" s="13">
        <f t="shared" si="56"/>
        <v>0.38179220418365184</v>
      </c>
      <c r="Q298" s="41">
        <v>8.3968351225806472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30.461246998975451</v>
      </c>
      <c r="G299" s="13">
        <f t="shared" si="50"/>
        <v>0</v>
      </c>
      <c r="H299" s="13">
        <f t="shared" si="51"/>
        <v>30.461246998975451</v>
      </c>
      <c r="I299" s="16">
        <f t="shared" si="58"/>
        <v>53.812869441933145</v>
      </c>
      <c r="J299" s="13">
        <f t="shared" si="52"/>
        <v>42.997046073679329</v>
      </c>
      <c r="K299" s="13">
        <f t="shared" si="53"/>
        <v>10.815823368253817</v>
      </c>
      <c r="L299" s="13">
        <f t="shared" si="54"/>
        <v>0</v>
      </c>
      <c r="M299" s="13">
        <f t="shared" si="59"/>
        <v>2.1521808234661997</v>
      </c>
      <c r="N299" s="13">
        <f t="shared" si="55"/>
        <v>0.11280993724001315</v>
      </c>
      <c r="O299" s="13">
        <f t="shared" si="56"/>
        <v>0.11280993724001315</v>
      </c>
      <c r="Q299" s="41">
        <v>10.37845230110846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91.832354450832881</v>
      </c>
      <c r="G300" s="13">
        <f t="shared" si="50"/>
        <v>0.69401937331275665</v>
      </c>
      <c r="H300" s="13">
        <f t="shared" si="51"/>
        <v>91.138335077520125</v>
      </c>
      <c r="I300" s="16">
        <f t="shared" si="58"/>
        <v>101.95415844577394</v>
      </c>
      <c r="J300" s="13">
        <f t="shared" si="52"/>
        <v>69.137918332399153</v>
      </c>
      <c r="K300" s="13">
        <f t="shared" si="53"/>
        <v>32.816240113374789</v>
      </c>
      <c r="L300" s="13">
        <f t="shared" si="54"/>
        <v>0.68198905644022689</v>
      </c>
      <c r="M300" s="13">
        <f t="shared" si="59"/>
        <v>2.7213599426664135</v>
      </c>
      <c r="N300" s="13">
        <f t="shared" si="55"/>
        <v>0.14264435450421403</v>
      </c>
      <c r="O300" s="13">
        <f t="shared" si="56"/>
        <v>0.83666372781697063</v>
      </c>
      <c r="Q300" s="41">
        <v>14.404779600388389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34.68503026821616</v>
      </c>
      <c r="G301" s="13">
        <f t="shared" si="50"/>
        <v>0</v>
      </c>
      <c r="H301" s="13">
        <f t="shared" si="51"/>
        <v>34.68503026821616</v>
      </c>
      <c r="I301" s="16">
        <f t="shared" si="58"/>
        <v>66.819281325150726</v>
      </c>
      <c r="J301" s="13">
        <f t="shared" si="52"/>
        <v>55.127848887709838</v>
      </c>
      <c r="K301" s="13">
        <f t="shared" si="53"/>
        <v>11.691432437440888</v>
      </c>
      <c r="L301" s="13">
        <f t="shared" si="54"/>
        <v>0</v>
      </c>
      <c r="M301" s="13">
        <f t="shared" si="59"/>
        <v>2.5787155881621993</v>
      </c>
      <c r="N301" s="13">
        <f t="shared" si="55"/>
        <v>0.13516742668113918</v>
      </c>
      <c r="O301" s="13">
        <f t="shared" si="56"/>
        <v>0.13516742668113918</v>
      </c>
      <c r="Q301" s="41">
        <v>14.928239896379999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14.70440925796829</v>
      </c>
      <c r="G302" s="13">
        <f t="shared" si="50"/>
        <v>0</v>
      </c>
      <c r="H302" s="13">
        <f t="shared" si="51"/>
        <v>14.70440925796829</v>
      </c>
      <c r="I302" s="16">
        <f t="shared" si="58"/>
        <v>26.395841695409178</v>
      </c>
      <c r="J302" s="13">
        <f t="shared" si="52"/>
        <v>25.503059108771968</v>
      </c>
      <c r="K302" s="13">
        <f t="shared" si="53"/>
        <v>0.89278258663721033</v>
      </c>
      <c r="L302" s="13">
        <f t="shared" si="54"/>
        <v>0</v>
      </c>
      <c r="M302" s="13">
        <f t="shared" si="59"/>
        <v>2.4435481614810599</v>
      </c>
      <c r="N302" s="13">
        <f t="shared" si="55"/>
        <v>0.12808241377026519</v>
      </c>
      <c r="O302" s="13">
        <f t="shared" si="56"/>
        <v>0.12808241377026519</v>
      </c>
      <c r="Q302" s="41">
        <v>15.12406152918108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39.194981287771121</v>
      </c>
      <c r="G303" s="13">
        <f t="shared" si="50"/>
        <v>0</v>
      </c>
      <c r="H303" s="13">
        <f t="shared" si="51"/>
        <v>39.194981287771121</v>
      </c>
      <c r="I303" s="16">
        <f t="shared" si="58"/>
        <v>40.087763874408331</v>
      </c>
      <c r="J303" s="13">
        <f t="shared" si="52"/>
        <v>38.102411770844732</v>
      </c>
      <c r="K303" s="13">
        <f t="shared" si="53"/>
        <v>1.9853521035635993</v>
      </c>
      <c r="L303" s="13">
        <f t="shared" si="54"/>
        <v>0</v>
      </c>
      <c r="M303" s="13">
        <f t="shared" si="59"/>
        <v>2.3154657477107947</v>
      </c>
      <c r="N303" s="13">
        <f t="shared" si="55"/>
        <v>0.12136877293608</v>
      </c>
      <c r="O303" s="13">
        <f t="shared" si="56"/>
        <v>0.12136877293608</v>
      </c>
      <c r="Q303" s="41">
        <v>18.18112514043354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1.343728151580565</v>
      </c>
      <c r="G304" s="13">
        <f t="shared" si="50"/>
        <v>0</v>
      </c>
      <c r="H304" s="13">
        <f t="shared" si="51"/>
        <v>1.343728151580565</v>
      </c>
      <c r="I304" s="16">
        <f t="shared" si="58"/>
        <v>3.3290802551441643</v>
      </c>
      <c r="J304" s="13">
        <f t="shared" si="52"/>
        <v>3.3283571190227601</v>
      </c>
      <c r="K304" s="13">
        <f t="shared" si="53"/>
        <v>7.231361214041776E-4</v>
      </c>
      <c r="L304" s="13">
        <f t="shared" si="54"/>
        <v>0</v>
      </c>
      <c r="M304" s="13">
        <f t="shared" si="59"/>
        <v>2.1940969747747148</v>
      </c>
      <c r="N304" s="13">
        <f t="shared" si="55"/>
        <v>0.11500703812805139</v>
      </c>
      <c r="O304" s="13">
        <f t="shared" si="56"/>
        <v>0.11500703812805139</v>
      </c>
      <c r="Q304" s="41">
        <v>21.916780604030691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4.1369181162697064</v>
      </c>
      <c r="G305" s="18">
        <f t="shared" si="50"/>
        <v>0</v>
      </c>
      <c r="H305" s="18">
        <f t="shared" si="51"/>
        <v>4.1369181162697064</v>
      </c>
      <c r="I305" s="17">
        <f t="shared" si="58"/>
        <v>4.137641252391111</v>
      </c>
      <c r="J305" s="18">
        <f t="shared" si="52"/>
        <v>4.1365994599240121</v>
      </c>
      <c r="K305" s="18">
        <f t="shared" si="53"/>
        <v>1.0417924670989009E-3</v>
      </c>
      <c r="L305" s="18">
        <f t="shared" si="54"/>
        <v>0</v>
      </c>
      <c r="M305" s="18">
        <f t="shared" si="59"/>
        <v>2.0790899366466635</v>
      </c>
      <c r="N305" s="18">
        <f t="shared" si="55"/>
        <v>0.10897876363925169</v>
      </c>
      <c r="O305" s="18">
        <f t="shared" si="56"/>
        <v>0.10897876363925169</v>
      </c>
      <c r="P305" s="3"/>
      <c r="Q305" s="42">
        <v>23.957511193548381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2.3131859843068439</v>
      </c>
      <c r="G306" s="13">
        <f t="shared" si="50"/>
        <v>0</v>
      </c>
      <c r="H306" s="13">
        <f t="shared" si="51"/>
        <v>2.3131859843068439</v>
      </c>
      <c r="I306" s="16">
        <f t="shared" si="58"/>
        <v>2.3142277767739428</v>
      </c>
      <c r="J306" s="13">
        <f t="shared" si="52"/>
        <v>2.3139356317225666</v>
      </c>
      <c r="K306" s="13">
        <f t="shared" si="53"/>
        <v>2.921450513762025E-4</v>
      </c>
      <c r="L306" s="13">
        <f t="shared" si="54"/>
        <v>0</v>
      </c>
      <c r="M306" s="13">
        <f t="shared" si="59"/>
        <v>1.9701111730074119</v>
      </c>
      <c r="N306" s="13">
        <f t="shared" si="55"/>
        <v>0.10326647062344539</v>
      </c>
      <c r="O306" s="13">
        <f t="shared" si="56"/>
        <v>0.10326647062344539</v>
      </c>
      <c r="Q306" s="41">
        <v>20.613303180760479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3.0244913209699029</v>
      </c>
      <c r="G307" s="13">
        <f t="shared" si="50"/>
        <v>0</v>
      </c>
      <c r="H307" s="13">
        <f t="shared" si="51"/>
        <v>3.0244913209699029</v>
      </c>
      <c r="I307" s="16">
        <f t="shared" si="58"/>
        <v>3.0247834660212791</v>
      </c>
      <c r="J307" s="13">
        <f t="shared" si="52"/>
        <v>3.0240041926896475</v>
      </c>
      <c r="K307" s="13">
        <f t="shared" si="53"/>
        <v>7.7927333163163581E-4</v>
      </c>
      <c r="L307" s="13">
        <f t="shared" si="54"/>
        <v>0</v>
      </c>
      <c r="M307" s="13">
        <f t="shared" si="59"/>
        <v>1.8668447023839665</v>
      </c>
      <c r="N307" s="13">
        <f t="shared" si="55"/>
        <v>9.7853596415567984E-2</v>
      </c>
      <c r="O307" s="13">
        <f t="shared" si="56"/>
        <v>9.7853596415567984E-2</v>
      </c>
      <c r="Q307" s="41">
        <v>19.356589699578041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12.24770545180834</v>
      </c>
      <c r="G308" s="13">
        <f t="shared" si="50"/>
        <v>0</v>
      </c>
      <c r="H308" s="13">
        <f t="shared" si="51"/>
        <v>12.24770545180834</v>
      </c>
      <c r="I308" s="16">
        <f t="shared" si="58"/>
        <v>12.248484725139971</v>
      </c>
      <c r="J308" s="13">
        <f t="shared" si="52"/>
        <v>12.1385054282726</v>
      </c>
      <c r="K308" s="13">
        <f t="shared" si="53"/>
        <v>0.10997929686737073</v>
      </c>
      <c r="L308" s="13">
        <f t="shared" si="54"/>
        <v>0</v>
      </c>
      <c r="M308" s="13">
        <f t="shared" si="59"/>
        <v>1.7689911059683985</v>
      </c>
      <c r="N308" s="13">
        <f t="shared" si="55"/>
        <v>9.2724446508651179E-2</v>
      </c>
      <c r="O308" s="13">
        <f t="shared" si="56"/>
        <v>9.2724446508651179E-2</v>
      </c>
      <c r="Q308" s="41">
        <v>13.890631050681471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6.3276220942631696</v>
      </c>
      <c r="G309" s="13">
        <f t="shared" si="50"/>
        <v>0</v>
      </c>
      <c r="H309" s="13">
        <f t="shared" si="51"/>
        <v>6.3276220942631696</v>
      </c>
      <c r="I309" s="16">
        <f t="shared" si="58"/>
        <v>6.4376013911305403</v>
      </c>
      <c r="J309" s="13">
        <f t="shared" si="52"/>
        <v>6.416390835576399</v>
      </c>
      <c r="K309" s="13">
        <f t="shared" si="53"/>
        <v>2.1210555554141308E-2</v>
      </c>
      <c r="L309" s="13">
        <f t="shared" si="54"/>
        <v>0</v>
      </c>
      <c r="M309" s="13">
        <f t="shared" si="59"/>
        <v>1.6762666594597473</v>
      </c>
      <c r="N309" s="13">
        <f t="shared" si="55"/>
        <v>8.7864149047953088E-2</v>
      </c>
      <c r="O309" s="13">
        <f t="shared" si="56"/>
        <v>8.7864149047953088E-2</v>
      </c>
      <c r="Q309" s="41">
        <v>11.878976391859929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85.320986036829865</v>
      </c>
      <c r="G310" s="13">
        <f t="shared" si="50"/>
        <v>0.56379200503269633</v>
      </c>
      <c r="H310" s="13">
        <f t="shared" si="51"/>
        <v>84.757194031797169</v>
      </c>
      <c r="I310" s="16">
        <f t="shared" si="58"/>
        <v>84.778404587351304</v>
      </c>
      <c r="J310" s="13">
        <f t="shared" si="52"/>
        <v>61.295798043291519</v>
      </c>
      <c r="K310" s="13">
        <f t="shared" si="53"/>
        <v>23.482606544059784</v>
      </c>
      <c r="L310" s="13">
        <f t="shared" si="54"/>
        <v>0.30134342639153472</v>
      </c>
      <c r="M310" s="13">
        <f t="shared" si="59"/>
        <v>1.8897459368033289</v>
      </c>
      <c r="N310" s="13">
        <f t="shared" si="55"/>
        <v>9.9054000577429385E-2</v>
      </c>
      <c r="O310" s="13">
        <f t="shared" si="56"/>
        <v>0.66284600561012574</v>
      </c>
      <c r="Q310" s="41">
        <v>13.55811163932513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0.92867031800227096</v>
      </c>
      <c r="G311" s="13">
        <f t="shared" si="50"/>
        <v>0</v>
      </c>
      <c r="H311" s="13">
        <f t="shared" si="51"/>
        <v>0.92867031800227096</v>
      </c>
      <c r="I311" s="16">
        <f t="shared" si="58"/>
        <v>24.10993343567052</v>
      </c>
      <c r="J311" s="13">
        <f t="shared" si="52"/>
        <v>22.893373462277509</v>
      </c>
      <c r="K311" s="13">
        <f t="shared" si="53"/>
        <v>1.2165599733930108</v>
      </c>
      <c r="L311" s="13">
        <f t="shared" si="54"/>
        <v>0</v>
      </c>
      <c r="M311" s="13">
        <f t="shared" si="59"/>
        <v>1.7906919362258995</v>
      </c>
      <c r="N311" s="13">
        <f t="shared" si="55"/>
        <v>9.3861929601480765E-2</v>
      </c>
      <c r="O311" s="13">
        <f t="shared" si="56"/>
        <v>9.3861929601480765E-2</v>
      </c>
      <c r="Q311" s="41">
        <v>10.68580362258065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103.4955243438468</v>
      </c>
      <c r="G312" s="13">
        <f t="shared" si="50"/>
        <v>0.92728277117303493</v>
      </c>
      <c r="H312" s="13">
        <f t="shared" si="51"/>
        <v>102.56824157267376</v>
      </c>
      <c r="I312" s="16">
        <f t="shared" si="58"/>
        <v>103.78480154606677</v>
      </c>
      <c r="J312" s="13">
        <f t="shared" si="52"/>
        <v>67.892093146845085</v>
      </c>
      <c r="K312" s="13">
        <f t="shared" si="53"/>
        <v>35.892708399221689</v>
      </c>
      <c r="L312" s="13">
        <f t="shared" si="54"/>
        <v>0.80745404285676103</v>
      </c>
      <c r="M312" s="13">
        <f t="shared" si="59"/>
        <v>2.5042840494811798</v>
      </c>
      <c r="N312" s="13">
        <f t="shared" si="55"/>
        <v>0.13126598070795176</v>
      </c>
      <c r="O312" s="13">
        <f t="shared" si="56"/>
        <v>1.0585487518809866</v>
      </c>
      <c r="Q312" s="41">
        <v>13.72647053618406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33.493233058348594</v>
      </c>
      <c r="G313" s="13">
        <f t="shared" si="50"/>
        <v>0</v>
      </c>
      <c r="H313" s="13">
        <f t="shared" si="51"/>
        <v>33.493233058348594</v>
      </c>
      <c r="I313" s="16">
        <f t="shared" si="58"/>
        <v>68.578487414713521</v>
      </c>
      <c r="J313" s="13">
        <f t="shared" si="52"/>
        <v>53.723164079610029</v>
      </c>
      <c r="K313" s="13">
        <f t="shared" si="53"/>
        <v>14.855323335103492</v>
      </c>
      <c r="L313" s="13">
        <f t="shared" si="54"/>
        <v>0</v>
      </c>
      <c r="M313" s="13">
        <f t="shared" si="59"/>
        <v>2.3730180687732281</v>
      </c>
      <c r="N313" s="13">
        <f t="shared" si="55"/>
        <v>0.12438546821385583</v>
      </c>
      <c r="O313" s="13">
        <f t="shared" si="56"/>
        <v>0.12438546821385583</v>
      </c>
      <c r="Q313" s="41">
        <v>13.177456652206811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61.659622627212173</v>
      </c>
      <c r="G314" s="13">
        <f t="shared" si="50"/>
        <v>9.0564736840342455E-2</v>
      </c>
      <c r="H314" s="13">
        <f t="shared" si="51"/>
        <v>61.56905789037183</v>
      </c>
      <c r="I314" s="16">
        <f t="shared" si="58"/>
        <v>76.424381225475315</v>
      </c>
      <c r="J314" s="13">
        <f t="shared" si="52"/>
        <v>59.33710615086072</v>
      </c>
      <c r="K314" s="13">
        <f t="shared" si="53"/>
        <v>17.087275074614595</v>
      </c>
      <c r="L314" s="13">
        <f t="shared" si="54"/>
        <v>4.0528068848432658E-2</v>
      </c>
      <c r="M314" s="13">
        <f t="shared" si="59"/>
        <v>2.289160669407805</v>
      </c>
      <c r="N314" s="13">
        <f t="shared" si="55"/>
        <v>0.11998995095230514</v>
      </c>
      <c r="O314" s="13">
        <f t="shared" si="56"/>
        <v>0.21055468779264758</v>
      </c>
      <c r="Q314" s="41">
        <v>14.417124816858429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0.23716370889865401</v>
      </c>
      <c r="G315" s="13">
        <f t="shared" si="50"/>
        <v>0</v>
      </c>
      <c r="H315" s="13">
        <f t="shared" si="51"/>
        <v>0.23716370889865401</v>
      </c>
      <c r="I315" s="16">
        <f t="shared" si="58"/>
        <v>17.283910714664817</v>
      </c>
      <c r="J315" s="13">
        <f t="shared" si="52"/>
        <v>17.144324849524153</v>
      </c>
      <c r="K315" s="13">
        <f t="shared" si="53"/>
        <v>0.1395858651406634</v>
      </c>
      <c r="L315" s="13">
        <f t="shared" si="54"/>
        <v>0</v>
      </c>
      <c r="M315" s="13">
        <f t="shared" si="59"/>
        <v>2.1691707184554998</v>
      </c>
      <c r="N315" s="13">
        <f t="shared" si="55"/>
        <v>0.11370048926359755</v>
      </c>
      <c r="O315" s="13">
        <f t="shared" si="56"/>
        <v>0.11370048926359755</v>
      </c>
      <c r="Q315" s="41">
        <v>19.560968478514781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0.1015180126488891</v>
      </c>
      <c r="G316" s="13">
        <f t="shared" si="50"/>
        <v>0</v>
      </c>
      <c r="H316" s="13">
        <f t="shared" si="51"/>
        <v>0.1015180126488891</v>
      </c>
      <c r="I316" s="16">
        <f t="shared" si="58"/>
        <v>0.2411038777895525</v>
      </c>
      <c r="J316" s="13">
        <f t="shared" si="52"/>
        <v>0.24110355012597431</v>
      </c>
      <c r="K316" s="13">
        <f t="shared" si="53"/>
        <v>3.276635781868098E-7</v>
      </c>
      <c r="L316" s="13">
        <f t="shared" si="54"/>
        <v>0</v>
      </c>
      <c r="M316" s="13">
        <f t="shared" si="59"/>
        <v>2.0554702291919025</v>
      </c>
      <c r="N316" s="13">
        <f t="shared" si="55"/>
        <v>0.1077406995850856</v>
      </c>
      <c r="O316" s="13">
        <f t="shared" si="56"/>
        <v>0.1077406995850856</v>
      </c>
      <c r="Q316" s="41">
        <v>20.672590426047041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18.31498655510363</v>
      </c>
      <c r="G317" s="18">
        <f t="shared" si="50"/>
        <v>0</v>
      </c>
      <c r="H317" s="18">
        <f t="shared" si="51"/>
        <v>18.31498655510363</v>
      </c>
      <c r="I317" s="17">
        <f t="shared" si="58"/>
        <v>18.314986882767208</v>
      </c>
      <c r="J317" s="18">
        <f t="shared" si="52"/>
        <v>18.244601226481564</v>
      </c>
      <c r="K317" s="18">
        <f t="shared" si="53"/>
        <v>7.0385656285644416E-2</v>
      </c>
      <c r="L317" s="18">
        <f t="shared" si="54"/>
        <v>0</v>
      </c>
      <c r="M317" s="18">
        <f t="shared" si="59"/>
        <v>1.9477295296068169</v>
      </c>
      <c r="N317" s="18">
        <f t="shared" si="55"/>
        <v>0.10209330164070023</v>
      </c>
      <c r="O317" s="18">
        <f t="shared" si="56"/>
        <v>0.10209330164070023</v>
      </c>
      <c r="P317" s="3"/>
      <c r="Q317" s="42">
        <v>25.711240193548381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2.5733333329999999</v>
      </c>
      <c r="G318" s="13">
        <f t="shared" si="50"/>
        <v>0</v>
      </c>
      <c r="H318" s="13">
        <f t="shared" si="51"/>
        <v>2.5733333329999999</v>
      </c>
      <c r="I318" s="16">
        <f t="shared" si="58"/>
        <v>2.6437189892856443</v>
      </c>
      <c r="J318" s="13">
        <f t="shared" si="52"/>
        <v>2.6433324935286118</v>
      </c>
      <c r="K318" s="13">
        <f t="shared" si="53"/>
        <v>3.8649575703253447E-4</v>
      </c>
      <c r="L318" s="13">
        <f t="shared" si="54"/>
        <v>0</v>
      </c>
      <c r="M318" s="13">
        <f t="shared" si="59"/>
        <v>1.8456362279661167</v>
      </c>
      <c r="N318" s="13">
        <f t="shared" si="55"/>
        <v>9.6741920927176275E-2</v>
      </c>
      <c r="O318" s="13">
        <f t="shared" si="56"/>
        <v>9.6741920927176275E-2</v>
      </c>
      <c r="Q318" s="41">
        <v>21.457235313074669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0.21766468705564421</v>
      </c>
      <c r="G319" s="13">
        <f t="shared" si="50"/>
        <v>0</v>
      </c>
      <c r="H319" s="13">
        <f t="shared" si="51"/>
        <v>0.21766468705564421</v>
      </c>
      <c r="I319" s="16">
        <f t="shared" si="58"/>
        <v>0.21805118281267674</v>
      </c>
      <c r="J319" s="13">
        <f t="shared" si="52"/>
        <v>0.21805080596709825</v>
      </c>
      <c r="K319" s="13">
        <f t="shared" si="53"/>
        <v>3.7684557849249067E-7</v>
      </c>
      <c r="L319" s="13">
        <f t="shared" si="54"/>
        <v>0</v>
      </c>
      <c r="M319" s="13">
        <f t="shared" si="59"/>
        <v>1.7488943070389404</v>
      </c>
      <c r="N319" s="13">
        <f t="shared" si="55"/>
        <v>9.1671041236548623E-2</v>
      </c>
      <c r="O319" s="13">
        <f t="shared" si="56"/>
        <v>9.1671041236548623E-2</v>
      </c>
      <c r="Q319" s="41">
        <v>17.554268408292241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1.474777739731465</v>
      </c>
      <c r="G320" s="13">
        <f t="shared" si="50"/>
        <v>0</v>
      </c>
      <c r="H320" s="13">
        <f t="shared" si="51"/>
        <v>1.474777739731465</v>
      </c>
      <c r="I320" s="16">
        <f t="shared" si="58"/>
        <v>1.4747781165770435</v>
      </c>
      <c r="J320" s="13">
        <f t="shared" si="52"/>
        <v>1.4746577043654447</v>
      </c>
      <c r="K320" s="13">
        <f t="shared" si="53"/>
        <v>1.2041221159875271E-4</v>
      </c>
      <c r="L320" s="13">
        <f t="shared" si="54"/>
        <v>0</v>
      </c>
      <c r="M320" s="13">
        <f t="shared" si="59"/>
        <v>1.6572232658023918</v>
      </c>
      <c r="N320" s="13">
        <f t="shared" si="55"/>
        <v>8.686595966725634E-2</v>
      </c>
      <c r="O320" s="13">
        <f t="shared" si="56"/>
        <v>8.686595966725634E-2</v>
      </c>
      <c r="Q320" s="41">
        <v>17.324872377744018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3.7478396343077258</v>
      </c>
      <c r="G321" s="13">
        <f t="shared" si="50"/>
        <v>0</v>
      </c>
      <c r="H321" s="13">
        <f t="shared" si="51"/>
        <v>3.7478396343077258</v>
      </c>
      <c r="I321" s="16">
        <f t="shared" si="58"/>
        <v>3.7479600465193244</v>
      </c>
      <c r="J321" s="13">
        <f t="shared" si="52"/>
        <v>3.7437252477535137</v>
      </c>
      <c r="K321" s="13">
        <f t="shared" si="53"/>
        <v>4.2347987658106767E-3</v>
      </c>
      <c r="L321" s="13">
        <f t="shared" si="54"/>
        <v>0</v>
      </c>
      <c r="M321" s="13">
        <f t="shared" si="59"/>
        <v>1.5703573061351355</v>
      </c>
      <c r="N321" s="13">
        <f t="shared" si="55"/>
        <v>8.2312743993410528E-2</v>
      </c>
      <c r="O321" s="13">
        <f t="shared" si="56"/>
        <v>8.2312743993410528E-2</v>
      </c>
      <c r="Q321" s="41">
        <v>11.816920274240889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54.051965731125343</v>
      </c>
      <c r="G322" s="13">
        <f t="shared" si="50"/>
        <v>0</v>
      </c>
      <c r="H322" s="13">
        <f t="shared" si="51"/>
        <v>54.051965731125343</v>
      </c>
      <c r="I322" s="16">
        <f t="shared" si="58"/>
        <v>54.05620052989115</v>
      </c>
      <c r="J322" s="13">
        <f t="shared" si="52"/>
        <v>42.071010066628098</v>
      </c>
      <c r="K322" s="13">
        <f t="shared" si="53"/>
        <v>11.985190463263052</v>
      </c>
      <c r="L322" s="13">
        <f t="shared" si="54"/>
        <v>0</v>
      </c>
      <c r="M322" s="13">
        <f t="shared" si="59"/>
        <v>1.4880445621417249</v>
      </c>
      <c r="N322" s="13">
        <f t="shared" si="55"/>
        <v>7.7998192268618732E-2</v>
      </c>
      <c r="O322" s="13">
        <f t="shared" si="56"/>
        <v>7.7998192268618732E-2</v>
      </c>
      <c r="Q322" s="41">
        <v>9.4018266225806464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82.971887845665591</v>
      </c>
      <c r="G323" s="13">
        <f t="shared" si="50"/>
        <v>0.51681004120941088</v>
      </c>
      <c r="H323" s="13">
        <f t="shared" si="51"/>
        <v>82.455077804456181</v>
      </c>
      <c r="I323" s="16">
        <f t="shared" si="58"/>
        <v>94.440268267719233</v>
      </c>
      <c r="J323" s="13">
        <f t="shared" si="52"/>
        <v>56.86828475842718</v>
      </c>
      <c r="K323" s="13">
        <f t="shared" si="53"/>
        <v>37.571983509292053</v>
      </c>
      <c r="L323" s="13">
        <f t="shared" si="54"/>
        <v>0.87593848972847721</v>
      </c>
      <c r="M323" s="13">
        <f t="shared" si="59"/>
        <v>2.2859848596015833</v>
      </c>
      <c r="N323" s="13">
        <f t="shared" si="55"/>
        <v>0.11982348589462048</v>
      </c>
      <c r="O323" s="13">
        <f t="shared" si="56"/>
        <v>0.63663352710403132</v>
      </c>
      <c r="Q323" s="41">
        <v>10.32089243960081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15.08474813346832</v>
      </c>
      <c r="G324" s="13">
        <f t="shared" si="50"/>
        <v>0</v>
      </c>
      <c r="H324" s="13">
        <f t="shared" si="51"/>
        <v>15.08474813346832</v>
      </c>
      <c r="I324" s="16">
        <f t="shared" si="58"/>
        <v>51.780793153031901</v>
      </c>
      <c r="J324" s="13">
        <f t="shared" si="52"/>
        <v>44.465200245453651</v>
      </c>
      <c r="K324" s="13">
        <f t="shared" si="53"/>
        <v>7.3155929075782495</v>
      </c>
      <c r="L324" s="13">
        <f t="shared" si="54"/>
        <v>0</v>
      </c>
      <c r="M324" s="13">
        <f t="shared" si="59"/>
        <v>2.1661613737069629</v>
      </c>
      <c r="N324" s="13">
        <f t="shared" si="55"/>
        <v>0.11354274973329671</v>
      </c>
      <c r="O324" s="13">
        <f t="shared" si="56"/>
        <v>0.11354274973329671</v>
      </c>
      <c r="Q324" s="41">
        <v>13.233831268310411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4.5587864054541756</v>
      </c>
      <c r="G325" s="13">
        <f t="shared" si="50"/>
        <v>0</v>
      </c>
      <c r="H325" s="13">
        <f t="shared" si="51"/>
        <v>4.5587864054541756</v>
      </c>
      <c r="I325" s="16">
        <f t="shared" si="58"/>
        <v>11.874379313032424</v>
      </c>
      <c r="J325" s="13">
        <f t="shared" si="52"/>
        <v>11.776690101973431</v>
      </c>
      <c r="K325" s="13">
        <f t="shared" si="53"/>
        <v>9.7689211058993308E-2</v>
      </c>
      <c r="L325" s="13">
        <f t="shared" si="54"/>
        <v>0</v>
      </c>
      <c r="M325" s="13">
        <f t="shared" si="59"/>
        <v>2.0526186239736663</v>
      </c>
      <c r="N325" s="13">
        <f t="shared" si="55"/>
        <v>0.10759122821994983</v>
      </c>
      <c r="O325" s="13">
        <f t="shared" si="56"/>
        <v>0.10759122821994983</v>
      </c>
      <c r="Q325" s="41">
        <v>14.08298892695108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4.5477860559819243</v>
      </c>
      <c r="G326" s="13">
        <f t="shared" ref="G326:G389" si="61">IF((F326-$J$2)&gt;0,$I$2*(F326-$J$2),0)</f>
        <v>0</v>
      </c>
      <c r="H326" s="13">
        <f t="shared" ref="H326:H389" si="62">F326-G326</f>
        <v>4.5477860559819243</v>
      </c>
      <c r="I326" s="16">
        <f t="shared" si="58"/>
        <v>4.6454752670409176</v>
      </c>
      <c r="J326" s="13">
        <f t="shared" ref="J326:J389" si="63">I326/SQRT(1+(I326/($K$2*(300+(25*Q326)+0.05*(Q326)^3)))^2)</f>
        <v>4.6415258958160841</v>
      </c>
      <c r="K326" s="13">
        <f t="shared" ref="K326:K389" si="64">I326-J326</f>
        <v>3.94937122483352E-3</v>
      </c>
      <c r="L326" s="13">
        <f t="shared" ref="L326:L389" si="65">IF(K326&gt;$N$2,(K326-$N$2)/$L$2,0)</f>
        <v>0</v>
      </c>
      <c r="M326" s="13">
        <f t="shared" si="59"/>
        <v>1.9450273957537165</v>
      </c>
      <c r="N326" s="13">
        <f t="shared" ref="N326:N389" si="66">$M$2*M326</f>
        <v>0.10195166505186964</v>
      </c>
      <c r="O326" s="13">
        <f t="shared" ref="O326:O389" si="67">N326+G326</f>
        <v>0.10195166505186964</v>
      </c>
      <c r="Q326" s="41">
        <v>16.974416959125541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2.1442051812910791E-2</v>
      </c>
      <c r="G327" s="13">
        <f t="shared" si="61"/>
        <v>0</v>
      </c>
      <c r="H327" s="13">
        <f t="shared" si="62"/>
        <v>2.1442051812910791E-2</v>
      </c>
      <c r="I327" s="16">
        <f t="shared" ref="I327:I390" si="69">H327+K326-L326</f>
        <v>2.5391423037744311E-2</v>
      </c>
      <c r="J327" s="13">
        <f t="shared" si="63"/>
        <v>2.5391422673998337E-2</v>
      </c>
      <c r="K327" s="13">
        <f t="shared" si="64"/>
        <v>3.6374597431332312E-10</v>
      </c>
      <c r="L327" s="13">
        <f t="shared" si="65"/>
        <v>0</v>
      </c>
      <c r="M327" s="13">
        <f t="shared" ref="M327:M390" si="70">L327+M326-N326</f>
        <v>1.8430757307018468</v>
      </c>
      <c r="N327" s="13">
        <f t="shared" si="66"/>
        <v>9.6607708442548568E-2</v>
      </c>
      <c r="O327" s="13">
        <f t="shared" si="67"/>
        <v>9.6607708442548568E-2</v>
      </c>
      <c r="Q327" s="41">
        <v>21.031721242105132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10.214876682136451</v>
      </c>
      <c r="G328" s="13">
        <f t="shared" si="61"/>
        <v>0</v>
      </c>
      <c r="H328" s="13">
        <f t="shared" si="62"/>
        <v>10.214876682136451</v>
      </c>
      <c r="I328" s="16">
        <f t="shared" si="69"/>
        <v>10.214876682500197</v>
      </c>
      <c r="J328" s="13">
        <f t="shared" si="63"/>
        <v>10.204163543840613</v>
      </c>
      <c r="K328" s="13">
        <f t="shared" si="64"/>
        <v>1.0713138659584232E-2</v>
      </c>
      <c r="L328" s="13">
        <f t="shared" si="65"/>
        <v>0</v>
      </c>
      <c r="M328" s="13">
        <f t="shared" si="70"/>
        <v>1.7464680222592983</v>
      </c>
      <c r="N328" s="13">
        <f t="shared" si="66"/>
        <v>9.1543863710044596E-2</v>
      </c>
      <c r="O328" s="13">
        <f t="shared" si="67"/>
        <v>9.1543863710044596E-2</v>
      </c>
      <c r="Q328" s="41">
        <v>26.690071193548381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14.63330895312054</v>
      </c>
      <c r="G329" s="18">
        <f t="shared" si="61"/>
        <v>0</v>
      </c>
      <c r="H329" s="18">
        <f t="shared" si="62"/>
        <v>14.63330895312054</v>
      </c>
      <c r="I329" s="17">
        <f t="shared" si="69"/>
        <v>14.644022091780124</v>
      </c>
      <c r="J329" s="18">
        <f t="shared" si="63"/>
        <v>14.609270067148483</v>
      </c>
      <c r="K329" s="18">
        <f t="shared" si="64"/>
        <v>3.4752024631641731E-2</v>
      </c>
      <c r="L329" s="18">
        <f t="shared" si="65"/>
        <v>0</v>
      </c>
      <c r="M329" s="18">
        <f t="shared" si="70"/>
        <v>1.6549241585492538</v>
      </c>
      <c r="N329" s="18">
        <f t="shared" si="66"/>
        <v>8.674544835049959E-2</v>
      </c>
      <c r="O329" s="18">
        <f t="shared" si="67"/>
        <v>8.674544835049959E-2</v>
      </c>
      <c r="P329" s="3"/>
      <c r="Q329" s="42">
        <v>25.977893542085312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2.5750163264866539</v>
      </c>
      <c r="G330" s="13">
        <f t="shared" si="61"/>
        <v>0</v>
      </c>
      <c r="H330" s="13">
        <f t="shared" si="62"/>
        <v>2.5750163264866539</v>
      </c>
      <c r="I330" s="16">
        <f t="shared" si="69"/>
        <v>2.6097683511182956</v>
      </c>
      <c r="J330" s="13">
        <f t="shared" si="63"/>
        <v>2.6094244652227458</v>
      </c>
      <c r="K330" s="13">
        <f t="shared" si="64"/>
        <v>3.4388589554978921E-4</v>
      </c>
      <c r="L330" s="13">
        <f t="shared" si="65"/>
        <v>0</v>
      </c>
      <c r="M330" s="13">
        <f t="shared" si="70"/>
        <v>1.5681787101987541</v>
      </c>
      <c r="N330" s="13">
        <f t="shared" si="66"/>
        <v>8.2198549466549767E-2</v>
      </c>
      <c r="O330" s="13">
        <f t="shared" si="67"/>
        <v>8.2198549466549767E-2</v>
      </c>
      <c r="Q330" s="41">
        <v>22.009629053866501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14.150670681610009</v>
      </c>
      <c r="G331" s="13">
        <f t="shared" si="61"/>
        <v>0</v>
      </c>
      <c r="H331" s="13">
        <f t="shared" si="62"/>
        <v>14.150670681610009</v>
      </c>
      <c r="I331" s="16">
        <f t="shared" si="69"/>
        <v>14.151014567505559</v>
      </c>
      <c r="J331" s="13">
        <f t="shared" si="63"/>
        <v>14.077145420375899</v>
      </c>
      <c r="K331" s="13">
        <f t="shared" si="64"/>
        <v>7.3869147129659751E-2</v>
      </c>
      <c r="L331" s="13">
        <f t="shared" si="65"/>
        <v>0</v>
      </c>
      <c r="M331" s="13">
        <f t="shared" si="70"/>
        <v>1.4859801607322043</v>
      </c>
      <c r="N331" s="13">
        <f t="shared" si="66"/>
        <v>7.7889983427192874E-2</v>
      </c>
      <c r="O331" s="13">
        <f t="shared" si="67"/>
        <v>7.7889983427192874E-2</v>
      </c>
      <c r="Q331" s="41">
        <v>19.848493971897181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6.9009514492839052</v>
      </c>
      <c r="G332" s="13">
        <f t="shared" si="61"/>
        <v>0</v>
      </c>
      <c r="H332" s="13">
        <f t="shared" si="62"/>
        <v>6.9009514492839052</v>
      </c>
      <c r="I332" s="16">
        <f t="shared" si="69"/>
        <v>6.974820596413565</v>
      </c>
      <c r="J332" s="13">
        <f t="shared" si="63"/>
        <v>6.9531289599222124</v>
      </c>
      <c r="K332" s="13">
        <f t="shared" si="64"/>
        <v>2.1691636491352639E-2</v>
      </c>
      <c r="L332" s="13">
        <f t="shared" si="65"/>
        <v>0</v>
      </c>
      <c r="M332" s="13">
        <f t="shared" si="70"/>
        <v>1.4080901773050114</v>
      </c>
      <c r="N332" s="13">
        <f t="shared" si="66"/>
        <v>7.380725764214674E-2</v>
      </c>
      <c r="O332" s="13">
        <f t="shared" si="67"/>
        <v>7.380725764214674E-2</v>
      </c>
      <c r="Q332" s="41">
        <v>13.476736262394001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1.171450723315141</v>
      </c>
      <c r="G333" s="13">
        <f t="shared" si="61"/>
        <v>0</v>
      </c>
      <c r="H333" s="13">
        <f t="shared" si="62"/>
        <v>1.171450723315141</v>
      </c>
      <c r="I333" s="16">
        <f t="shared" si="69"/>
        <v>1.1931423598064936</v>
      </c>
      <c r="J333" s="13">
        <f t="shared" si="63"/>
        <v>1.1929774473112809</v>
      </c>
      <c r="K333" s="13">
        <f t="shared" si="64"/>
        <v>1.6491249521277673E-4</v>
      </c>
      <c r="L333" s="13">
        <f t="shared" si="65"/>
        <v>0</v>
      </c>
      <c r="M333" s="13">
        <f t="shared" si="70"/>
        <v>1.3342829196628647</v>
      </c>
      <c r="N333" s="13">
        <f t="shared" si="66"/>
        <v>6.9938534339864786E-2</v>
      </c>
      <c r="O333" s="13">
        <f t="shared" si="67"/>
        <v>6.9938534339864786E-2</v>
      </c>
      <c r="Q333" s="41">
        <v>10.43065022925065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28.179001701394391</v>
      </c>
      <c r="G334" s="13">
        <f t="shared" si="61"/>
        <v>0</v>
      </c>
      <c r="H334" s="13">
        <f t="shared" si="62"/>
        <v>28.179001701394391</v>
      </c>
      <c r="I334" s="16">
        <f t="shared" si="69"/>
        <v>28.179166613889603</v>
      </c>
      <c r="J334" s="13">
        <f t="shared" si="63"/>
        <v>26.582351809948264</v>
      </c>
      <c r="K334" s="13">
        <f t="shared" si="64"/>
        <v>1.5968148039413386</v>
      </c>
      <c r="L334" s="13">
        <f t="shared" si="65"/>
        <v>0</v>
      </c>
      <c r="M334" s="13">
        <f t="shared" si="70"/>
        <v>1.2643443853229999</v>
      </c>
      <c r="N334" s="13">
        <f t="shared" si="66"/>
        <v>6.6272596244183871E-2</v>
      </c>
      <c r="O334" s="13">
        <f t="shared" si="67"/>
        <v>6.6272596244183871E-2</v>
      </c>
      <c r="Q334" s="41">
        <v>12.063417509399899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96.546979852694164</v>
      </c>
      <c r="G335" s="13">
        <f t="shared" si="61"/>
        <v>0.78831188134998231</v>
      </c>
      <c r="H335" s="13">
        <f t="shared" si="62"/>
        <v>95.758667971344181</v>
      </c>
      <c r="I335" s="16">
        <f t="shared" si="69"/>
        <v>97.355482775285523</v>
      </c>
      <c r="J335" s="13">
        <f t="shared" si="63"/>
        <v>55.82409337809068</v>
      </c>
      <c r="K335" s="13">
        <f t="shared" si="64"/>
        <v>41.531389397194843</v>
      </c>
      <c r="L335" s="13">
        <f t="shared" si="65"/>
        <v>1.0374115685275056</v>
      </c>
      <c r="M335" s="13">
        <f t="shared" si="70"/>
        <v>2.2354833576063213</v>
      </c>
      <c r="N335" s="13">
        <f t="shared" si="66"/>
        <v>0.11717637036952419</v>
      </c>
      <c r="O335" s="13">
        <f t="shared" si="67"/>
        <v>0.90548825171950653</v>
      </c>
      <c r="Q335" s="41">
        <v>9.6552776225806447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6.9185948950359979</v>
      </c>
      <c r="G336" s="13">
        <f t="shared" si="61"/>
        <v>0</v>
      </c>
      <c r="H336" s="13">
        <f t="shared" si="62"/>
        <v>6.9185948950359979</v>
      </c>
      <c r="I336" s="16">
        <f t="shared" si="69"/>
        <v>47.412572723703335</v>
      </c>
      <c r="J336" s="13">
        <f t="shared" si="63"/>
        <v>41.793710789478823</v>
      </c>
      <c r="K336" s="13">
        <f t="shared" si="64"/>
        <v>5.6188619342245119</v>
      </c>
      <c r="L336" s="13">
        <f t="shared" si="65"/>
        <v>0</v>
      </c>
      <c r="M336" s="13">
        <f t="shared" si="70"/>
        <v>2.1183069872367972</v>
      </c>
      <c r="N336" s="13">
        <f t="shared" si="66"/>
        <v>0.1110343869249783</v>
      </c>
      <c r="O336" s="13">
        <f t="shared" si="67"/>
        <v>0.1110343869249783</v>
      </c>
      <c r="Q336" s="41">
        <v>13.522206458925471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82.762536443241984</v>
      </c>
      <c r="G337" s="13">
        <f t="shared" si="61"/>
        <v>0.51262301316093872</v>
      </c>
      <c r="H337" s="13">
        <f t="shared" si="62"/>
        <v>82.249913430081051</v>
      </c>
      <c r="I337" s="16">
        <f t="shared" si="69"/>
        <v>87.868775364305563</v>
      </c>
      <c r="J337" s="13">
        <f t="shared" si="63"/>
        <v>63.351354263941744</v>
      </c>
      <c r="K337" s="13">
        <f t="shared" si="64"/>
        <v>24.517421100363819</v>
      </c>
      <c r="L337" s="13">
        <f t="shared" si="65"/>
        <v>0.34354538727232975</v>
      </c>
      <c r="M337" s="13">
        <f t="shared" si="70"/>
        <v>2.3508179875841488</v>
      </c>
      <c r="N337" s="13">
        <f t="shared" si="66"/>
        <v>0.12322181609951827</v>
      </c>
      <c r="O337" s="13">
        <f t="shared" si="67"/>
        <v>0.63584482926045705</v>
      </c>
      <c r="Q337" s="41">
        <v>13.99181388945712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3.7487775485085879</v>
      </c>
      <c r="G338" s="13">
        <f t="shared" si="61"/>
        <v>0</v>
      </c>
      <c r="H338" s="13">
        <f t="shared" si="62"/>
        <v>3.7487775485085879</v>
      </c>
      <c r="I338" s="16">
        <f t="shared" si="69"/>
        <v>27.922653261600079</v>
      </c>
      <c r="J338" s="13">
        <f t="shared" si="63"/>
        <v>27.352065982078912</v>
      </c>
      <c r="K338" s="13">
        <f t="shared" si="64"/>
        <v>0.57058727952116683</v>
      </c>
      <c r="L338" s="13">
        <f t="shared" si="65"/>
        <v>0</v>
      </c>
      <c r="M338" s="13">
        <f t="shared" si="70"/>
        <v>2.2275961714846306</v>
      </c>
      <c r="N338" s="13">
        <f t="shared" si="66"/>
        <v>0.11676295112440926</v>
      </c>
      <c r="O338" s="13">
        <f t="shared" si="67"/>
        <v>0.11676295112440926</v>
      </c>
      <c r="Q338" s="41">
        <v>19.646730298503218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3.4431771258199442</v>
      </c>
      <c r="G339" s="13">
        <f t="shared" si="61"/>
        <v>0</v>
      </c>
      <c r="H339" s="13">
        <f t="shared" si="62"/>
        <v>3.4431771258199442</v>
      </c>
      <c r="I339" s="16">
        <f t="shared" si="69"/>
        <v>4.013764405341111</v>
      </c>
      <c r="J339" s="13">
        <f t="shared" si="63"/>
        <v>4.0122353132797706</v>
      </c>
      <c r="K339" s="13">
        <f t="shared" si="64"/>
        <v>1.5290920613404424E-3</v>
      </c>
      <c r="L339" s="13">
        <f t="shared" si="65"/>
        <v>0</v>
      </c>
      <c r="M339" s="13">
        <f t="shared" si="70"/>
        <v>2.1108332203602211</v>
      </c>
      <c r="N339" s="13">
        <f t="shared" si="66"/>
        <v>0.1106426376987515</v>
      </c>
      <c r="O339" s="13">
        <f t="shared" si="67"/>
        <v>0.1106426376987515</v>
      </c>
      <c r="Q339" s="41">
        <v>20.587876271288639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9.4662688330425109</v>
      </c>
      <c r="G340" s="13">
        <f t="shared" si="61"/>
        <v>0</v>
      </c>
      <c r="H340" s="13">
        <f t="shared" si="62"/>
        <v>9.4662688330425109</v>
      </c>
      <c r="I340" s="16">
        <f t="shared" si="69"/>
        <v>9.4677979251038522</v>
      </c>
      <c r="J340" s="13">
        <f t="shared" si="63"/>
        <v>9.4559699367187395</v>
      </c>
      <c r="K340" s="13">
        <f t="shared" si="64"/>
        <v>1.1827988385112675E-2</v>
      </c>
      <c r="L340" s="13">
        <f t="shared" si="65"/>
        <v>0</v>
      </c>
      <c r="M340" s="13">
        <f t="shared" si="70"/>
        <v>2.0001905826614697</v>
      </c>
      <c r="N340" s="13">
        <f t="shared" si="66"/>
        <v>0.10484313011148315</v>
      </c>
      <c r="O340" s="13">
        <f t="shared" si="67"/>
        <v>0.10484313011148315</v>
      </c>
      <c r="Q340" s="41">
        <v>24.33123978702039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18.372873991639999</v>
      </c>
      <c r="G341" s="18">
        <f t="shared" si="61"/>
        <v>0</v>
      </c>
      <c r="H341" s="18">
        <f t="shared" si="62"/>
        <v>18.372873991639999</v>
      </c>
      <c r="I341" s="17">
        <f t="shared" si="69"/>
        <v>18.384701980025113</v>
      </c>
      <c r="J341" s="18">
        <f t="shared" si="63"/>
        <v>18.307363410904749</v>
      </c>
      <c r="K341" s="18">
        <f t="shared" si="64"/>
        <v>7.7338569120364298E-2</v>
      </c>
      <c r="L341" s="18">
        <f t="shared" si="65"/>
        <v>0</v>
      </c>
      <c r="M341" s="18">
        <f t="shared" si="70"/>
        <v>1.8953474525499865</v>
      </c>
      <c r="N341" s="18">
        <f t="shared" si="66"/>
        <v>9.9347612820852152E-2</v>
      </c>
      <c r="O341" s="18">
        <f t="shared" si="67"/>
        <v>9.9347612820852152E-2</v>
      </c>
      <c r="P341" s="3"/>
      <c r="Q341" s="42">
        <v>25.110764193548381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4.9728155698210577</v>
      </c>
      <c r="G342" s="13">
        <f t="shared" si="61"/>
        <v>0</v>
      </c>
      <c r="H342" s="13">
        <f t="shared" si="62"/>
        <v>4.9728155698210577</v>
      </c>
      <c r="I342" s="16">
        <f t="shared" si="69"/>
        <v>5.050154138941422</v>
      </c>
      <c r="J342" s="13">
        <f t="shared" si="63"/>
        <v>5.0477305149557834</v>
      </c>
      <c r="K342" s="13">
        <f t="shared" si="64"/>
        <v>2.4236239856385566E-3</v>
      </c>
      <c r="L342" s="13">
        <f t="shared" si="65"/>
        <v>0</v>
      </c>
      <c r="M342" s="13">
        <f t="shared" si="70"/>
        <v>1.7959998397291344</v>
      </c>
      <c r="N342" s="13">
        <f t="shared" si="66"/>
        <v>9.4140151698131364E-2</v>
      </c>
      <c r="O342" s="13">
        <f t="shared" si="67"/>
        <v>9.4140151698131364E-2</v>
      </c>
      <c r="Q342" s="41">
        <v>22.202606006123521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0.47333333300000002</v>
      </c>
      <c r="G343" s="13">
        <f t="shared" si="61"/>
        <v>0</v>
      </c>
      <c r="H343" s="13">
        <f t="shared" si="62"/>
        <v>0.47333333300000002</v>
      </c>
      <c r="I343" s="16">
        <f t="shared" si="69"/>
        <v>0.47575695698563858</v>
      </c>
      <c r="J343" s="13">
        <f t="shared" si="63"/>
        <v>0.47575402127180982</v>
      </c>
      <c r="K343" s="13">
        <f t="shared" si="64"/>
        <v>2.9357138287555706E-6</v>
      </c>
      <c r="L343" s="13">
        <f t="shared" si="65"/>
        <v>0</v>
      </c>
      <c r="M343" s="13">
        <f t="shared" si="70"/>
        <v>1.7018596880310031</v>
      </c>
      <c r="N343" s="13">
        <f t="shared" si="66"/>
        <v>8.9205647826970796E-2</v>
      </c>
      <c r="O343" s="13">
        <f t="shared" si="67"/>
        <v>8.9205647826970796E-2</v>
      </c>
      <c r="Q343" s="41">
        <v>19.587610608194758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18.70298465982011</v>
      </c>
      <c r="G344" s="13">
        <f t="shared" si="61"/>
        <v>0</v>
      </c>
      <c r="H344" s="13">
        <f t="shared" si="62"/>
        <v>18.70298465982011</v>
      </c>
      <c r="I344" s="16">
        <f t="shared" si="69"/>
        <v>18.702987595533941</v>
      </c>
      <c r="J344" s="13">
        <f t="shared" si="63"/>
        <v>18.367297848522913</v>
      </c>
      <c r="K344" s="13">
        <f t="shared" si="64"/>
        <v>0.33568974701102761</v>
      </c>
      <c r="L344" s="13">
        <f t="shared" si="65"/>
        <v>0</v>
      </c>
      <c r="M344" s="13">
        <f t="shared" si="70"/>
        <v>1.6126540402040324</v>
      </c>
      <c r="N344" s="13">
        <f t="shared" si="66"/>
        <v>8.4529793724429425E-2</v>
      </c>
      <c r="O344" s="13">
        <f t="shared" si="67"/>
        <v>8.4529793724429425E-2</v>
      </c>
      <c r="Q344" s="41">
        <v>14.90246574591445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0.26519708031939587</v>
      </c>
      <c r="G345" s="13">
        <f t="shared" si="61"/>
        <v>0</v>
      </c>
      <c r="H345" s="13">
        <f t="shared" si="62"/>
        <v>0.26519708031939587</v>
      </c>
      <c r="I345" s="16">
        <f t="shared" si="69"/>
        <v>0.60088682733042353</v>
      </c>
      <c r="J345" s="13">
        <f t="shared" si="63"/>
        <v>0.60086744145948445</v>
      </c>
      <c r="K345" s="13">
        <f t="shared" si="64"/>
        <v>1.9385870939081506E-5</v>
      </c>
      <c r="L345" s="13">
        <f t="shared" si="65"/>
        <v>0</v>
      </c>
      <c r="M345" s="13">
        <f t="shared" si="70"/>
        <v>1.528124246479603</v>
      </c>
      <c r="N345" s="13">
        <f t="shared" si="66"/>
        <v>8.009903185675038E-2</v>
      </c>
      <c r="O345" s="13">
        <f t="shared" si="67"/>
        <v>8.009903185675038E-2</v>
      </c>
      <c r="Q345" s="41">
        <v>11.05070604328481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39.198436380838842</v>
      </c>
      <c r="G346" s="13">
        <f t="shared" si="61"/>
        <v>0</v>
      </c>
      <c r="H346" s="13">
        <f t="shared" si="62"/>
        <v>39.198436380838842</v>
      </c>
      <c r="I346" s="16">
        <f t="shared" si="69"/>
        <v>39.198455766709785</v>
      </c>
      <c r="J346" s="13">
        <f t="shared" si="63"/>
        <v>34.391559974355097</v>
      </c>
      <c r="K346" s="13">
        <f t="shared" si="64"/>
        <v>4.8068957923546876</v>
      </c>
      <c r="L346" s="13">
        <f t="shared" si="65"/>
        <v>0</v>
      </c>
      <c r="M346" s="13">
        <f t="shared" si="70"/>
        <v>1.4480252146228527</v>
      </c>
      <c r="N346" s="13">
        <f t="shared" si="66"/>
        <v>7.590051532959681E-2</v>
      </c>
      <c r="O346" s="13">
        <f t="shared" si="67"/>
        <v>7.590051532959681E-2</v>
      </c>
      <c r="Q346" s="41">
        <v>10.41438762258065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4.634923175744313</v>
      </c>
      <c r="G347" s="13">
        <f t="shared" si="61"/>
        <v>0</v>
      </c>
      <c r="H347" s="13">
        <f t="shared" si="62"/>
        <v>4.634923175744313</v>
      </c>
      <c r="I347" s="16">
        <f t="shared" si="69"/>
        <v>9.4418189680989997</v>
      </c>
      <c r="J347" s="13">
        <f t="shared" si="63"/>
        <v>9.3904289100462304</v>
      </c>
      <c r="K347" s="13">
        <f t="shared" si="64"/>
        <v>5.1390058052769305E-2</v>
      </c>
      <c r="L347" s="13">
        <f t="shared" si="65"/>
        <v>0</v>
      </c>
      <c r="M347" s="13">
        <f t="shared" si="70"/>
        <v>1.3721246992932559</v>
      </c>
      <c r="N347" s="13">
        <f t="shared" si="66"/>
        <v>7.1922070638770888E-2</v>
      </c>
      <c r="O347" s="13">
        <f t="shared" si="67"/>
        <v>7.1922070638770888E-2</v>
      </c>
      <c r="Q347" s="41">
        <v>13.78511583082993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11.18392757081771</v>
      </c>
      <c r="G348" s="13">
        <f t="shared" si="61"/>
        <v>0</v>
      </c>
      <c r="H348" s="13">
        <f t="shared" si="62"/>
        <v>11.18392757081771</v>
      </c>
      <c r="I348" s="16">
        <f t="shared" si="69"/>
        <v>11.235317628870479</v>
      </c>
      <c r="J348" s="13">
        <f t="shared" si="63"/>
        <v>11.153294999388637</v>
      </c>
      <c r="K348" s="13">
        <f t="shared" si="64"/>
        <v>8.2022629481842912E-2</v>
      </c>
      <c r="L348" s="13">
        <f t="shared" si="65"/>
        <v>0</v>
      </c>
      <c r="M348" s="13">
        <f t="shared" si="70"/>
        <v>1.300202628654485</v>
      </c>
      <c r="N348" s="13">
        <f t="shared" si="66"/>
        <v>6.8152162373412276E-2</v>
      </c>
      <c r="O348" s="13">
        <f t="shared" si="67"/>
        <v>6.8152162373412276E-2</v>
      </c>
      <c r="Q348" s="41">
        <v>14.15697526621438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7.0968899130320464</v>
      </c>
      <c r="G349" s="13">
        <f t="shared" si="61"/>
        <v>0</v>
      </c>
      <c r="H349" s="13">
        <f t="shared" si="62"/>
        <v>7.0968899130320464</v>
      </c>
      <c r="I349" s="16">
        <f t="shared" si="69"/>
        <v>7.1789125425138893</v>
      </c>
      <c r="J349" s="13">
        <f t="shared" si="63"/>
        <v>7.1584763061732986</v>
      </c>
      <c r="K349" s="13">
        <f t="shared" si="64"/>
        <v>2.0436236340590774E-2</v>
      </c>
      <c r="L349" s="13">
        <f t="shared" si="65"/>
        <v>0</v>
      </c>
      <c r="M349" s="13">
        <f t="shared" si="70"/>
        <v>1.2320504662810727</v>
      </c>
      <c r="N349" s="13">
        <f t="shared" si="66"/>
        <v>6.4579859769333905E-2</v>
      </c>
      <c r="O349" s="13">
        <f t="shared" si="67"/>
        <v>6.4579859769333905E-2</v>
      </c>
      <c r="Q349" s="41">
        <v>14.53696529017666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2.5733333329999999</v>
      </c>
      <c r="G350" s="13">
        <f t="shared" si="61"/>
        <v>0</v>
      </c>
      <c r="H350" s="13">
        <f t="shared" si="62"/>
        <v>2.5733333329999999</v>
      </c>
      <c r="I350" s="16">
        <f t="shared" si="69"/>
        <v>2.5937695693405907</v>
      </c>
      <c r="J350" s="13">
        <f t="shared" si="63"/>
        <v>2.593167572296236</v>
      </c>
      <c r="K350" s="13">
        <f t="shared" si="64"/>
        <v>6.0199704435470736E-4</v>
      </c>
      <c r="L350" s="13">
        <f t="shared" si="65"/>
        <v>0</v>
      </c>
      <c r="M350" s="13">
        <f t="shared" si="70"/>
        <v>1.1674706065117388</v>
      </c>
      <c r="N350" s="13">
        <f t="shared" si="66"/>
        <v>6.1194805015517204E-2</v>
      </c>
      <c r="O350" s="13">
        <f t="shared" si="67"/>
        <v>6.1194805015517204E-2</v>
      </c>
      <c r="Q350" s="41">
        <v>17.921766161573309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26.844005346203339</v>
      </c>
      <c r="G351" s="13">
        <f t="shared" si="61"/>
        <v>0</v>
      </c>
      <c r="H351" s="13">
        <f t="shared" si="62"/>
        <v>26.844005346203339</v>
      </c>
      <c r="I351" s="16">
        <f t="shared" si="69"/>
        <v>26.844607343247695</v>
      </c>
      <c r="J351" s="13">
        <f t="shared" si="63"/>
        <v>26.442184793322216</v>
      </c>
      <c r="K351" s="13">
        <f t="shared" si="64"/>
        <v>0.40242254992547899</v>
      </c>
      <c r="L351" s="13">
        <f t="shared" si="65"/>
        <v>0</v>
      </c>
      <c r="M351" s="13">
        <f t="shared" si="70"/>
        <v>1.1062758014962217</v>
      </c>
      <c r="N351" s="13">
        <f t="shared" si="66"/>
        <v>5.7987183221872067E-2</v>
      </c>
      <c r="O351" s="13">
        <f t="shared" si="67"/>
        <v>5.7987183221872067E-2</v>
      </c>
      <c r="Q351" s="41">
        <v>21.33725726088122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3.889266543728696</v>
      </c>
      <c r="G352" s="13">
        <f t="shared" si="61"/>
        <v>0</v>
      </c>
      <c r="H352" s="13">
        <f t="shared" si="62"/>
        <v>3.889266543728696</v>
      </c>
      <c r="I352" s="16">
        <f t="shared" si="69"/>
        <v>4.2916890936541749</v>
      </c>
      <c r="J352" s="13">
        <f t="shared" si="63"/>
        <v>4.2903191519568011</v>
      </c>
      <c r="K352" s="13">
        <f t="shared" si="64"/>
        <v>1.369941697373811E-3</v>
      </c>
      <c r="L352" s="13">
        <f t="shared" si="65"/>
        <v>0</v>
      </c>
      <c r="M352" s="13">
        <f t="shared" si="70"/>
        <v>1.0482886182743496</v>
      </c>
      <c r="N352" s="13">
        <f t="shared" si="66"/>
        <v>5.4947693961183895E-2</v>
      </c>
      <c r="O352" s="13">
        <f t="shared" si="67"/>
        <v>5.4947693961183895E-2</v>
      </c>
      <c r="Q352" s="41">
        <v>22.787987218791439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18.195573154596751</v>
      </c>
      <c r="G353" s="18">
        <f t="shared" si="61"/>
        <v>0</v>
      </c>
      <c r="H353" s="18">
        <f t="shared" si="62"/>
        <v>18.195573154596751</v>
      </c>
      <c r="I353" s="17">
        <f t="shared" si="69"/>
        <v>18.196943096294124</v>
      </c>
      <c r="J353" s="18">
        <f t="shared" si="63"/>
        <v>18.10231518988752</v>
      </c>
      <c r="K353" s="18">
        <f t="shared" si="64"/>
        <v>9.4627906406604012E-2</v>
      </c>
      <c r="L353" s="18">
        <f t="shared" si="65"/>
        <v>0</v>
      </c>
      <c r="M353" s="18">
        <f t="shared" si="70"/>
        <v>0.99334092431316567</v>
      </c>
      <c r="N353" s="18">
        <f t="shared" si="66"/>
        <v>5.206752430273421E-2</v>
      </c>
      <c r="O353" s="18">
        <f t="shared" si="67"/>
        <v>5.206752430273421E-2</v>
      </c>
      <c r="P353" s="3"/>
      <c r="Q353" s="42">
        <v>23.436454193548379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0.47066666424196418</v>
      </c>
      <c r="G354" s="13">
        <f t="shared" si="61"/>
        <v>0</v>
      </c>
      <c r="H354" s="13">
        <f t="shared" si="62"/>
        <v>0.47066666424196418</v>
      </c>
      <c r="I354" s="16">
        <f t="shared" si="69"/>
        <v>0.56529457064856814</v>
      </c>
      <c r="J354" s="13">
        <f t="shared" si="63"/>
        <v>0.56529148843871224</v>
      </c>
      <c r="K354" s="13">
        <f t="shared" si="64"/>
        <v>3.0822098558980215E-6</v>
      </c>
      <c r="L354" s="13">
        <f t="shared" si="65"/>
        <v>0</v>
      </c>
      <c r="M354" s="13">
        <f t="shared" si="70"/>
        <v>0.94127340001043147</v>
      </c>
      <c r="N354" s="13">
        <f t="shared" si="66"/>
        <v>4.9338323259406285E-2</v>
      </c>
      <c r="O354" s="13">
        <f t="shared" si="67"/>
        <v>4.9338323259406285E-2</v>
      </c>
      <c r="Q354" s="41">
        <v>22.902212796396601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19.35735312951627</v>
      </c>
      <c r="G355" s="13">
        <f t="shared" si="61"/>
        <v>0</v>
      </c>
      <c r="H355" s="13">
        <f t="shared" si="62"/>
        <v>19.35735312951627</v>
      </c>
      <c r="I355" s="16">
        <f t="shared" si="69"/>
        <v>19.357356211726124</v>
      </c>
      <c r="J355" s="13">
        <f t="shared" si="63"/>
        <v>19.17217783625064</v>
      </c>
      <c r="K355" s="13">
        <f t="shared" si="64"/>
        <v>0.1851783754754841</v>
      </c>
      <c r="L355" s="13">
        <f t="shared" si="65"/>
        <v>0</v>
      </c>
      <c r="M355" s="13">
        <f t="shared" si="70"/>
        <v>0.89193507675102524</v>
      </c>
      <c r="N355" s="13">
        <f t="shared" si="66"/>
        <v>4.6752177574185927E-2</v>
      </c>
      <c r="O355" s="13">
        <f t="shared" si="67"/>
        <v>4.6752177574185927E-2</v>
      </c>
      <c r="Q355" s="41">
        <v>19.949138428048251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61.683202465333032</v>
      </c>
      <c r="G356" s="13">
        <f t="shared" si="61"/>
        <v>9.1036333602759645E-2</v>
      </c>
      <c r="H356" s="13">
        <f t="shared" si="62"/>
        <v>61.592166131730274</v>
      </c>
      <c r="I356" s="16">
        <f t="shared" si="69"/>
        <v>61.777344507205754</v>
      </c>
      <c r="J356" s="13">
        <f t="shared" si="63"/>
        <v>51.131476797480545</v>
      </c>
      <c r="K356" s="13">
        <f t="shared" si="64"/>
        <v>10.645867709725209</v>
      </c>
      <c r="L356" s="13">
        <f t="shared" si="65"/>
        <v>0</v>
      </c>
      <c r="M356" s="13">
        <f t="shared" si="70"/>
        <v>0.84518289917683931</v>
      </c>
      <c r="N356" s="13">
        <f t="shared" si="66"/>
        <v>4.4301588775850838E-2</v>
      </c>
      <c r="O356" s="13">
        <f t="shared" si="67"/>
        <v>0.13533792237861048</v>
      </c>
      <c r="Q356" s="41">
        <v>13.94231489571459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13.378765391732269</v>
      </c>
      <c r="G357" s="13">
        <f t="shared" si="61"/>
        <v>0</v>
      </c>
      <c r="H357" s="13">
        <f t="shared" si="62"/>
        <v>13.378765391732269</v>
      </c>
      <c r="I357" s="16">
        <f t="shared" si="69"/>
        <v>24.024633101457479</v>
      </c>
      <c r="J357" s="13">
        <f t="shared" si="63"/>
        <v>22.873124036626873</v>
      </c>
      <c r="K357" s="13">
        <f t="shared" si="64"/>
        <v>1.1515090648306057</v>
      </c>
      <c r="L357" s="13">
        <f t="shared" si="65"/>
        <v>0</v>
      </c>
      <c r="M357" s="13">
        <f t="shared" si="70"/>
        <v>0.80088131040098842</v>
      </c>
      <c r="N357" s="13">
        <f t="shared" si="66"/>
        <v>4.1979451437321999E-2</v>
      </c>
      <c r="O357" s="13">
        <f t="shared" si="67"/>
        <v>4.1979451437321999E-2</v>
      </c>
      <c r="Q357" s="41">
        <v>11.045630335126299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51.7199284912287</v>
      </c>
      <c r="G358" s="13">
        <f t="shared" si="61"/>
        <v>0</v>
      </c>
      <c r="H358" s="13">
        <f t="shared" si="62"/>
        <v>51.7199284912287</v>
      </c>
      <c r="I358" s="16">
        <f t="shared" si="69"/>
        <v>52.871437556059306</v>
      </c>
      <c r="J358" s="13">
        <f t="shared" si="63"/>
        <v>41.566326615541136</v>
      </c>
      <c r="K358" s="13">
        <f t="shared" si="64"/>
        <v>11.305110940518169</v>
      </c>
      <c r="L358" s="13">
        <f t="shared" si="65"/>
        <v>0</v>
      </c>
      <c r="M358" s="13">
        <f t="shared" si="70"/>
        <v>0.75890185896366646</v>
      </c>
      <c r="N358" s="13">
        <f t="shared" si="66"/>
        <v>3.9779032573637775E-2</v>
      </c>
      <c r="O358" s="13">
        <f t="shared" si="67"/>
        <v>3.9779032573637775E-2</v>
      </c>
      <c r="Q358" s="41">
        <v>9.4597556225806478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45.296169098418488</v>
      </c>
      <c r="G359" s="13">
        <f t="shared" si="61"/>
        <v>0</v>
      </c>
      <c r="H359" s="13">
        <f t="shared" si="62"/>
        <v>45.296169098418488</v>
      </c>
      <c r="I359" s="16">
        <f t="shared" si="69"/>
        <v>56.601280038936657</v>
      </c>
      <c r="J359" s="13">
        <f t="shared" si="63"/>
        <v>46.709101209186151</v>
      </c>
      <c r="K359" s="13">
        <f t="shared" si="64"/>
        <v>9.892178829750506</v>
      </c>
      <c r="L359" s="13">
        <f t="shared" si="65"/>
        <v>0</v>
      </c>
      <c r="M359" s="13">
        <f t="shared" si="70"/>
        <v>0.71912282639002867</v>
      </c>
      <c r="N359" s="13">
        <f t="shared" si="66"/>
        <v>3.7693952119815487E-2</v>
      </c>
      <c r="O359" s="13">
        <f t="shared" si="67"/>
        <v>3.7693952119815487E-2</v>
      </c>
      <c r="Q359" s="41">
        <v>12.53196554484126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27.619974292908118</v>
      </c>
      <c r="G360" s="13">
        <f t="shared" si="61"/>
        <v>0</v>
      </c>
      <c r="H360" s="13">
        <f t="shared" si="62"/>
        <v>27.619974292908118</v>
      </c>
      <c r="I360" s="16">
        <f t="shared" si="69"/>
        <v>37.512153122658624</v>
      </c>
      <c r="J360" s="13">
        <f t="shared" si="63"/>
        <v>34.491031400054226</v>
      </c>
      <c r="K360" s="13">
        <f t="shared" si="64"/>
        <v>3.0211217226043985</v>
      </c>
      <c r="L360" s="13">
        <f t="shared" si="65"/>
        <v>0</v>
      </c>
      <c r="M360" s="13">
        <f t="shared" si="70"/>
        <v>0.68142887427021315</v>
      </c>
      <c r="N360" s="13">
        <f t="shared" si="66"/>
        <v>3.5718164431996595E-2</v>
      </c>
      <c r="O360" s="13">
        <f t="shared" si="67"/>
        <v>3.5718164431996595E-2</v>
      </c>
      <c r="Q360" s="41">
        <v>13.39286235146816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31.91195502185797</v>
      </c>
      <c r="G361" s="13">
        <f t="shared" si="61"/>
        <v>0</v>
      </c>
      <c r="H361" s="13">
        <f t="shared" si="62"/>
        <v>31.91195502185797</v>
      </c>
      <c r="I361" s="16">
        <f t="shared" si="69"/>
        <v>34.933076744462369</v>
      </c>
      <c r="J361" s="13">
        <f t="shared" si="63"/>
        <v>32.408026396263693</v>
      </c>
      <c r="K361" s="13">
        <f t="shared" si="64"/>
        <v>2.5250503481986755</v>
      </c>
      <c r="L361" s="13">
        <f t="shared" si="65"/>
        <v>0</v>
      </c>
      <c r="M361" s="13">
        <f t="shared" si="70"/>
        <v>0.64571070983821655</v>
      </c>
      <c r="N361" s="13">
        <f t="shared" si="66"/>
        <v>3.3845940758238317E-2</v>
      </c>
      <c r="O361" s="13">
        <f t="shared" si="67"/>
        <v>3.3845940758238317E-2</v>
      </c>
      <c r="Q361" s="41">
        <v>13.24192769855491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0.50162496505546927</v>
      </c>
      <c r="G362" s="13">
        <f t="shared" si="61"/>
        <v>0</v>
      </c>
      <c r="H362" s="13">
        <f t="shared" si="62"/>
        <v>0.50162496505546927</v>
      </c>
      <c r="I362" s="16">
        <f t="shared" si="69"/>
        <v>3.0266753132541449</v>
      </c>
      <c r="J362" s="13">
        <f t="shared" si="63"/>
        <v>3.0258149635974347</v>
      </c>
      <c r="K362" s="13">
        <f t="shared" si="64"/>
        <v>8.6034965671011321E-4</v>
      </c>
      <c r="L362" s="13">
        <f t="shared" si="65"/>
        <v>0</v>
      </c>
      <c r="M362" s="13">
        <f t="shared" si="70"/>
        <v>0.61186476907997822</v>
      </c>
      <c r="N362" s="13">
        <f t="shared" si="66"/>
        <v>3.2071852628126306E-2</v>
      </c>
      <c r="O362" s="13">
        <f t="shared" si="67"/>
        <v>3.2071852628126306E-2</v>
      </c>
      <c r="Q362" s="41">
        <v>18.670548017380259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14.59838397900535</v>
      </c>
      <c r="G363" s="13">
        <f t="shared" si="61"/>
        <v>0</v>
      </c>
      <c r="H363" s="13">
        <f t="shared" si="62"/>
        <v>14.59838397900535</v>
      </c>
      <c r="I363" s="16">
        <f t="shared" si="69"/>
        <v>14.59924432866206</v>
      </c>
      <c r="J363" s="13">
        <f t="shared" si="63"/>
        <v>14.542711820513073</v>
      </c>
      <c r="K363" s="13">
        <f t="shared" si="64"/>
        <v>5.6532508148986693E-2</v>
      </c>
      <c r="L363" s="13">
        <f t="shared" si="65"/>
        <v>0</v>
      </c>
      <c r="M363" s="13">
        <f t="shared" si="70"/>
        <v>0.57979291645185194</v>
      </c>
      <c r="N363" s="13">
        <f t="shared" si="66"/>
        <v>3.0390756113046848E-2</v>
      </c>
      <c r="O363" s="13">
        <f t="shared" si="67"/>
        <v>3.0390756113046848E-2</v>
      </c>
      <c r="Q363" s="41">
        <v>22.415271178395741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1.4750210079561601</v>
      </c>
      <c r="G364" s="13">
        <f t="shared" si="61"/>
        <v>0</v>
      </c>
      <c r="H364" s="13">
        <f t="shared" si="62"/>
        <v>1.4750210079561601</v>
      </c>
      <c r="I364" s="16">
        <f t="shared" si="69"/>
        <v>1.5315535161051468</v>
      </c>
      <c r="J364" s="13">
        <f t="shared" si="63"/>
        <v>1.5314911041177015</v>
      </c>
      <c r="K364" s="13">
        <f t="shared" si="64"/>
        <v>6.2411987445276651E-5</v>
      </c>
      <c r="L364" s="13">
        <f t="shared" si="65"/>
        <v>0</v>
      </c>
      <c r="M364" s="13">
        <f t="shared" si="70"/>
        <v>0.54940216033880507</v>
      </c>
      <c r="N364" s="13">
        <f t="shared" si="66"/>
        <v>2.8797776911481533E-2</v>
      </c>
      <c r="O364" s="13">
        <f t="shared" si="67"/>
        <v>2.8797776911481533E-2</v>
      </c>
      <c r="Q364" s="41">
        <v>22.77371729663496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4.6309354828039853</v>
      </c>
      <c r="G365" s="18">
        <f t="shared" si="61"/>
        <v>0</v>
      </c>
      <c r="H365" s="18">
        <f t="shared" si="62"/>
        <v>4.6309354828039853</v>
      </c>
      <c r="I365" s="17">
        <f t="shared" si="69"/>
        <v>4.630997894791431</v>
      </c>
      <c r="J365" s="18">
        <f t="shared" si="63"/>
        <v>4.6294426662623485</v>
      </c>
      <c r="K365" s="18">
        <f t="shared" si="64"/>
        <v>1.5552285290825196E-3</v>
      </c>
      <c r="L365" s="18">
        <f t="shared" si="65"/>
        <v>0</v>
      </c>
      <c r="M365" s="18">
        <f t="shared" si="70"/>
        <v>0.52060438342732351</v>
      </c>
      <c r="N365" s="18">
        <f t="shared" si="66"/>
        <v>2.7288296216079755E-2</v>
      </c>
      <c r="O365" s="18">
        <f t="shared" si="67"/>
        <v>2.7288296216079755E-2</v>
      </c>
      <c r="P365" s="3"/>
      <c r="Q365" s="42">
        <v>23.509151653021551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3.5133333329999998</v>
      </c>
      <c r="G366" s="13">
        <f t="shared" si="61"/>
        <v>0</v>
      </c>
      <c r="H366" s="13">
        <f t="shared" si="62"/>
        <v>3.5133333329999998</v>
      </c>
      <c r="I366" s="16">
        <f t="shared" si="69"/>
        <v>3.5148885615290824</v>
      </c>
      <c r="J366" s="13">
        <f t="shared" si="63"/>
        <v>3.5142789469860825</v>
      </c>
      <c r="K366" s="13">
        <f t="shared" si="64"/>
        <v>6.0961454299990336E-4</v>
      </c>
      <c r="L366" s="13">
        <f t="shared" si="65"/>
        <v>0</v>
      </c>
      <c r="M366" s="13">
        <f t="shared" si="70"/>
        <v>0.49331608721124376</v>
      </c>
      <c r="N366" s="13">
        <f t="shared" si="66"/>
        <v>2.5857937321530671E-2</v>
      </c>
      <c r="O366" s="13">
        <f t="shared" si="67"/>
        <v>2.5857937321530671E-2</v>
      </c>
      <c r="Q366" s="41">
        <v>24.290794193548379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16.766666669999999</v>
      </c>
      <c r="G367" s="13">
        <f t="shared" si="61"/>
        <v>0</v>
      </c>
      <c r="H367" s="13">
        <f t="shared" si="62"/>
        <v>16.766666669999999</v>
      </c>
      <c r="I367" s="16">
        <f t="shared" si="69"/>
        <v>16.767276284542998</v>
      </c>
      <c r="J367" s="13">
        <f t="shared" si="63"/>
        <v>16.631501266174805</v>
      </c>
      <c r="K367" s="13">
        <f t="shared" si="64"/>
        <v>0.13577501836819295</v>
      </c>
      <c r="L367" s="13">
        <f t="shared" si="65"/>
        <v>0</v>
      </c>
      <c r="M367" s="13">
        <f t="shared" si="70"/>
        <v>0.46745814988971307</v>
      </c>
      <c r="N367" s="13">
        <f t="shared" si="66"/>
        <v>2.4502552934404669E-2</v>
      </c>
      <c r="O367" s="13">
        <f t="shared" si="67"/>
        <v>2.4502552934404669E-2</v>
      </c>
      <c r="Q367" s="41">
        <v>19.11341567409486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63.486666669999998</v>
      </c>
      <c r="G368" s="13">
        <f t="shared" si="61"/>
        <v>0.12710561769609896</v>
      </c>
      <c r="H368" s="13">
        <f t="shared" si="62"/>
        <v>63.359561052303903</v>
      </c>
      <c r="I368" s="16">
        <f t="shared" si="69"/>
        <v>63.495336070672096</v>
      </c>
      <c r="J368" s="13">
        <f t="shared" si="63"/>
        <v>52.203580636187162</v>
      </c>
      <c r="K368" s="13">
        <f t="shared" si="64"/>
        <v>11.291755434484934</v>
      </c>
      <c r="L368" s="13">
        <f t="shared" si="65"/>
        <v>0</v>
      </c>
      <c r="M368" s="13">
        <f t="shared" si="70"/>
        <v>0.44295559695530839</v>
      </c>
      <c r="N368" s="13">
        <f t="shared" si="66"/>
        <v>2.3218213148169371E-2</v>
      </c>
      <c r="O368" s="13">
        <f t="shared" si="67"/>
        <v>0.15032383084426834</v>
      </c>
      <c r="Q368" s="41">
        <v>14.0367390579668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63.06</v>
      </c>
      <c r="G369" s="13">
        <f t="shared" si="61"/>
        <v>0.11857228429609905</v>
      </c>
      <c r="H369" s="13">
        <f t="shared" si="62"/>
        <v>62.941427715703902</v>
      </c>
      <c r="I369" s="16">
        <f t="shared" si="69"/>
        <v>74.233183150188836</v>
      </c>
      <c r="J369" s="13">
        <f t="shared" si="63"/>
        <v>52.290020137361985</v>
      </c>
      <c r="K369" s="13">
        <f t="shared" si="64"/>
        <v>21.943163012826851</v>
      </c>
      <c r="L369" s="13">
        <f t="shared" si="65"/>
        <v>0.23856161172966461</v>
      </c>
      <c r="M369" s="13">
        <f t="shared" si="70"/>
        <v>0.6582989955368036</v>
      </c>
      <c r="N369" s="13">
        <f t="shared" si="66"/>
        <v>3.4505775519394599E-2</v>
      </c>
      <c r="O369" s="13">
        <f t="shared" si="67"/>
        <v>0.15307805981549366</v>
      </c>
      <c r="Q369" s="41">
        <v>10.82330221104049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101.7866667</v>
      </c>
      <c r="G370" s="13">
        <f t="shared" si="61"/>
        <v>0.89310561829609902</v>
      </c>
      <c r="H370" s="13">
        <f t="shared" si="62"/>
        <v>100.89356108170389</v>
      </c>
      <c r="I370" s="16">
        <f t="shared" si="69"/>
        <v>122.59816248280109</v>
      </c>
      <c r="J370" s="13">
        <f t="shared" si="63"/>
        <v>57.570585918080795</v>
      </c>
      <c r="K370" s="13">
        <f t="shared" si="64"/>
        <v>65.027576564720292</v>
      </c>
      <c r="L370" s="13">
        <f t="shared" si="65"/>
        <v>1.995636562224264</v>
      </c>
      <c r="M370" s="13">
        <f t="shared" si="70"/>
        <v>2.619429782241673</v>
      </c>
      <c r="N370" s="13">
        <f t="shared" si="66"/>
        <v>0.13730152509369076</v>
      </c>
      <c r="O370" s="13">
        <f t="shared" si="67"/>
        <v>1.0304071433897897</v>
      </c>
      <c r="Q370" s="41">
        <v>8.9922096225806456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53.90666667</v>
      </c>
      <c r="G371" s="13">
        <f t="shared" si="61"/>
        <v>0</v>
      </c>
      <c r="H371" s="13">
        <f t="shared" si="62"/>
        <v>53.90666667</v>
      </c>
      <c r="I371" s="16">
        <f t="shared" si="69"/>
        <v>116.93860667249604</v>
      </c>
      <c r="J371" s="13">
        <f t="shared" si="63"/>
        <v>61.927940867371682</v>
      </c>
      <c r="K371" s="13">
        <f t="shared" si="64"/>
        <v>55.010665805124354</v>
      </c>
      <c r="L371" s="13">
        <f t="shared" si="65"/>
        <v>1.5871254203509551</v>
      </c>
      <c r="M371" s="13">
        <f t="shared" si="70"/>
        <v>4.0692536774989367</v>
      </c>
      <c r="N371" s="13">
        <f t="shared" si="66"/>
        <v>0.21329632109304836</v>
      </c>
      <c r="O371" s="13">
        <f t="shared" si="67"/>
        <v>0.21329632109304836</v>
      </c>
      <c r="Q371" s="41">
        <v>10.688608794066299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12.25333333</v>
      </c>
      <c r="G372" s="13">
        <f t="shared" si="61"/>
        <v>0</v>
      </c>
      <c r="H372" s="13">
        <f t="shared" si="62"/>
        <v>12.25333333</v>
      </c>
      <c r="I372" s="16">
        <f t="shared" si="69"/>
        <v>65.676873714773393</v>
      </c>
      <c r="J372" s="13">
        <f t="shared" si="63"/>
        <v>51.112199404590996</v>
      </c>
      <c r="K372" s="13">
        <f t="shared" si="64"/>
        <v>14.564674310182397</v>
      </c>
      <c r="L372" s="13">
        <f t="shared" si="65"/>
        <v>0</v>
      </c>
      <c r="M372" s="13">
        <f t="shared" si="70"/>
        <v>3.8559573564058884</v>
      </c>
      <c r="N372" s="13">
        <f t="shared" si="66"/>
        <v>0.20211605950272368</v>
      </c>
      <c r="O372" s="13">
        <f t="shared" si="67"/>
        <v>0.20211605950272368</v>
      </c>
      <c r="Q372" s="41">
        <v>12.29802688409799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4.5466666670000002</v>
      </c>
      <c r="G373" s="13">
        <f t="shared" si="61"/>
        <v>0</v>
      </c>
      <c r="H373" s="13">
        <f t="shared" si="62"/>
        <v>4.5466666670000002</v>
      </c>
      <c r="I373" s="16">
        <f t="shared" si="69"/>
        <v>19.111340977182397</v>
      </c>
      <c r="J373" s="13">
        <f t="shared" si="63"/>
        <v>18.868316938978186</v>
      </c>
      <c r="K373" s="13">
        <f t="shared" si="64"/>
        <v>0.24302403820421148</v>
      </c>
      <c r="L373" s="13">
        <f t="shared" si="65"/>
        <v>0</v>
      </c>
      <c r="M373" s="13">
        <f t="shared" si="70"/>
        <v>3.6538412969031646</v>
      </c>
      <c r="N373" s="13">
        <f t="shared" si="66"/>
        <v>0.19152182887902577</v>
      </c>
      <c r="O373" s="13">
        <f t="shared" si="67"/>
        <v>0.19152182887902577</v>
      </c>
      <c r="Q373" s="41">
        <v>17.723372451284131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15.98666667</v>
      </c>
      <c r="G374" s="13">
        <f t="shared" si="61"/>
        <v>0</v>
      </c>
      <c r="H374" s="13">
        <f t="shared" si="62"/>
        <v>15.98666667</v>
      </c>
      <c r="I374" s="16">
        <f t="shared" si="69"/>
        <v>16.22969070820421</v>
      </c>
      <c r="J374" s="13">
        <f t="shared" si="63"/>
        <v>16.102317194880428</v>
      </c>
      <c r="K374" s="13">
        <f t="shared" si="64"/>
        <v>0.12737351332378211</v>
      </c>
      <c r="L374" s="13">
        <f t="shared" si="65"/>
        <v>0</v>
      </c>
      <c r="M374" s="13">
        <f t="shared" si="70"/>
        <v>3.4623194680241389</v>
      </c>
      <c r="N374" s="13">
        <f t="shared" si="66"/>
        <v>0.18148291148864656</v>
      </c>
      <c r="O374" s="13">
        <f t="shared" si="67"/>
        <v>0.18148291148864656</v>
      </c>
      <c r="Q374" s="41">
        <v>18.876776858729219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4.8533333330000001</v>
      </c>
      <c r="G375" s="13">
        <f t="shared" si="61"/>
        <v>0</v>
      </c>
      <c r="H375" s="13">
        <f t="shared" si="62"/>
        <v>4.8533333330000001</v>
      </c>
      <c r="I375" s="16">
        <f t="shared" si="69"/>
        <v>4.9807068463237822</v>
      </c>
      <c r="J375" s="13">
        <f t="shared" si="63"/>
        <v>4.9791503318510602</v>
      </c>
      <c r="K375" s="13">
        <f t="shared" si="64"/>
        <v>1.5565144727220925E-3</v>
      </c>
      <c r="L375" s="13">
        <f t="shared" si="65"/>
        <v>0</v>
      </c>
      <c r="M375" s="13">
        <f t="shared" si="70"/>
        <v>3.2808365565354922</v>
      </c>
      <c r="N375" s="13">
        <f t="shared" si="66"/>
        <v>0.17197019971650276</v>
      </c>
      <c r="O375" s="13">
        <f t="shared" si="67"/>
        <v>0.17197019971650276</v>
      </c>
      <c r="Q375" s="41">
        <v>25.065903417460511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26.78</v>
      </c>
      <c r="G376" s="13">
        <f t="shared" si="61"/>
        <v>0</v>
      </c>
      <c r="H376" s="13">
        <f t="shared" si="62"/>
        <v>26.78</v>
      </c>
      <c r="I376" s="16">
        <f t="shared" si="69"/>
        <v>26.781556514472722</v>
      </c>
      <c r="J376" s="13">
        <f t="shared" si="63"/>
        <v>26.58880224674823</v>
      </c>
      <c r="K376" s="13">
        <f t="shared" si="64"/>
        <v>0.19275426772449222</v>
      </c>
      <c r="L376" s="13">
        <f t="shared" si="65"/>
        <v>0</v>
      </c>
      <c r="M376" s="13">
        <f t="shared" si="70"/>
        <v>3.1088663568189894</v>
      </c>
      <c r="N376" s="13">
        <f t="shared" si="66"/>
        <v>0.16295611166886065</v>
      </c>
      <c r="O376" s="13">
        <f t="shared" si="67"/>
        <v>0.16295611166886065</v>
      </c>
      <c r="Q376" s="41">
        <v>26.634754193548378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17.54666667</v>
      </c>
      <c r="G377" s="18">
        <f t="shared" si="61"/>
        <v>0</v>
      </c>
      <c r="H377" s="18">
        <f t="shared" si="62"/>
        <v>17.54666667</v>
      </c>
      <c r="I377" s="17">
        <f t="shared" si="69"/>
        <v>17.739420937724493</v>
      </c>
      <c r="J377" s="18">
        <f t="shared" si="63"/>
        <v>17.655732620955114</v>
      </c>
      <c r="K377" s="18">
        <f t="shared" si="64"/>
        <v>8.3688316769379156E-2</v>
      </c>
      <c r="L377" s="18">
        <f t="shared" si="65"/>
        <v>0</v>
      </c>
      <c r="M377" s="18">
        <f t="shared" si="70"/>
        <v>2.9459102451501287</v>
      </c>
      <c r="N377" s="18">
        <f t="shared" si="66"/>
        <v>0.15441451120025604</v>
      </c>
      <c r="O377" s="18">
        <f t="shared" si="67"/>
        <v>0.15441451120025604</v>
      </c>
      <c r="P377" s="3"/>
      <c r="Q377" s="42">
        <v>23.77278004471518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31.173333329999998</v>
      </c>
      <c r="G378" s="13">
        <f t="shared" si="61"/>
        <v>0</v>
      </c>
      <c r="H378" s="13">
        <f t="shared" si="62"/>
        <v>31.173333329999998</v>
      </c>
      <c r="I378" s="16">
        <f t="shared" si="69"/>
        <v>31.257021646769378</v>
      </c>
      <c r="J378" s="13">
        <f t="shared" si="63"/>
        <v>30.784848663759746</v>
      </c>
      <c r="K378" s="13">
        <f t="shared" si="64"/>
        <v>0.47217298300963151</v>
      </c>
      <c r="L378" s="13">
        <f t="shared" si="65"/>
        <v>0</v>
      </c>
      <c r="M378" s="13">
        <f t="shared" si="70"/>
        <v>2.7914957339498727</v>
      </c>
      <c r="N378" s="13">
        <f t="shared" si="66"/>
        <v>0.14632063213232849</v>
      </c>
      <c r="O378" s="13">
        <f t="shared" si="67"/>
        <v>0.14632063213232849</v>
      </c>
      <c r="Q378" s="41">
        <v>23.440309058386131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49.68</v>
      </c>
      <c r="G379" s="13">
        <f t="shared" si="61"/>
        <v>0</v>
      </c>
      <c r="H379" s="13">
        <f t="shared" si="62"/>
        <v>49.68</v>
      </c>
      <c r="I379" s="16">
        <f t="shared" si="69"/>
        <v>50.152172983009635</v>
      </c>
      <c r="J379" s="13">
        <f t="shared" si="63"/>
        <v>47.34175587464496</v>
      </c>
      <c r="K379" s="13">
        <f t="shared" si="64"/>
        <v>2.8104171083646747</v>
      </c>
      <c r="L379" s="13">
        <f t="shared" si="65"/>
        <v>0</v>
      </c>
      <c r="M379" s="13">
        <f t="shared" si="70"/>
        <v>2.6451751018175442</v>
      </c>
      <c r="N379" s="13">
        <f t="shared" si="66"/>
        <v>0.13865100644484438</v>
      </c>
      <c r="O379" s="13">
        <f t="shared" si="67"/>
        <v>0.13865100644484438</v>
      </c>
      <c r="Q379" s="41">
        <v>20.39889080289554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8.58</v>
      </c>
      <c r="G380" s="13">
        <f t="shared" si="61"/>
        <v>0</v>
      </c>
      <c r="H380" s="13">
        <f t="shared" si="62"/>
        <v>8.58</v>
      </c>
      <c r="I380" s="16">
        <f t="shared" si="69"/>
        <v>11.390417108364675</v>
      </c>
      <c r="J380" s="13">
        <f t="shared" si="63"/>
        <v>11.315651000531416</v>
      </c>
      <c r="K380" s="13">
        <f t="shared" si="64"/>
        <v>7.4766107833259099E-2</v>
      </c>
      <c r="L380" s="13">
        <f t="shared" si="65"/>
        <v>0</v>
      </c>
      <c r="M380" s="13">
        <f t="shared" si="70"/>
        <v>2.5065240953726997</v>
      </c>
      <c r="N380" s="13">
        <f t="shared" si="66"/>
        <v>0.1313833962307005</v>
      </c>
      <c r="O380" s="13">
        <f t="shared" si="67"/>
        <v>0.1313833962307005</v>
      </c>
      <c r="Q380" s="41">
        <v>15.12802506908559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7.7866666670000004</v>
      </c>
      <c r="G381" s="13">
        <f t="shared" si="61"/>
        <v>0</v>
      </c>
      <c r="H381" s="13">
        <f t="shared" si="62"/>
        <v>7.7866666670000004</v>
      </c>
      <c r="I381" s="16">
        <f t="shared" si="69"/>
        <v>7.8614327748332595</v>
      </c>
      <c r="J381" s="13">
        <f t="shared" si="63"/>
        <v>7.8215553123371118</v>
      </c>
      <c r="K381" s="13">
        <f t="shared" si="64"/>
        <v>3.9877462496147764E-2</v>
      </c>
      <c r="L381" s="13">
        <f t="shared" si="65"/>
        <v>0</v>
      </c>
      <c r="M381" s="13">
        <f t="shared" si="70"/>
        <v>2.3751406991419994</v>
      </c>
      <c r="N381" s="13">
        <f t="shared" si="66"/>
        <v>0.12449672921761257</v>
      </c>
      <c r="O381" s="13">
        <f t="shared" si="67"/>
        <v>0.12449672921761257</v>
      </c>
      <c r="Q381" s="41">
        <v>11.62390292197748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65.573333329999997</v>
      </c>
      <c r="G382" s="13">
        <f t="shared" si="61"/>
        <v>0.16883895089609893</v>
      </c>
      <c r="H382" s="13">
        <f t="shared" si="62"/>
        <v>65.404494379103895</v>
      </c>
      <c r="I382" s="16">
        <f t="shared" si="69"/>
        <v>65.444371841600045</v>
      </c>
      <c r="J382" s="13">
        <f t="shared" si="63"/>
        <v>47.82149613858612</v>
      </c>
      <c r="K382" s="13">
        <f t="shared" si="64"/>
        <v>17.622875703013925</v>
      </c>
      <c r="L382" s="13">
        <f t="shared" si="65"/>
        <v>6.2371013199900335E-2</v>
      </c>
      <c r="M382" s="13">
        <f t="shared" si="70"/>
        <v>2.3130149831242872</v>
      </c>
      <c r="N382" s="13">
        <f t="shared" si="66"/>
        <v>0.12124031226206067</v>
      </c>
      <c r="O382" s="13">
        <f t="shared" si="67"/>
        <v>0.29007926315815957</v>
      </c>
      <c r="Q382" s="41">
        <v>10.07069462258065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8.48</v>
      </c>
      <c r="G383" s="13">
        <f t="shared" si="61"/>
        <v>0</v>
      </c>
      <c r="H383" s="13">
        <f t="shared" si="62"/>
        <v>8.48</v>
      </c>
      <c r="I383" s="16">
        <f t="shared" si="69"/>
        <v>26.040504689814025</v>
      </c>
      <c r="J383" s="13">
        <f t="shared" si="63"/>
        <v>25.230031308307275</v>
      </c>
      <c r="K383" s="13">
        <f t="shared" si="64"/>
        <v>0.81047338150674975</v>
      </c>
      <c r="L383" s="13">
        <f t="shared" si="65"/>
        <v>0</v>
      </c>
      <c r="M383" s="13">
        <f t="shared" si="70"/>
        <v>2.1917746708622268</v>
      </c>
      <c r="N383" s="13">
        <f t="shared" si="66"/>
        <v>0.11488531092197116</v>
      </c>
      <c r="O383" s="13">
        <f t="shared" si="67"/>
        <v>0.11488531092197116</v>
      </c>
      <c r="Q383" s="41">
        <v>15.555881922938809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33.746666670000003</v>
      </c>
      <c r="G384" s="13">
        <f t="shared" si="61"/>
        <v>0</v>
      </c>
      <c r="H384" s="13">
        <f t="shared" si="62"/>
        <v>33.746666670000003</v>
      </c>
      <c r="I384" s="16">
        <f t="shared" si="69"/>
        <v>34.55714005150675</v>
      </c>
      <c r="J384" s="13">
        <f t="shared" si="63"/>
        <v>32.596910879218846</v>
      </c>
      <c r="K384" s="13">
        <f t="shared" si="64"/>
        <v>1.9602291722879031</v>
      </c>
      <c r="L384" s="13">
        <f t="shared" si="65"/>
        <v>0</v>
      </c>
      <c r="M384" s="13">
        <f t="shared" si="70"/>
        <v>2.0768893599402558</v>
      </c>
      <c r="N384" s="13">
        <f t="shared" si="66"/>
        <v>0.10886341695581554</v>
      </c>
      <c r="O384" s="13">
        <f t="shared" si="67"/>
        <v>0.10886341695581554</v>
      </c>
      <c r="Q384" s="41">
        <v>15.01990783624815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6.7866666670000004</v>
      </c>
      <c r="G385" s="13">
        <f t="shared" si="61"/>
        <v>0</v>
      </c>
      <c r="H385" s="13">
        <f t="shared" si="62"/>
        <v>6.7866666670000004</v>
      </c>
      <c r="I385" s="16">
        <f t="shared" si="69"/>
        <v>8.7468958392879035</v>
      </c>
      <c r="J385" s="13">
        <f t="shared" si="63"/>
        <v>8.7157325803843015</v>
      </c>
      <c r="K385" s="13">
        <f t="shared" si="64"/>
        <v>3.1163258903601943E-2</v>
      </c>
      <c r="L385" s="13">
        <f t="shared" si="65"/>
        <v>0</v>
      </c>
      <c r="M385" s="13">
        <f t="shared" si="70"/>
        <v>1.9680259429844402</v>
      </c>
      <c r="N385" s="13">
        <f t="shared" si="66"/>
        <v>0.10315717001754018</v>
      </c>
      <c r="O385" s="13">
        <f t="shared" si="67"/>
        <v>0.10315717001754018</v>
      </c>
      <c r="Q385" s="41">
        <v>15.75403165451597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21.326666670000002</v>
      </c>
      <c r="G386" s="13">
        <f t="shared" si="61"/>
        <v>0</v>
      </c>
      <c r="H386" s="13">
        <f t="shared" si="62"/>
        <v>21.326666670000002</v>
      </c>
      <c r="I386" s="16">
        <f t="shared" si="69"/>
        <v>21.357829928903605</v>
      </c>
      <c r="J386" s="13">
        <f t="shared" si="63"/>
        <v>21.038602491347966</v>
      </c>
      <c r="K386" s="13">
        <f t="shared" si="64"/>
        <v>0.31922743755563943</v>
      </c>
      <c r="L386" s="13">
        <f t="shared" si="65"/>
        <v>0</v>
      </c>
      <c r="M386" s="13">
        <f t="shared" si="70"/>
        <v>1.8648687729669</v>
      </c>
      <c r="N386" s="13">
        <f t="shared" si="66"/>
        <v>9.7750024972546312E-2</v>
      </c>
      <c r="O386" s="13">
        <f t="shared" si="67"/>
        <v>9.7750024972546312E-2</v>
      </c>
      <c r="Q386" s="41">
        <v>18.128675813975882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31.8</v>
      </c>
      <c r="G387" s="13">
        <f t="shared" si="61"/>
        <v>0</v>
      </c>
      <c r="H387" s="13">
        <f t="shared" si="62"/>
        <v>31.8</v>
      </c>
      <c r="I387" s="16">
        <f t="shared" si="69"/>
        <v>32.119227437555637</v>
      </c>
      <c r="J387" s="13">
        <f t="shared" si="63"/>
        <v>31.348805694104367</v>
      </c>
      <c r="K387" s="13">
        <f t="shared" si="64"/>
        <v>0.77042174345126924</v>
      </c>
      <c r="L387" s="13">
        <f t="shared" si="65"/>
        <v>0</v>
      </c>
      <c r="M387" s="13">
        <f t="shared" si="70"/>
        <v>1.7671187479943538</v>
      </c>
      <c r="N387" s="13">
        <f t="shared" si="66"/>
        <v>9.262630392544452E-2</v>
      </c>
      <c r="O387" s="13">
        <f t="shared" si="67"/>
        <v>9.262630392544452E-2</v>
      </c>
      <c r="Q387" s="41">
        <v>20.453657433724199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15.64</v>
      </c>
      <c r="G388" s="13">
        <f t="shared" si="61"/>
        <v>0</v>
      </c>
      <c r="H388" s="13">
        <f t="shared" si="62"/>
        <v>15.64</v>
      </c>
      <c r="I388" s="16">
        <f t="shared" si="69"/>
        <v>16.41042174345127</v>
      </c>
      <c r="J388" s="13">
        <f t="shared" si="63"/>
        <v>16.325709420559093</v>
      </c>
      <c r="K388" s="13">
        <f t="shared" si="64"/>
        <v>8.4712322892176672E-2</v>
      </c>
      <c r="L388" s="13">
        <f t="shared" si="65"/>
        <v>0</v>
      </c>
      <c r="M388" s="13">
        <f t="shared" si="70"/>
        <v>1.6744924440689093</v>
      </c>
      <c r="N388" s="13">
        <f t="shared" si="66"/>
        <v>8.7771150762349773E-2</v>
      </c>
      <c r="O388" s="13">
        <f t="shared" si="67"/>
        <v>8.7771150762349773E-2</v>
      </c>
      <c r="Q388" s="41">
        <v>22.02159869543258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26.393333330000001</v>
      </c>
      <c r="G389" s="18">
        <f t="shared" si="61"/>
        <v>0</v>
      </c>
      <c r="H389" s="18">
        <f t="shared" si="62"/>
        <v>26.393333330000001</v>
      </c>
      <c r="I389" s="17">
        <f t="shared" si="69"/>
        <v>26.478045652892177</v>
      </c>
      <c r="J389" s="18">
        <f t="shared" si="63"/>
        <v>26.256329877897432</v>
      </c>
      <c r="K389" s="18">
        <f t="shared" si="64"/>
        <v>0.22171577499474537</v>
      </c>
      <c r="L389" s="18">
        <f t="shared" si="65"/>
        <v>0</v>
      </c>
      <c r="M389" s="18">
        <f t="shared" si="70"/>
        <v>1.5867212933065595</v>
      </c>
      <c r="N389" s="18">
        <f t="shared" si="66"/>
        <v>8.3170488075913596E-2</v>
      </c>
      <c r="O389" s="18">
        <f t="shared" si="67"/>
        <v>8.3170488075913596E-2</v>
      </c>
      <c r="P389" s="3"/>
      <c r="Q389" s="42">
        <v>25.36181819354838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8.2933333329999996</v>
      </c>
      <c r="G390" s="13">
        <f t="shared" ref="G390:G453" si="72">IF((F390-$J$2)&gt;0,$I$2*(F390-$J$2),0)</f>
        <v>0</v>
      </c>
      <c r="H390" s="13">
        <f t="shared" ref="H390:H453" si="73">F390-G390</f>
        <v>8.2933333329999996</v>
      </c>
      <c r="I390" s="16">
        <f t="shared" si="69"/>
        <v>8.515049107994745</v>
      </c>
      <c r="J390" s="13">
        <f t="shared" ref="J390:J453" si="74">I390/SQRT(1+(I390/($K$2*(300+(25*Q390)+0.05*(Q390)^3)))^2)</f>
        <v>8.5011874517442241</v>
      </c>
      <c r="K390" s="13">
        <f t="shared" ref="K390:K453" si="75">I390-J390</f>
        <v>1.3861656250520937E-2</v>
      </c>
      <c r="L390" s="13">
        <f t="shared" ref="L390:L453" si="76">IF(K390&gt;$N$2,(K390-$N$2)/$L$2,0)</f>
        <v>0</v>
      </c>
      <c r="M390" s="13">
        <f t="shared" si="70"/>
        <v>1.5035508052306459</v>
      </c>
      <c r="N390" s="13">
        <f t="shared" ref="N390:N453" si="77">$M$2*M390</f>
        <v>7.8810976348198197E-2</v>
      </c>
      <c r="O390" s="13">
        <f t="shared" ref="O390:O453" si="78">N390+G390</f>
        <v>7.8810976348198197E-2</v>
      </c>
      <c r="Q390" s="41">
        <v>20.940973483713229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0.46666666699999998</v>
      </c>
      <c r="G391" s="13">
        <f t="shared" si="72"/>
        <v>0</v>
      </c>
      <c r="H391" s="13">
        <f t="shared" si="73"/>
        <v>0.46666666699999998</v>
      </c>
      <c r="I391" s="16">
        <f t="shared" ref="I391:I454" si="80">H391+K390-L390</f>
        <v>0.48052832325052092</v>
      </c>
      <c r="J391" s="13">
        <f t="shared" si="74"/>
        <v>0.48052483786748462</v>
      </c>
      <c r="K391" s="13">
        <f t="shared" si="75"/>
        <v>3.4853830362946425E-6</v>
      </c>
      <c r="L391" s="13">
        <f t="shared" si="76"/>
        <v>0</v>
      </c>
      <c r="M391" s="13">
        <f t="shared" ref="M391:M454" si="81">L391+M390-N390</f>
        <v>1.4247398288824478</v>
      </c>
      <c r="N391" s="13">
        <f t="shared" si="77"/>
        <v>7.4679975273044347E-2</v>
      </c>
      <c r="O391" s="13">
        <f t="shared" si="78"/>
        <v>7.4679975273044347E-2</v>
      </c>
      <c r="Q391" s="41">
        <v>18.586990273630558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61.56</v>
      </c>
      <c r="G392" s="13">
        <f t="shared" si="72"/>
        <v>8.8572284296099049E-2</v>
      </c>
      <c r="H392" s="13">
        <f t="shared" si="73"/>
        <v>61.471427715703904</v>
      </c>
      <c r="I392" s="16">
        <f t="shared" si="80"/>
        <v>61.471431201086936</v>
      </c>
      <c r="J392" s="13">
        <f t="shared" si="74"/>
        <v>51.286866582341496</v>
      </c>
      <c r="K392" s="13">
        <f t="shared" si="75"/>
        <v>10.184564618745441</v>
      </c>
      <c r="L392" s="13">
        <f t="shared" si="76"/>
        <v>0</v>
      </c>
      <c r="M392" s="13">
        <f t="shared" si="81"/>
        <v>1.3500598536094035</v>
      </c>
      <c r="N392" s="13">
        <f t="shared" si="77"/>
        <v>7.0765507105788064E-2</v>
      </c>
      <c r="O392" s="13">
        <f t="shared" si="78"/>
        <v>0.15933779140188711</v>
      </c>
      <c r="Q392" s="41">
        <v>14.2443291129711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11.653333330000001</v>
      </c>
      <c r="G393" s="13">
        <f t="shared" si="72"/>
        <v>0</v>
      </c>
      <c r="H393" s="13">
        <f t="shared" si="73"/>
        <v>11.653333330000001</v>
      </c>
      <c r="I393" s="16">
        <f t="shared" si="80"/>
        <v>21.837897948745443</v>
      </c>
      <c r="J393" s="13">
        <f t="shared" si="74"/>
        <v>20.961685993403716</v>
      </c>
      <c r="K393" s="13">
        <f t="shared" si="75"/>
        <v>0.87621195534172713</v>
      </c>
      <c r="L393" s="13">
        <f t="shared" si="76"/>
        <v>0</v>
      </c>
      <c r="M393" s="13">
        <f t="shared" si="81"/>
        <v>1.2792943465036155</v>
      </c>
      <c r="N393" s="13">
        <f t="shared" si="77"/>
        <v>6.7056221934059537E-2</v>
      </c>
      <c r="O393" s="13">
        <f t="shared" si="78"/>
        <v>6.7056221934059537E-2</v>
      </c>
      <c r="Q393" s="41">
        <v>11.040160112182489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90.793333329999996</v>
      </c>
      <c r="G394" s="13">
        <f t="shared" si="72"/>
        <v>0.67323895089609898</v>
      </c>
      <c r="H394" s="13">
        <f t="shared" si="73"/>
        <v>90.120094379103904</v>
      </c>
      <c r="I394" s="16">
        <f t="shared" si="80"/>
        <v>90.996306334445634</v>
      </c>
      <c r="J394" s="13">
        <f t="shared" si="74"/>
        <v>60.046421914847215</v>
      </c>
      <c r="K394" s="13">
        <f t="shared" si="75"/>
        <v>30.949884419598419</v>
      </c>
      <c r="L394" s="13">
        <f t="shared" si="76"/>
        <v>0.60587506142674918</v>
      </c>
      <c r="M394" s="13">
        <f t="shared" si="81"/>
        <v>1.8181131859963051</v>
      </c>
      <c r="N394" s="13">
        <f t="shared" si="77"/>
        <v>9.5299257465344983E-2</v>
      </c>
      <c r="O394" s="13">
        <f t="shared" si="78"/>
        <v>0.76853820836144393</v>
      </c>
      <c r="Q394" s="41">
        <v>12.02866637919786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70.093333329999993</v>
      </c>
      <c r="G395" s="13">
        <f t="shared" si="72"/>
        <v>0.25923895089609889</v>
      </c>
      <c r="H395" s="13">
        <f t="shared" si="73"/>
        <v>69.834094379103888</v>
      </c>
      <c r="I395" s="16">
        <f t="shared" si="80"/>
        <v>100.17810373727556</v>
      </c>
      <c r="J395" s="13">
        <f t="shared" si="74"/>
        <v>54.456713568947549</v>
      </c>
      <c r="K395" s="13">
        <f t="shared" si="75"/>
        <v>45.721390168328014</v>
      </c>
      <c r="L395" s="13">
        <f t="shared" si="76"/>
        <v>1.2082888020923479</v>
      </c>
      <c r="M395" s="13">
        <f t="shared" si="81"/>
        <v>2.9311027306233082</v>
      </c>
      <c r="N395" s="13">
        <f t="shared" si="77"/>
        <v>0.15363835207541035</v>
      </c>
      <c r="O395" s="13">
        <f t="shared" si="78"/>
        <v>0.41287730297150926</v>
      </c>
      <c r="Q395" s="41">
        <v>8.9161436225806465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12.346666669999999</v>
      </c>
      <c r="G396" s="13">
        <f t="shared" si="72"/>
        <v>0</v>
      </c>
      <c r="H396" s="13">
        <f t="shared" si="73"/>
        <v>12.346666669999999</v>
      </c>
      <c r="I396" s="16">
        <f t="shared" si="80"/>
        <v>56.859768036235664</v>
      </c>
      <c r="J396" s="13">
        <f t="shared" si="74"/>
        <v>47.291442790260426</v>
      </c>
      <c r="K396" s="13">
        <f t="shared" si="75"/>
        <v>9.5683252459752381</v>
      </c>
      <c r="L396" s="13">
        <f t="shared" si="76"/>
        <v>0</v>
      </c>
      <c r="M396" s="13">
        <f t="shared" si="81"/>
        <v>2.7774643785478976</v>
      </c>
      <c r="N396" s="13">
        <f t="shared" si="77"/>
        <v>0.14558515660674518</v>
      </c>
      <c r="O396" s="13">
        <f t="shared" si="78"/>
        <v>0.14558515660674518</v>
      </c>
      <c r="Q396" s="41">
        <v>12.964034344251059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14.48</v>
      </c>
      <c r="G397" s="13">
        <f t="shared" si="72"/>
        <v>0</v>
      </c>
      <c r="H397" s="13">
        <f t="shared" si="73"/>
        <v>14.48</v>
      </c>
      <c r="I397" s="16">
        <f t="shared" si="80"/>
        <v>24.048325245975239</v>
      </c>
      <c r="J397" s="13">
        <f t="shared" si="74"/>
        <v>23.209606131445394</v>
      </c>
      <c r="K397" s="13">
        <f t="shared" si="75"/>
        <v>0.83871911452984449</v>
      </c>
      <c r="L397" s="13">
        <f t="shared" si="76"/>
        <v>0</v>
      </c>
      <c r="M397" s="13">
        <f t="shared" si="81"/>
        <v>2.6318792219411526</v>
      </c>
      <c r="N397" s="13">
        <f t="shared" si="77"/>
        <v>0.13795408202378631</v>
      </c>
      <c r="O397" s="13">
        <f t="shared" si="78"/>
        <v>0.13795408202378631</v>
      </c>
      <c r="Q397" s="41">
        <v>13.546438102026549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4.1333333330000004</v>
      </c>
      <c r="G398" s="13">
        <f t="shared" si="72"/>
        <v>0</v>
      </c>
      <c r="H398" s="13">
        <f t="shared" si="73"/>
        <v>4.1333333330000004</v>
      </c>
      <c r="I398" s="16">
        <f t="shared" si="80"/>
        <v>4.9720524475298449</v>
      </c>
      <c r="J398" s="13">
        <f t="shared" si="74"/>
        <v>4.9691979121953311</v>
      </c>
      <c r="K398" s="13">
        <f t="shared" si="75"/>
        <v>2.8545353345137414E-3</v>
      </c>
      <c r="L398" s="13">
        <f t="shared" si="76"/>
        <v>0</v>
      </c>
      <c r="M398" s="13">
        <f t="shared" si="81"/>
        <v>2.4939251399173665</v>
      </c>
      <c r="N398" s="13">
        <f t="shared" si="77"/>
        <v>0.13072300219749058</v>
      </c>
      <c r="O398" s="13">
        <f t="shared" si="78"/>
        <v>0.13072300219749058</v>
      </c>
      <c r="Q398" s="41">
        <v>20.713473063479121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3.0866666669999998</v>
      </c>
      <c r="G399" s="13">
        <f t="shared" si="72"/>
        <v>0</v>
      </c>
      <c r="H399" s="13">
        <f t="shared" si="73"/>
        <v>3.0866666669999998</v>
      </c>
      <c r="I399" s="16">
        <f t="shared" si="80"/>
        <v>3.0895212023345135</v>
      </c>
      <c r="J399" s="13">
        <f t="shared" si="74"/>
        <v>3.0887754205378122</v>
      </c>
      <c r="K399" s="13">
        <f t="shared" si="75"/>
        <v>7.4578179670137246E-4</v>
      </c>
      <c r="L399" s="13">
        <f t="shared" si="76"/>
        <v>0</v>
      </c>
      <c r="M399" s="13">
        <f t="shared" si="81"/>
        <v>2.3632021377198758</v>
      </c>
      <c r="N399" s="13">
        <f t="shared" si="77"/>
        <v>0.12387095077461133</v>
      </c>
      <c r="O399" s="13">
        <f t="shared" si="78"/>
        <v>0.12387095077461133</v>
      </c>
      <c r="Q399" s="41">
        <v>20.115308820392841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16.993333329999999</v>
      </c>
      <c r="G400" s="13">
        <f t="shared" si="72"/>
        <v>0</v>
      </c>
      <c r="H400" s="13">
        <f t="shared" si="73"/>
        <v>16.993333329999999</v>
      </c>
      <c r="I400" s="16">
        <f t="shared" si="80"/>
        <v>16.994079111796701</v>
      </c>
      <c r="J400" s="13">
        <f t="shared" si="74"/>
        <v>16.928980916629637</v>
      </c>
      <c r="K400" s="13">
        <f t="shared" si="75"/>
        <v>6.5098195167063722E-2</v>
      </c>
      <c r="L400" s="13">
        <f t="shared" si="76"/>
        <v>0</v>
      </c>
      <c r="M400" s="13">
        <f t="shared" si="81"/>
        <v>2.2393311869452646</v>
      </c>
      <c r="N400" s="13">
        <f t="shared" si="77"/>
        <v>0.1173780603862289</v>
      </c>
      <c r="O400" s="13">
        <f t="shared" si="78"/>
        <v>0.1173780603862289</v>
      </c>
      <c r="Q400" s="41">
        <v>24.65777812132885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7.6266666670000003</v>
      </c>
      <c r="G401" s="13">
        <f t="shared" si="72"/>
        <v>0</v>
      </c>
      <c r="H401" s="13">
        <f t="shared" si="73"/>
        <v>7.6266666670000003</v>
      </c>
      <c r="I401" s="16">
        <f t="shared" si="80"/>
        <v>7.691764862167064</v>
      </c>
      <c r="J401" s="13">
        <f t="shared" si="74"/>
        <v>7.6868886912784005</v>
      </c>
      <c r="K401" s="13">
        <f t="shared" si="75"/>
        <v>4.8761708886635446E-3</v>
      </c>
      <c r="L401" s="13">
        <f t="shared" si="76"/>
        <v>0</v>
      </c>
      <c r="M401" s="13">
        <f t="shared" si="81"/>
        <v>2.1219531265590357</v>
      </c>
      <c r="N401" s="13">
        <f t="shared" si="77"/>
        <v>0.11122550504276155</v>
      </c>
      <c r="O401" s="13">
        <f t="shared" si="78"/>
        <v>0.11122550504276155</v>
      </c>
      <c r="Q401" s="42">
        <v>26.23016519354838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7.4866666669999997</v>
      </c>
      <c r="G402" s="13">
        <f t="shared" si="72"/>
        <v>0</v>
      </c>
      <c r="H402" s="13">
        <f t="shared" si="73"/>
        <v>7.4866666669999997</v>
      </c>
      <c r="I402" s="16">
        <f t="shared" si="80"/>
        <v>7.4915428378886633</v>
      </c>
      <c r="J402" s="13">
        <f t="shared" si="74"/>
        <v>7.4851570671920333</v>
      </c>
      <c r="K402" s="13">
        <f t="shared" si="75"/>
        <v>6.3857706966299332E-3</v>
      </c>
      <c r="L402" s="13">
        <f t="shared" si="76"/>
        <v>0</v>
      </c>
      <c r="M402" s="13">
        <f t="shared" si="81"/>
        <v>2.0107276215162742</v>
      </c>
      <c r="N402" s="13">
        <f t="shared" si="77"/>
        <v>0.10539544554843219</v>
      </c>
      <c r="O402" s="13">
        <f t="shared" si="78"/>
        <v>0.10539544554843219</v>
      </c>
      <c r="P402" s="1"/>
      <c r="Q402">
        <v>23.721428753786249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64.393333330000004</v>
      </c>
      <c r="G403" s="13">
        <f t="shared" si="72"/>
        <v>0.14523895089609909</v>
      </c>
      <c r="H403" s="13">
        <f t="shared" si="73"/>
        <v>64.248094379103904</v>
      </c>
      <c r="I403" s="16">
        <f t="shared" si="80"/>
        <v>64.254480149800528</v>
      </c>
      <c r="J403" s="13">
        <f t="shared" si="74"/>
        <v>55.52046570301107</v>
      </c>
      <c r="K403" s="13">
        <f t="shared" si="75"/>
        <v>8.7340144467894589</v>
      </c>
      <c r="L403" s="13">
        <f t="shared" si="76"/>
        <v>0</v>
      </c>
      <c r="M403" s="13">
        <f t="shared" si="81"/>
        <v>1.9053321759678419</v>
      </c>
      <c r="N403" s="13">
        <f t="shared" si="77"/>
        <v>9.9870977776921721E-2</v>
      </c>
      <c r="O403" s="13">
        <f t="shared" si="78"/>
        <v>0.24510992867302081</v>
      </c>
      <c r="P403" s="1"/>
      <c r="Q403">
        <v>16.682434134792992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132.4866667</v>
      </c>
      <c r="G404" s="13">
        <f t="shared" si="72"/>
        <v>1.5071056182960991</v>
      </c>
      <c r="H404" s="13">
        <f t="shared" si="73"/>
        <v>130.97956108170391</v>
      </c>
      <c r="I404" s="16">
        <f t="shared" si="80"/>
        <v>139.71357552849338</v>
      </c>
      <c r="J404" s="13">
        <f t="shared" si="74"/>
        <v>73.915987424095761</v>
      </c>
      <c r="K404" s="13">
        <f t="shared" si="75"/>
        <v>65.797588104397619</v>
      </c>
      <c r="L404" s="13">
        <f t="shared" si="76"/>
        <v>2.0270392871639737</v>
      </c>
      <c r="M404" s="13">
        <f t="shared" si="81"/>
        <v>3.8325004853548936</v>
      </c>
      <c r="N404" s="13">
        <f t="shared" si="77"/>
        <v>0.20088653077434854</v>
      </c>
      <c r="O404" s="13">
        <f t="shared" si="78"/>
        <v>1.7079921490704477</v>
      </c>
      <c r="P404" s="1"/>
      <c r="Q404">
        <v>13.289771893531681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36.41333333</v>
      </c>
      <c r="G405" s="13">
        <f t="shared" si="72"/>
        <v>0</v>
      </c>
      <c r="H405" s="13">
        <f t="shared" si="73"/>
        <v>36.41333333</v>
      </c>
      <c r="I405" s="16">
        <f t="shared" si="80"/>
        <v>100.18388214723365</v>
      </c>
      <c r="J405" s="13">
        <f t="shared" si="74"/>
        <v>59.820408966758585</v>
      </c>
      <c r="K405" s="13">
        <f t="shared" si="75"/>
        <v>40.363473180475061</v>
      </c>
      <c r="L405" s="13">
        <f t="shared" si="76"/>
        <v>0.98978143596917212</v>
      </c>
      <c r="M405" s="13">
        <f t="shared" si="81"/>
        <v>4.6213953905497176</v>
      </c>
      <c r="N405" s="13">
        <f t="shared" si="77"/>
        <v>0.24223769596160394</v>
      </c>
      <c r="O405" s="13">
        <f t="shared" si="78"/>
        <v>0.24223769596160394</v>
      </c>
      <c r="P405" s="1"/>
      <c r="Q405">
        <v>11.00505890436748</v>
      </c>
    </row>
    <row r="406" spans="1:18" x14ac:dyDescent="0.2">
      <c r="A406" s="14">
        <f t="shared" si="79"/>
        <v>34335</v>
      </c>
      <c r="B406" s="1">
        <v>1</v>
      </c>
      <c r="F406" s="34">
        <v>11.66</v>
      </c>
      <c r="G406" s="13">
        <f t="shared" si="72"/>
        <v>0</v>
      </c>
      <c r="H406" s="13">
        <f t="shared" si="73"/>
        <v>11.66</v>
      </c>
      <c r="I406" s="16">
        <f t="shared" si="80"/>
        <v>51.033691744505894</v>
      </c>
      <c r="J406" s="13">
        <f t="shared" si="74"/>
        <v>40.612846596411494</v>
      </c>
      <c r="K406" s="13">
        <f t="shared" si="75"/>
        <v>10.420845148094401</v>
      </c>
      <c r="L406" s="13">
        <f t="shared" si="76"/>
        <v>0</v>
      </c>
      <c r="M406" s="13">
        <f t="shared" si="81"/>
        <v>4.3791576945881134</v>
      </c>
      <c r="N406" s="13">
        <f t="shared" si="77"/>
        <v>0.22954042676347836</v>
      </c>
      <c r="O406" s="13">
        <f t="shared" si="78"/>
        <v>0.22954042676347836</v>
      </c>
      <c r="P406" s="1"/>
      <c r="Q406">
        <v>9.4166816225806471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171.81333330000001</v>
      </c>
      <c r="G407" s="13">
        <f t="shared" si="72"/>
        <v>2.2936389502960992</v>
      </c>
      <c r="H407" s="13">
        <f t="shared" si="73"/>
        <v>169.51969434970391</v>
      </c>
      <c r="I407" s="16">
        <f t="shared" si="80"/>
        <v>179.94053949779831</v>
      </c>
      <c r="J407" s="13">
        <f t="shared" si="74"/>
        <v>74.513269739488322</v>
      </c>
      <c r="K407" s="13">
        <f t="shared" si="75"/>
        <v>105.42726975830999</v>
      </c>
      <c r="L407" s="13">
        <f t="shared" si="76"/>
        <v>3.6432228484487403</v>
      </c>
      <c r="M407" s="13">
        <f t="shared" si="81"/>
        <v>7.7928401162733749</v>
      </c>
      <c r="N407" s="13">
        <f t="shared" si="77"/>
        <v>0.40847395109784684</v>
      </c>
      <c r="O407" s="13">
        <f t="shared" si="78"/>
        <v>2.7021129013939462</v>
      </c>
      <c r="P407" s="1"/>
      <c r="Q407">
        <v>12.38241813366243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4.88</v>
      </c>
      <c r="G408" s="13">
        <f t="shared" si="72"/>
        <v>0</v>
      </c>
      <c r="H408" s="13">
        <f t="shared" si="73"/>
        <v>4.88</v>
      </c>
      <c r="I408" s="16">
        <f t="shared" si="80"/>
        <v>106.66404690986124</v>
      </c>
      <c r="J408" s="13">
        <f t="shared" si="74"/>
        <v>68.532782823384423</v>
      </c>
      <c r="K408" s="13">
        <f t="shared" si="75"/>
        <v>38.131264086476818</v>
      </c>
      <c r="L408" s="13">
        <f t="shared" si="76"/>
        <v>0.89874715326722754</v>
      </c>
      <c r="M408" s="13">
        <f t="shared" si="81"/>
        <v>8.283113318442755</v>
      </c>
      <c r="N408" s="13">
        <f t="shared" si="77"/>
        <v>0.43417239082193659</v>
      </c>
      <c r="O408" s="13">
        <f t="shared" si="78"/>
        <v>0.43417239082193659</v>
      </c>
      <c r="P408" s="1"/>
      <c r="Q408">
        <v>13.673654297031151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38.340000000000003</v>
      </c>
      <c r="G409" s="13">
        <f t="shared" si="72"/>
        <v>0</v>
      </c>
      <c r="H409" s="13">
        <f t="shared" si="73"/>
        <v>38.340000000000003</v>
      </c>
      <c r="I409" s="16">
        <f t="shared" si="80"/>
        <v>75.572516933209599</v>
      </c>
      <c r="J409" s="13">
        <f t="shared" si="74"/>
        <v>64.180434477357878</v>
      </c>
      <c r="K409" s="13">
        <f t="shared" si="75"/>
        <v>11.392082455851721</v>
      </c>
      <c r="L409" s="13">
        <f t="shared" si="76"/>
        <v>0</v>
      </c>
      <c r="M409" s="13">
        <f t="shared" si="81"/>
        <v>7.8489409276208182</v>
      </c>
      <c r="N409" s="13">
        <f t="shared" si="77"/>
        <v>0.41141456321473491</v>
      </c>
      <c r="O409" s="13">
        <f t="shared" si="78"/>
        <v>0.41141456321473491</v>
      </c>
      <c r="P409" s="1"/>
      <c r="Q409">
        <v>18.061083234717429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7.233333333</v>
      </c>
      <c r="G410" s="13">
        <f t="shared" si="72"/>
        <v>0</v>
      </c>
      <c r="H410" s="13">
        <f t="shared" si="73"/>
        <v>7.233333333</v>
      </c>
      <c r="I410" s="16">
        <f t="shared" si="80"/>
        <v>18.625415788851722</v>
      </c>
      <c r="J410" s="13">
        <f t="shared" si="74"/>
        <v>18.418593604285508</v>
      </c>
      <c r="K410" s="13">
        <f t="shared" si="75"/>
        <v>0.20682218456621371</v>
      </c>
      <c r="L410" s="13">
        <f t="shared" si="76"/>
        <v>0</v>
      </c>
      <c r="M410" s="13">
        <f t="shared" si="81"/>
        <v>7.4375263644060832</v>
      </c>
      <c r="N410" s="13">
        <f t="shared" si="77"/>
        <v>0.38984962287615627</v>
      </c>
      <c r="O410" s="13">
        <f t="shared" si="78"/>
        <v>0.38984962287615627</v>
      </c>
      <c r="P410" s="1"/>
      <c r="Q410">
        <v>18.335337482890569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3.14</v>
      </c>
      <c r="G411" s="13">
        <f t="shared" si="72"/>
        <v>0</v>
      </c>
      <c r="H411" s="13">
        <f t="shared" si="73"/>
        <v>3.14</v>
      </c>
      <c r="I411" s="16">
        <f t="shared" si="80"/>
        <v>3.3468221845662138</v>
      </c>
      <c r="J411" s="13">
        <f t="shared" si="74"/>
        <v>3.3461391479351836</v>
      </c>
      <c r="K411" s="13">
        <f t="shared" si="75"/>
        <v>6.8303663103019829E-4</v>
      </c>
      <c r="L411" s="13">
        <f t="shared" si="76"/>
        <v>0</v>
      </c>
      <c r="M411" s="13">
        <f t="shared" si="81"/>
        <v>7.0476767415299273</v>
      </c>
      <c r="N411" s="13">
        <f t="shared" si="77"/>
        <v>0.36941504274693104</v>
      </c>
      <c r="O411" s="13">
        <f t="shared" si="78"/>
        <v>0.36941504274693104</v>
      </c>
      <c r="P411" s="1"/>
      <c r="Q411">
        <v>22.434153875282131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5.92</v>
      </c>
      <c r="G412" s="13">
        <f t="shared" si="72"/>
        <v>0</v>
      </c>
      <c r="H412" s="13">
        <f t="shared" si="73"/>
        <v>5.92</v>
      </c>
      <c r="I412" s="16">
        <f t="shared" si="80"/>
        <v>5.9206830366310301</v>
      </c>
      <c r="J412" s="13">
        <f t="shared" si="74"/>
        <v>5.9175060300800961</v>
      </c>
      <c r="K412" s="13">
        <f t="shared" si="75"/>
        <v>3.1770065509340029E-3</v>
      </c>
      <c r="L412" s="13">
        <f t="shared" si="76"/>
        <v>0</v>
      </c>
      <c r="M412" s="13">
        <f t="shared" si="81"/>
        <v>6.6782616987829959</v>
      </c>
      <c r="N412" s="13">
        <f t="shared" si="77"/>
        <v>0.35005157322178193</v>
      </c>
      <c r="O412" s="13">
        <f t="shared" si="78"/>
        <v>0.35005157322178193</v>
      </c>
      <c r="P412" s="1"/>
      <c r="Q412">
        <v>23.668934193548381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0.453333333</v>
      </c>
      <c r="G413" s="13">
        <f t="shared" si="72"/>
        <v>0</v>
      </c>
      <c r="H413" s="13">
        <f t="shared" si="73"/>
        <v>0.453333333</v>
      </c>
      <c r="I413" s="16">
        <f t="shared" si="80"/>
        <v>0.45651033955093401</v>
      </c>
      <c r="J413" s="13">
        <f t="shared" si="74"/>
        <v>0.45650868220105317</v>
      </c>
      <c r="K413" s="13">
        <f t="shared" si="75"/>
        <v>1.6573498808347686E-6</v>
      </c>
      <c r="L413" s="13">
        <f t="shared" si="76"/>
        <v>0</v>
      </c>
      <c r="M413" s="13">
        <f t="shared" si="81"/>
        <v>6.3282101255612142</v>
      </c>
      <c r="N413" s="13">
        <f t="shared" si="77"/>
        <v>0.33170307035652663</v>
      </c>
      <c r="O413" s="13">
        <f t="shared" si="78"/>
        <v>0.33170307035652663</v>
      </c>
      <c r="P413" s="1"/>
      <c r="Q413">
        <v>22.754642003973728</v>
      </c>
    </row>
    <row r="414" spans="1:18" x14ac:dyDescent="0.2">
      <c r="A414" s="14">
        <f t="shared" si="79"/>
        <v>34578</v>
      </c>
      <c r="B414" s="1">
        <v>9</v>
      </c>
      <c r="F414" s="34">
        <v>40.5</v>
      </c>
      <c r="G414" s="13">
        <f t="shared" si="72"/>
        <v>0</v>
      </c>
      <c r="H414" s="13">
        <f t="shared" si="73"/>
        <v>40.5</v>
      </c>
      <c r="I414" s="16">
        <f t="shared" si="80"/>
        <v>40.500001657349884</v>
      </c>
      <c r="J414" s="13">
        <f t="shared" si="74"/>
        <v>39.319698262111963</v>
      </c>
      <c r="K414" s="13">
        <f t="shared" si="75"/>
        <v>1.1803033952379209</v>
      </c>
      <c r="L414" s="13">
        <f t="shared" si="76"/>
        <v>0</v>
      </c>
      <c r="M414" s="13">
        <f t="shared" si="81"/>
        <v>5.9965070552046873</v>
      </c>
      <c r="N414" s="13">
        <f t="shared" si="77"/>
        <v>0.31431633307997497</v>
      </c>
      <c r="O414" s="13">
        <f t="shared" si="78"/>
        <v>0.31431633307997497</v>
      </c>
      <c r="P414" s="1"/>
      <c r="Q414">
        <v>22.299230750310361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3.9466666670000001</v>
      </c>
      <c r="G415" s="13">
        <f t="shared" si="72"/>
        <v>0</v>
      </c>
      <c r="H415" s="13">
        <f t="shared" si="73"/>
        <v>3.9466666670000001</v>
      </c>
      <c r="I415" s="16">
        <f t="shared" si="80"/>
        <v>5.1269700622379215</v>
      </c>
      <c r="J415" s="13">
        <f t="shared" si="74"/>
        <v>5.1238716908856894</v>
      </c>
      <c r="K415" s="13">
        <f t="shared" si="75"/>
        <v>3.098371352232121E-3</v>
      </c>
      <c r="L415" s="13">
        <f t="shared" si="76"/>
        <v>0</v>
      </c>
      <c r="M415" s="13">
        <f t="shared" si="81"/>
        <v>5.6821907221247123</v>
      </c>
      <c r="N415" s="13">
        <f t="shared" si="77"/>
        <v>0.29784094893862012</v>
      </c>
      <c r="O415" s="13">
        <f t="shared" si="78"/>
        <v>0.29784094893862012</v>
      </c>
      <c r="P415" s="1"/>
      <c r="Q415">
        <v>20.78433913639201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0.77333333299999996</v>
      </c>
      <c r="G416" s="13">
        <f t="shared" si="72"/>
        <v>0</v>
      </c>
      <c r="H416" s="13">
        <f t="shared" si="73"/>
        <v>0.77333333299999996</v>
      </c>
      <c r="I416" s="16">
        <f t="shared" si="80"/>
        <v>0.77643170435223208</v>
      </c>
      <c r="J416" s="13">
        <f t="shared" si="74"/>
        <v>0.77640867944694381</v>
      </c>
      <c r="K416" s="13">
        <f t="shared" si="75"/>
        <v>2.3024905288271391E-5</v>
      </c>
      <c r="L416" s="13">
        <f t="shared" si="76"/>
        <v>0</v>
      </c>
      <c r="M416" s="13">
        <f t="shared" si="81"/>
        <v>5.3843497731860923</v>
      </c>
      <c r="N416" s="13">
        <f t="shared" si="77"/>
        <v>0.28222914792686404</v>
      </c>
      <c r="O416" s="13">
        <f t="shared" si="78"/>
        <v>0.28222914792686404</v>
      </c>
      <c r="Q416">
        <v>15.399877528051411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66.533333330000005</v>
      </c>
      <c r="G417" s="13">
        <f t="shared" si="72"/>
        <v>0.18803895089609909</v>
      </c>
      <c r="H417" s="13">
        <f t="shared" si="73"/>
        <v>66.345294379103905</v>
      </c>
      <c r="I417" s="16">
        <f t="shared" si="80"/>
        <v>66.345317404009194</v>
      </c>
      <c r="J417" s="13">
        <f t="shared" si="74"/>
        <v>51.443060481964253</v>
      </c>
      <c r="K417" s="13">
        <f t="shared" si="75"/>
        <v>14.902256922044941</v>
      </c>
      <c r="L417" s="13">
        <f t="shared" si="76"/>
        <v>0</v>
      </c>
      <c r="M417" s="13">
        <f t="shared" si="81"/>
        <v>5.1021206252592286</v>
      </c>
      <c r="N417" s="13">
        <f t="shared" si="77"/>
        <v>0.26743566397896101</v>
      </c>
      <c r="O417" s="13">
        <f t="shared" si="78"/>
        <v>0.45547461487506014</v>
      </c>
      <c r="Q417">
        <v>12.310685172583041</v>
      </c>
    </row>
    <row r="418" spans="1:17" x14ac:dyDescent="0.2">
      <c r="A418" s="14">
        <f t="shared" si="79"/>
        <v>34700</v>
      </c>
      <c r="B418" s="1">
        <v>1</v>
      </c>
      <c r="F418" s="34">
        <v>21.02</v>
      </c>
      <c r="G418" s="13">
        <f t="shared" si="72"/>
        <v>0</v>
      </c>
      <c r="H418" s="13">
        <f t="shared" si="73"/>
        <v>21.02</v>
      </c>
      <c r="I418" s="16">
        <f t="shared" si="80"/>
        <v>35.922256922044937</v>
      </c>
      <c r="J418" s="13">
        <f t="shared" si="74"/>
        <v>31.781364570381871</v>
      </c>
      <c r="K418" s="13">
        <f t="shared" si="75"/>
        <v>4.1408923516630658</v>
      </c>
      <c r="L418" s="13">
        <f t="shared" si="76"/>
        <v>0</v>
      </c>
      <c r="M418" s="13">
        <f t="shared" si="81"/>
        <v>4.8346849612802671</v>
      </c>
      <c r="N418" s="13">
        <f t="shared" si="77"/>
        <v>0.25341760372107874</v>
      </c>
      <c r="O418" s="13">
        <f t="shared" si="78"/>
        <v>0.25341760372107874</v>
      </c>
      <c r="Q418">
        <v>9.6653146225806452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15.17333333</v>
      </c>
      <c r="G419" s="13">
        <f t="shared" si="72"/>
        <v>0</v>
      </c>
      <c r="H419" s="13">
        <f t="shared" si="73"/>
        <v>15.17333333</v>
      </c>
      <c r="I419" s="16">
        <f t="shared" si="80"/>
        <v>19.314225681663068</v>
      </c>
      <c r="J419" s="13">
        <f t="shared" si="74"/>
        <v>18.73134755674365</v>
      </c>
      <c r="K419" s="13">
        <f t="shared" si="75"/>
        <v>0.58287812491941793</v>
      </c>
      <c r="L419" s="13">
        <f t="shared" si="76"/>
        <v>0</v>
      </c>
      <c r="M419" s="13">
        <f t="shared" si="81"/>
        <v>4.581267357559188</v>
      </c>
      <c r="N419" s="13">
        <f t="shared" si="77"/>
        <v>0.24013432210292598</v>
      </c>
      <c r="O419" s="13">
        <f t="shared" si="78"/>
        <v>0.24013432210292598</v>
      </c>
      <c r="Q419">
        <v>11.446383738185389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0.43333333299999999</v>
      </c>
      <c r="G420" s="13">
        <f t="shared" si="72"/>
        <v>0</v>
      </c>
      <c r="H420" s="13">
        <f t="shared" si="73"/>
        <v>0.43333333299999999</v>
      </c>
      <c r="I420" s="16">
        <f t="shared" si="80"/>
        <v>1.0162114579194179</v>
      </c>
      <c r="J420" s="13">
        <f t="shared" si="74"/>
        <v>1.0161645695351955</v>
      </c>
      <c r="K420" s="13">
        <f t="shared" si="75"/>
        <v>4.6888384222398827E-5</v>
      </c>
      <c r="L420" s="13">
        <f t="shared" si="76"/>
        <v>0</v>
      </c>
      <c r="M420" s="13">
        <f t="shared" si="81"/>
        <v>4.3411330354562621</v>
      </c>
      <c r="N420" s="13">
        <f t="shared" si="77"/>
        <v>0.22754730454834379</v>
      </c>
      <c r="O420" s="13">
        <f t="shared" si="78"/>
        <v>0.22754730454834379</v>
      </c>
      <c r="Q420">
        <v>16.087126027477929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56.686666670000001</v>
      </c>
      <c r="G421" s="13">
        <f t="shared" si="72"/>
        <v>0</v>
      </c>
      <c r="H421" s="13">
        <f t="shared" si="73"/>
        <v>56.686666670000001</v>
      </c>
      <c r="I421" s="16">
        <f t="shared" si="80"/>
        <v>56.686713558384227</v>
      </c>
      <c r="J421" s="13">
        <f t="shared" si="74"/>
        <v>48.37486024106137</v>
      </c>
      <c r="K421" s="13">
        <f t="shared" si="75"/>
        <v>8.311853317322857</v>
      </c>
      <c r="L421" s="13">
        <f t="shared" si="76"/>
        <v>0</v>
      </c>
      <c r="M421" s="13">
        <f t="shared" si="81"/>
        <v>4.1135857309079187</v>
      </c>
      <c r="N421" s="13">
        <f t="shared" si="77"/>
        <v>0.21562005528315867</v>
      </c>
      <c r="O421" s="13">
        <f t="shared" si="78"/>
        <v>0.21562005528315867</v>
      </c>
      <c r="Q421">
        <v>14.207614224718119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14.786666670000001</v>
      </c>
      <c r="G422" s="13">
        <f t="shared" si="72"/>
        <v>0</v>
      </c>
      <c r="H422" s="13">
        <f t="shared" si="73"/>
        <v>14.786666670000001</v>
      </c>
      <c r="I422" s="16">
        <f t="shared" si="80"/>
        <v>23.098519987322859</v>
      </c>
      <c r="J422" s="13">
        <f t="shared" si="74"/>
        <v>22.705470029393648</v>
      </c>
      <c r="K422" s="13">
        <f t="shared" si="75"/>
        <v>0.39304995792921105</v>
      </c>
      <c r="L422" s="13">
        <f t="shared" si="76"/>
        <v>0</v>
      </c>
      <c r="M422" s="13">
        <f t="shared" si="81"/>
        <v>3.8979656756247598</v>
      </c>
      <c r="N422" s="13">
        <f t="shared" si="77"/>
        <v>0.20431799151650634</v>
      </c>
      <c r="O422" s="13">
        <f t="shared" si="78"/>
        <v>0.20431799151650634</v>
      </c>
      <c r="Q422">
        <v>18.297378683006539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8.5</v>
      </c>
      <c r="G423" s="13">
        <f t="shared" si="72"/>
        <v>0</v>
      </c>
      <c r="H423" s="13">
        <f t="shared" si="73"/>
        <v>8.5</v>
      </c>
      <c r="I423" s="16">
        <f t="shared" si="80"/>
        <v>8.893049957929211</v>
      </c>
      <c r="J423" s="13">
        <f t="shared" si="74"/>
        <v>8.8752737666420067</v>
      </c>
      <c r="K423" s="13">
        <f t="shared" si="75"/>
        <v>1.7776191287204313E-2</v>
      </c>
      <c r="L423" s="13">
        <f t="shared" si="76"/>
        <v>0</v>
      </c>
      <c r="M423" s="13">
        <f t="shared" si="81"/>
        <v>3.6936476841082535</v>
      </c>
      <c r="N423" s="13">
        <f t="shared" si="77"/>
        <v>0.19360834316880809</v>
      </c>
      <c r="O423" s="13">
        <f t="shared" si="78"/>
        <v>0.19360834316880809</v>
      </c>
      <c r="Q423">
        <v>20.100766528478619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11.96</v>
      </c>
      <c r="G424" s="13">
        <f t="shared" si="72"/>
        <v>0</v>
      </c>
      <c r="H424" s="13">
        <f t="shared" si="73"/>
        <v>11.96</v>
      </c>
      <c r="I424" s="16">
        <f t="shared" si="80"/>
        <v>11.977776191287205</v>
      </c>
      <c r="J424" s="13">
        <f t="shared" si="74"/>
        <v>11.953334826343337</v>
      </c>
      <c r="K424" s="13">
        <f t="shared" si="75"/>
        <v>2.4441364943868393E-2</v>
      </c>
      <c r="L424" s="13">
        <f t="shared" si="76"/>
        <v>0</v>
      </c>
      <c r="M424" s="13">
        <f t="shared" si="81"/>
        <v>3.5000393409394452</v>
      </c>
      <c r="N424" s="13">
        <f t="shared" si="77"/>
        <v>0.18346005785566225</v>
      </c>
      <c r="O424" s="13">
        <f t="shared" si="78"/>
        <v>0.18346005785566225</v>
      </c>
      <c r="Q424">
        <v>24.17727619354838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3.96</v>
      </c>
      <c r="G425" s="13">
        <f t="shared" si="72"/>
        <v>0</v>
      </c>
      <c r="H425" s="13">
        <f t="shared" si="73"/>
        <v>3.96</v>
      </c>
      <c r="I425" s="16">
        <f t="shared" si="80"/>
        <v>3.9844413649438684</v>
      </c>
      <c r="J425" s="13">
        <f t="shared" si="74"/>
        <v>3.983414959208377</v>
      </c>
      <c r="K425" s="13">
        <f t="shared" si="75"/>
        <v>1.026405735491398E-3</v>
      </c>
      <c r="L425" s="13">
        <f t="shared" si="76"/>
        <v>0</v>
      </c>
      <c r="M425" s="13">
        <f t="shared" si="81"/>
        <v>3.316579283083783</v>
      </c>
      <c r="N425" s="13">
        <f t="shared" si="77"/>
        <v>0.1738437108521543</v>
      </c>
      <c r="O425" s="13">
        <f t="shared" si="78"/>
        <v>0.1738437108521543</v>
      </c>
      <c r="Q425">
        <v>23.25676467551213</v>
      </c>
    </row>
    <row r="426" spans="1:17" x14ac:dyDescent="0.2">
      <c r="A426" s="14">
        <f t="shared" si="79"/>
        <v>34943</v>
      </c>
      <c r="B426" s="1">
        <v>9</v>
      </c>
      <c r="F426" s="34">
        <v>33.286666670000002</v>
      </c>
      <c r="G426" s="13">
        <f t="shared" si="72"/>
        <v>0</v>
      </c>
      <c r="H426" s="13">
        <f t="shared" si="73"/>
        <v>33.286666670000002</v>
      </c>
      <c r="I426" s="16">
        <f t="shared" si="80"/>
        <v>33.287693075735497</v>
      </c>
      <c r="J426" s="13">
        <f t="shared" si="74"/>
        <v>32.420414163122025</v>
      </c>
      <c r="K426" s="13">
        <f t="shared" si="75"/>
        <v>0.86727891261347168</v>
      </c>
      <c r="L426" s="13">
        <f t="shared" si="76"/>
        <v>0</v>
      </c>
      <c r="M426" s="13">
        <f t="shared" si="81"/>
        <v>3.1427355722316288</v>
      </c>
      <c r="N426" s="13">
        <f t="shared" si="77"/>
        <v>0.16473141977652922</v>
      </c>
      <c r="O426" s="13">
        <f t="shared" si="78"/>
        <v>0.16473141977652922</v>
      </c>
      <c r="Q426">
        <v>20.351858449856049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13.38666667</v>
      </c>
      <c r="G427" s="13">
        <f t="shared" si="72"/>
        <v>0</v>
      </c>
      <c r="H427" s="13">
        <f t="shared" si="73"/>
        <v>13.38666667</v>
      </c>
      <c r="I427" s="16">
        <f t="shared" si="80"/>
        <v>14.253945582613472</v>
      </c>
      <c r="J427" s="13">
        <f t="shared" si="74"/>
        <v>14.148533652492812</v>
      </c>
      <c r="K427" s="13">
        <f t="shared" si="75"/>
        <v>0.10541193012065975</v>
      </c>
      <c r="L427" s="13">
        <f t="shared" si="76"/>
        <v>0</v>
      </c>
      <c r="M427" s="13">
        <f t="shared" si="81"/>
        <v>2.9780041524550995</v>
      </c>
      <c r="N427" s="13">
        <f t="shared" si="77"/>
        <v>0.1560967637458528</v>
      </c>
      <c r="O427" s="13">
        <f t="shared" si="78"/>
        <v>0.1560967637458528</v>
      </c>
      <c r="Q427">
        <v>17.465601062315368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19.606666669999999</v>
      </c>
      <c r="G428" s="13">
        <f t="shared" si="72"/>
        <v>0</v>
      </c>
      <c r="H428" s="13">
        <f t="shared" si="73"/>
        <v>19.606666669999999</v>
      </c>
      <c r="I428" s="16">
        <f t="shared" si="80"/>
        <v>19.712078600120659</v>
      </c>
      <c r="J428" s="13">
        <f t="shared" si="74"/>
        <v>19.286253685799078</v>
      </c>
      <c r="K428" s="13">
        <f t="shared" si="75"/>
        <v>0.42582491432158065</v>
      </c>
      <c r="L428" s="13">
        <f t="shared" si="76"/>
        <v>0</v>
      </c>
      <c r="M428" s="13">
        <f t="shared" si="81"/>
        <v>2.8219073887092465</v>
      </c>
      <c r="N428" s="13">
        <f t="shared" si="77"/>
        <v>0.1479147067692563</v>
      </c>
      <c r="O428" s="13">
        <f t="shared" si="78"/>
        <v>0.1479147067692563</v>
      </c>
      <c r="Q428">
        <v>14.284486219746301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32.033333329999998</v>
      </c>
      <c r="G429" s="13">
        <f t="shared" si="72"/>
        <v>0</v>
      </c>
      <c r="H429" s="13">
        <f t="shared" si="73"/>
        <v>32.033333329999998</v>
      </c>
      <c r="I429" s="16">
        <f t="shared" si="80"/>
        <v>32.459158244321578</v>
      </c>
      <c r="J429" s="13">
        <f t="shared" si="74"/>
        <v>29.775450370882215</v>
      </c>
      <c r="K429" s="13">
        <f t="shared" si="75"/>
        <v>2.6837078734393636</v>
      </c>
      <c r="L429" s="13">
        <f t="shared" si="76"/>
        <v>0</v>
      </c>
      <c r="M429" s="13">
        <f t="shared" si="81"/>
        <v>2.6739926819399904</v>
      </c>
      <c r="N429" s="13">
        <f t="shared" si="77"/>
        <v>0.1401615251566441</v>
      </c>
      <c r="O429" s="13">
        <f t="shared" si="78"/>
        <v>0.1401615251566441</v>
      </c>
      <c r="Q429">
        <v>11.04698062258065</v>
      </c>
    </row>
    <row r="430" spans="1:17" x14ac:dyDescent="0.2">
      <c r="A430" s="14">
        <f t="shared" si="79"/>
        <v>35065</v>
      </c>
      <c r="B430" s="1">
        <v>1</v>
      </c>
      <c r="F430" s="34">
        <v>73.06</v>
      </c>
      <c r="G430" s="13">
        <f t="shared" si="72"/>
        <v>0.31857228429609907</v>
      </c>
      <c r="H430" s="13">
        <f t="shared" si="73"/>
        <v>72.741427715703907</v>
      </c>
      <c r="I430" s="16">
        <f t="shared" si="80"/>
        <v>75.425135589143267</v>
      </c>
      <c r="J430" s="13">
        <f t="shared" si="74"/>
        <v>53.831923253598703</v>
      </c>
      <c r="K430" s="13">
        <f t="shared" si="75"/>
        <v>21.593212335544564</v>
      </c>
      <c r="L430" s="13">
        <f t="shared" si="76"/>
        <v>0.22428987124930003</v>
      </c>
      <c r="M430" s="13">
        <f t="shared" si="81"/>
        <v>2.7581210280326465</v>
      </c>
      <c r="N430" s="13">
        <f t="shared" si="77"/>
        <v>0.14457124451634626</v>
      </c>
      <c r="O430" s="13">
        <f t="shared" si="78"/>
        <v>0.46314352881244536</v>
      </c>
      <c r="Q430">
        <v>11.45200390651536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39.713333329999998</v>
      </c>
      <c r="G431" s="13">
        <f t="shared" si="72"/>
        <v>0</v>
      </c>
      <c r="H431" s="13">
        <f t="shared" si="73"/>
        <v>39.713333329999998</v>
      </c>
      <c r="I431" s="16">
        <f t="shared" si="80"/>
        <v>61.082255794295264</v>
      </c>
      <c r="J431" s="13">
        <f t="shared" si="74"/>
        <v>48.217372665839882</v>
      </c>
      <c r="K431" s="13">
        <f t="shared" si="75"/>
        <v>12.864883128455382</v>
      </c>
      <c r="L431" s="13">
        <f t="shared" si="76"/>
        <v>0</v>
      </c>
      <c r="M431" s="13">
        <f t="shared" si="81"/>
        <v>2.6135497835163002</v>
      </c>
      <c r="N431" s="13">
        <f t="shared" si="77"/>
        <v>0.13699331572766157</v>
      </c>
      <c r="O431" s="13">
        <f t="shared" si="78"/>
        <v>0.13699331572766157</v>
      </c>
      <c r="Q431">
        <v>11.7732057233238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82.653333329999995</v>
      </c>
      <c r="G432" s="13">
        <f t="shared" si="72"/>
        <v>0.51043895089609892</v>
      </c>
      <c r="H432" s="13">
        <f t="shared" si="73"/>
        <v>82.142894379103893</v>
      </c>
      <c r="I432" s="16">
        <f t="shared" si="80"/>
        <v>95.007777507559268</v>
      </c>
      <c r="J432" s="13">
        <f t="shared" si="74"/>
        <v>61.426603564508099</v>
      </c>
      <c r="K432" s="13">
        <f t="shared" si="75"/>
        <v>33.581173943051169</v>
      </c>
      <c r="L432" s="13">
        <f t="shared" si="76"/>
        <v>0.71318470145675761</v>
      </c>
      <c r="M432" s="13">
        <f t="shared" si="81"/>
        <v>3.1897411692453961</v>
      </c>
      <c r="N432" s="13">
        <f t="shared" si="77"/>
        <v>0.16719529195271196</v>
      </c>
      <c r="O432" s="13">
        <f t="shared" si="78"/>
        <v>0.67763424284881091</v>
      </c>
      <c r="Q432">
        <v>12.139490184309359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85.313333330000006</v>
      </c>
      <c r="G433" s="13">
        <f t="shared" si="72"/>
        <v>0.56363895089609917</v>
      </c>
      <c r="H433" s="13">
        <f t="shared" si="73"/>
        <v>84.7496943791039</v>
      </c>
      <c r="I433" s="16">
        <f t="shared" si="80"/>
        <v>117.61768362069832</v>
      </c>
      <c r="J433" s="13">
        <f t="shared" si="74"/>
        <v>67.063976467225501</v>
      </c>
      <c r="K433" s="13">
        <f t="shared" si="75"/>
        <v>50.553707153472814</v>
      </c>
      <c r="L433" s="13">
        <f t="shared" si="76"/>
        <v>1.4053610708658513</v>
      </c>
      <c r="M433" s="13">
        <f t="shared" si="81"/>
        <v>4.4279069481585349</v>
      </c>
      <c r="N433" s="13">
        <f t="shared" si="77"/>
        <v>0.23209569543598685</v>
      </c>
      <c r="O433" s="13">
        <f t="shared" si="78"/>
        <v>0.79573464633208602</v>
      </c>
      <c r="Q433">
        <v>12.341580400695269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39.56</v>
      </c>
      <c r="G434" s="13">
        <f t="shared" si="72"/>
        <v>0</v>
      </c>
      <c r="H434" s="13">
        <f t="shared" si="73"/>
        <v>39.56</v>
      </c>
      <c r="I434" s="16">
        <f t="shared" si="80"/>
        <v>88.708346082606965</v>
      </c>
      <c r="J434" s="13">
        <f t="shared" si="74"/>
        <v>65.86147735331123</v>
      </c>
      <c r="K434" s="13">
        <f t="shared" si="75"/>
        <v>22.846868729295736</v>
      </c>
      <c r="L434" s="13">
        <f t="shared" si="76"/>
        <v>0.27541667243772594</v>
      </c>
      <c r="M434" s="13">
        <f t="shared" si="81"/>
        <v>4.4712279251602736</v>
      </c>
      <c r="N434" s="13">
        <f t="shared" si="77"/>
        <v>0.23436643246860819</v>
      </c>
      <c r="O434" s="13">
        <f t="shared" si="78"/>
        <v>0.23436643246860819</v>
      </c>
      <c r="Q434">
        <v>15.039597884615739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3.786666667</v>
      </c>
      <c r="G435" s="13">
        <f t="shared" si="72"/>
        <v>0</v>
      </c>
      <c r="H435" s="13">
        <f t="shared" si="73"/>
        <v>3.786666667</v>
      </c>
      <c r="I435" s="16">
        <f t="shared" si="80"/>
        <v>26.358118723858009</v>
      </c>
      <c r="J435" s="13">
        <f t="shared" si="74"/>
        <v>26.038943198488866</v>
      </c>
      <c r="K435" s="13">
        <f t="shared" si="75"/>
        <v>0.31917552536914329</v>
      </c>
      <c r="L435" s="13">
        <f t="shared" si="76"/>
        <v>0</v>
      </c>
      <c r="M435" s="13">
        <f t="shared" si="81"/>
        <v>4.2368614926916655</v>
      </c>
      <c r="N435" s="13">
        <f t="shared" si="77"/>
        <v>0.22208174790601262</v>
      </c>
      <c r="O435" s="13">
        <f t="shared" si="78"/>
        <v>0.22208174790601262</v>
      </c>
      <c r="Q435">
        <v>22.621162460008559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1.0533333330000001</v>
      </c>
      <c r="G436" s="13">
        <f t="shared" si="72"/>
        <v>0</v>
      </c>
      <c r="H436" s="13">
        <f t="shared" si="73"/>
        <v>1.0533333330000001</v>
      </c>
      <c r="I436" s="16">
        <f t="shared" si="80"/>
        <v>1.3725088583691434</v>
      </c>
      <c r="J436" s="13">
        <f t="shared" si="74"/>
        <v>1.372468753662315</v>
      </c>
      <c r="K436" s="13">
        <f t="shared" si="75"/>
        <v>4.0104706828358871E-5</v>
      </c>
      <c r="L436" s="13">
        <f t="shared" si="76"/>
        <v>0</v>
      </c>
      <c r="M436" s="13">
        <f t="shared" si="81"/>
        <v>4.0147797447856526</v>
      </c>
      <c r="N436" s="13">
        <f t="shared" si="77"/>
        <v>0.21044098437431247</v>
      </c>
      <c r="O436" s="13">
        <f t="shared" si="78"/>
        <v>0.21044098437431247</v>
      </c>
      <c r="Q436">
        <v>23.58003315020251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3.7266666669999999</v>
      </c>
      <c r="G437" s="13">
        <f t="shared" si="72"/>
        <v>0</v>
      </c>
      <c r="H437" s="13">
        <f t="shared" si="73"/>
        <v>3.7266666669999999</v>
      </c>
      <c r="I437" s="16">
        <f t="shared" si="80"/>
        <v>3.7267067717068283</v>
      </c>
      <c r="J437" s="13">
        <f t="shared" si="74"/>
        <v>3.7258411457045137</v>
      </c>
      <c r="K437" s="13">
        <f t="shared" si="75"/>
        <v>8.6562600231454567E-4</v>
      </c>
      <c r="L437" s="13">
        <f t="shared" si="76"/>
        <v>0</v>
      </c>
      <c r="M437" s="13">
        <f t="shared" si="81"/>
        <v>3.8043387604113401</v>
      </c>
      <c r="N437" s="13">
        <f t="shared" si="77"/>
        <v>0.19941038974158151</v>
      </c>
      <c r="O437" s="13">
        <f t="shared" si="78"/>
        <v>0.19941038974158151</v>
      </c>
      <c r="Q437">
        <v>23.041884264234248</v>
      </c>
    </row>
    <row r="438" spans="1:17" x14ac:dyDescent="0.2">
      <c r="A438" s="14">
        <f t="shared" si="79"/>
        <v>35309</v>
      </c>
      <c r="B438" s="1">
        <v>9</v>
      </c>
      <c r="F438" s="34">
        <v>45.306666669999998</v>
      </c>
      <c r="G438" s="13">
        <f t="shared" si="72"/>
        <v>0</v>
      </c>
      <c r="H438" s="13">
        <f t="shared" si="73"/>
        <v>45.306666669999998</v>
      </c>
      <c r="I438" s="16">
        <f t="shared" si="80"/>
        <v>45.307532296002314</v>
      </c>
      <c r="J438" s="13">
        <f t="shared" si="74"/>
        <v>44.075528098240788</v>
      </c>
      <c r="K438" s="13">
        <f t="shared" si="75"/>
        <v>1.2320041977615261</v>
      </c>
      <c r="L438" s="13">
        <f t="shared" si="76"/>
        <v>0</v>
      </c>
      <c r="M438" s="13">
        <f t="shared" si="81"/>
        <v>3.6049283706697586</v>
      </c>
      <c r="N438" s="13">
        <f t="shared" si="77"/>
        <v>0.1889579810468863</v>
      </c>
      <c r="O438" s="13">
        <f t="shared" si="78"/>
        <v>0.1889579810468863</v>
      </c>
      <c r="Q438">
        <v>24.411604193548381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21.006666670000001</v>
      </c>
      <c r="G439" s="13">
        <f t="shared" si="72"/>
        <v>0</v>
      </c>
      <c r="H439" s="13">
        <f t="shared" si="73"/>
        <v>21.006666670000001</v>
      </c>
      <c r="I439" s="16">
        <f t="shared" si="80"/>
        <v>22.238670867761527</v>
      </c>
      <c r="J439" s="13">
        <f t="shared" si="74"/>
        <v>21.974300168229814</v>
      </c>
      <c r="K439" s="13">
        <f t="shared" si="75"/>
        <v>0.26437069953171388</v>
      </c>
      <c r="L439" s="13">
        <f t="shared" si="76"/>
        <v>0</v>
      </c>
      <c r="M439" s="13">
        <f t="shared" si="81"/>
        <v>3.4159703896228724</v>
      </c>
      <c r="N439" s="13">
        <f t="shared" si="77"/>
        <v>0.17905345176641083</v>
      </c>
      <c r="O439" s="13">
        <f t="shared" si="78"/>
        <v>0.17905345176641083</v>
      </c>
      <c r="Q439">
        <v>20.34954956145425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54.673333329999998</v>
      </c>
      <c r="G440" s="13">
        <f t="shared" si="72"/>
        <v>0</v>
      </c>
      <c r="H440" s="13">
        <f t="shared" si="73"/>
        <v>54.673333329999998</v>
      </c>
      <c r="I440" s="16">
        <f t="shared" si="80"/>
        <v>54.937704029531716</v>
      </c>
      <c r="J440" s="13">
        <f t="shared" si="74"/>
        <v>49.410026070761695</v>
      </c>
      <c r="K440" s="13">
        <f t="shared" si="75"/>
        <v>5.5276779587700204</v>
      </c>
      <c r="L440" s="13">
        <f t="shared" si="76"/>
        <v>0</v>
      </c>
      <c r="M440" s="13">
        <f t="shared" si="81"/>
        <v>3.2369169378564617</v>
      </c>
      <c r="N440" s="13">
        <f t="shared" si="77"/>
        <v>0.16966808394037242</v>
      </c>
      <c r="O440" s="13">
        <f t="shared" si="78"/>
        <v>0.16966808394037242</v>
      </c>
      <c r="Q440">
        <v>17.02946653567647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67.006666670000001</v>
      </c>
      <c r="G441" s="13">
        <f t="shared" si="72"/>
        <v>0.19750561769609903</v>
      </c>
      <c r="H441" s="13">
        <f t="shared" si="73"/>
        <v>66.809161052303907</v>
      </c>
      <c r="I441" s="16">
        <f t="shared" si="80"/>
        <v>72.33683901107392</v>
      </c>
      <c r="J441" s="13">
        <f t="shared" si="74"/>
        <v>51.99741952378583</v>
      </c>
      <c r="K441" s="13">
        <f t="shared" si="75"/>
        <v>20.33941948728809</v>
      </c>
      <c r="L441" s="13">
        <f t="shared" si="76"/>
        <v>0.17315750515297865</v>
      </c>
      <c r="M441" s="13">
        <f t="shared" si="81"/>
        <v>3.2404063590690679</v>
      </c>
      <c r="N441" s="13">
        <f t="shared" si="77"/>
        <v>0.1698509874323588</v>
      </c>
      <c r="O441" s="13">
        <f t="shared" si="78"/>
        <v>0.3673566051284578</v>
      </c>
      <c r="Q441">
        <v>11.0491927857862</v>
      </c>
    </row>
    <row r="442" spans="1:17" x14ac:dyDescent="0.2">
      <c r="A442" s="14">
        <f t="shared" si="79"/>
        <v>35431</v>
      </c>
      <c r="B442" s="1">
        <v>1</v>
      </c>
      <c r="F442" s="34">
        <v>139.68</v>
      </c>
      <c r="G442" s="13">
        <f t="shared" si="72"/>
        <v>1.6509722842960992</v>
      </c>
      <c r="H442" s="13">
        <f t="shared" si="73"/>
        <v>138.0290277157039</v>
      </c>
      <c r="I442" s="16">
        <f t="shared" si="80"/>
        <v>158.19528969783903</v>
      </c>
      <c r="J442" s="13">
        <f t="shared" si="74"/>
        <v>74.104761507237768</v>
      </c>
      <c r="K442" s="13">
        <f t="shared" si="75"/>
        <v>84.090528190601262</v>
      </c>
      <c r="L442" s="13">
        <f t="shared" si="76"/>
        <v>2.7730646858305499</v>
      </c>
      <c r="M442" s="13">
        <f t="shared" si="81"/>
        <v>5.843620057467259</v>
      </c>
      <c r="N442" s="13">
        <f t="shared" si="77"/>
        <v>0.30630252102871997</v>
      </c>
      <c r="O442" s="13">
        <f t="shared" si="78"/>
        <v>1.9572748053248192</v>
      </c>
      <c r="Q442">
        <v>12.738706774050151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142.69333330000001</v>
      </c>
      <c r="G443" s="13">
        <f t="shared" si="72"/>
        <v>1.7112389502960992</v>
      </c>
      <c r="H443" s="13">
        <f t="shared" si="73"/>
        <v>140.98209434970391</v>
      </c>
      <c r="I443" s="16">
        <f t="shared" si="80"/>
        <v>222.29955785447464</v>
      </c>
      <c r="J443" s="13">
        <f t="shared" si="74"/>
        <v>66.77070849240944</v>
      </c>
      <c r="K443" s="13">
        <f t="shared" si="75"/>
        <v>155.52884936206522</v>
      </c>
      <c r="L443" s="13">
        <f t="shared" si="76"/>
        <v>5.6864729067543545</v>
      </c>
      <c r="M443" s="13">
        <f t="shared" si="81"/>
        <v>11.223790443192893</v>
      </c>
      <c r="N443" s="13">
        <f t="shared" si="77"/>
        <v>0.58831259979932382</v>
      </c>
      <c r="O443" s="13">
        <f t="shared" si="78"/>
        <v>2.2995515500954231</v>
      </c>
      <c r="Q443">
        <v>10.060678622580649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6.7733333330000001</v>
      </c>
      <c r="G444" s="13">
        <f t="shared" si="72"/>
        <v>0</v>
      </c>
      <c r="H444" s="13">
        <f t="shared" si="73"/>
        <v>6.7733333330000001</v>
      </c>
      <c r="I444" s="16">
        <f t="shared" si="80"/>
        <v>156.61570978831088</v>
      </c>
      <c r="J444" s="13">
        <f t="shared" si="74"/>
        <v>78.341802635948952</v>
      </c>
      <c r="K444" s="13">
        <f t="shared" si="75"/>
        <v>78.273907152361929</v>
      </c>
      <c r="L444" s="13">
        <f t="shared" si="76"/>
        <v>2.5358503830177619</v>
      </c>
      <c r="M444" s="13">
        <f t="shared" si="81"/>
        <v>13.171328226411331</v>
      </c>
      <c r="N444" s="13">
        <f t="shared" si="77"/>
        <v>0.69039585075199494</v>
      </c>
      <c r="O444" s="13">
        <f t="shared" si="78"/>
        <v>0.69039585075199494</v>
      </c>
      <c r="Q444">
        <v>13.841020178652681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0.84666666700000004</v>
      </c>
      <c r="G445" s="13">
        <f t="shared" si="72"/>
        <v>0</v>
      </c>
      <c r="H445" s="13">
        <f t="shared" si="73"/>
        <v>0.84666666700000004</v>
      </c>
      <c r="I445" s="16">
        <f t="shared" si="80"/>
        <v>76.584723436344163</v>
      </c>
      <c r="J445" s="13">
        <f t="shared" si="74"/>
        <v>60.267697711399926</v>
      </c>
      <c r="K445" s="13">
        <f t="shared" si="75"/>
        <v>16.317025724944237</v>
      </c>
      <c r="L445" s="13">
        <f t="shared" si="76"/>
        <v>9.1156455062780042E-3</v>
      </c>
      <c r="M445" s="13">
        <f t="shared" si="81"/>
        <v>12.490048021165613</v>
      </c>
      <c r="N445" s="13">
        <f t="shared" si="77"/>
        <v>0.65468547904035901</v>
      </c>
      <c r="O445" s="13">
        <f t="shared" si="78"/>
        <v>0.65468547904035901</v>
      </c>
      <c r="Q445">
        <v>14.94566887941779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0.5</v>
      </c>
      <c r="G446" s="13">
        <f t="shared" si="72"/>
        <v>0</v>
      </c>
      <c r="H446" s="13">
        <f t="shared" si="73"/>
        <v>0.5</v>
      </c>
      <c r="I446" s="16">
        <f t="shared" si="80"/>
        <v>16.80791007943796</v>
      </c>
      <c r="J446" s="13">
        <f t="shared" si="74"/>
        <v>16.686576708834068</v>
      </c>
      <c r="K446" s="13">
        <f t="shared" si="75"/>
        <v>0.12133337060389238</v>
      </c>
      <c r="L446" s="13">
        <f t="shared" si="76"/>
        <v>0</v>
      </c>
      <c r="M446" s="13">
        <f t="shared" si="81"/>
        <v>11.835362542125255</v>
      </c>
      <c r="N446" s="13">
        <f t="shared" si="77"/>
        <v>0.62036911166210895</v>
      </c>
      <c r="O446" s="13">
        <f t="shared" si="78"/>
        <v>0.62036911166210895</v>
      </c>
      <c r="Q446">
        <v>19.967949877445491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18.186666670000001</v>
      </c>
      <c r="G447" s="13">
        <f t="shared" si="72"/>
        <v>0</v>
      </c>
      <c r="H447" s="13">
        <f t="shared" si="73"/>
        <v>18.186666670000001</v>
      </c>
      <c r="I447" s="16">
        <f t="shared" si="80"/>
        <v>18.308000040603893</v>
      </c>
      <c r="J447" s="13">
        <f t="shared" si="74"/>
        <v>18.169241863105665</v>
      </c>
      <c r="K447" s="13">
        <f t="shared" si="75"/>
        <v>0.13875817749822872</v>
      </c>
      <c r="L447" s="13">
        <f t="shared" si="76"/>
        <v>0</v>
      </c>
      <c r="M447" s="13">
        <f t="shared" si="81"/>
        <v>11.214993430463146</v>
      </c>
      <c r="N447" s="13">
        <f t="shared" si="77"/>
        <v>0.58785149056392794</v>
      </c>
      <c r="O447" s="13">
        <f t="shared" si="78"/>
        <v>0.58785149056392794</v>
      </c>
      <c r="Q447">
        <v>20.827435889586638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6.3</v>
      </c>
      <c r="G448" s="13">
        <f t="shared" si="72"/>
        <v>0</v>
      </c>
      <c r="H448" s="13">
        <f t="shared" si="73"/>
        <v>6.3</v>
      </c>
      <c r="I448" s="16">
        <f t="shared" si="80"/>
        <v>6.4387581774982285</v>
      </c>
      <c r="J448" s="13">
        <f t="shared" si="74"/>
        <v>6.4344720923235519</v>
      </c>
      <c r="K448" s="13">
        <f t="shared" si="75"/>
        <v>4.2860851746766571E-3</v>
      </c>
      <c r="L448" s="13">
        <f t="shared" si="76"/>
        <v>0</v>
      </c>
      <c r="M448" s="13">
        <f t="shared" si="81"/>
        <v>10.627141939899218</v>
      </c>
      <c r="N448" s="13">
        <f t="shared" si="77"/>
        <v>0.55703833163513472</v>
      </c>
      <c r="O448" s="13">
        <f t="shared" si="78"/>
        <v>0.55703833163513472</v>
      </c>
      <c r="Q448">
        <v>23.327167710482801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5.2266666669999999</v>
      </c>
      <c r="G449" s="13">
        <f t="shared" si="72"/>
        <v>0</v>
      </c>
      <c r="H449" s="13">
        <f t="shared" si="73"/>
        <v>5.2266666669999999</v>
      </c>
      <c r="I449" s="16">
        <f t="shared" si="80"/>
        <v>5.2309527521746766</v>
      </c>
      <c r="J449" s="13">
        <f t="shared" si="74"/>
        <v>5.2294874165150222</v>
      </c>
      <c r="K449" s="13">
        <f t="shared" si="75"/>
        <v>1.4653356596543432E-3</v>
      </c>
      <c r="L449" s="13">
        <f t="shared" si="76"/>
        <v>0</v>
      </c>
      <c r="M449" s="13">
        <f t="shared" si="81"/>
        <v>10.070103608264084</v>
      </c>
      <c r="N449" s="13">
        <f t="shared" si="77"/>
        <v>0.52784029281475586</v>
      </c>
      <c r="O449" s="13">
        <f t="shared" si="78"/>
        <v>0.52784029281475586</v>
      </c>
      <c r="Q449">
        <v>26.564934193548378</v>
      </c>
    </row>
    <row r="450" spans="1:17" x14ac:dyDescent="0.2">
      <c r="A450" s="14">
        <f t="shared" si="79"/>
        <v>35674</v>
      </c>
      <c r="B450" s="1">
        <v>9</v>
      </c>
      <c r="F450" s="34">
        <v>2.5733333329999999</v>
      </c>
      <c r="G450" s="13">
        <f t="shared" si="72"/>
        <v>0</v>
      </c>
      <c r="H450" s="13">
        <f t="shared" si="73"/>
        <v>2.5733333329999999</v>
      </c>
      <c r="I450" s="16">
        <f t="shared" si="80"/>
        <v>2.5747986686596542</v>
      </c>
      <c r="J450" s="13">
        <f t="shared" si="74"/>
        <v>2.5745016722170155</v>
      </c>
      <c r="K450" s="13">
        <f t="shared" si="75"/>
        <v>2.9699644263869729E-4</v>
      </c>
      <c r="L450" s="13">
        <f t="shared" si="76"/>
        <v>0</v>
      </c>
      <c r="M450" s="13">
        <f t="shared" si="81"/>
        <v>9.542263315449329</v>
      </c>
      <c r="N450" s="13">
        <f t="shared" si="77"/>
        <v>0.50017271504622929</v>
      </c>
      <c r="O450" s="13">
        <f t="shared" si="78"/>
        <v>0.50017271504622929</v>
      </c>
      <c r="Q450">
        <v>22.762296012495739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3.7066666669999999</v>
      </c>
      <c r="G451" s="13">
        <f t="shared" si="72"/>
        <v>0</v>
      </c>
      <c r="H451" s="13">
        <f t="shared" si="73"/>
        <v>3.7066666669999999</v>
      </c>
      <c r="I451" s="16">
        <f t="shared" si="80"/>
        <v>3.7069636634426386</v>
      </c>
      <c r="J451" s="13">
        <f t="shared" si="74"/>
        <v>3.7054606986561827</v>
      </c>
      <c r="K451" s="13">
        <f t="shared" si="75"/>
        <v>1.5029647864559514E-3</v>
      </c>
      <c r="L451" s="13">
        <f t="shared" si="76"/>
        <v>0</v>
      </c>
      <c r="M451" s="13">
        <f t="shared" si="81"/>
        <v>9.0420906004030996</v>
      </c>
      <c r="N451" s="13">
        <f t="shared" si="77"/>
        <v>0.47395537681037531</v>
      </c>
      <c r="O451" s="13">
        <f t="shared" si="78"/>
        <v>0.47395537681037531</v>
      </c>
      <c r="Q451">
        <v>19.025196595033069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0.28666666699999999</v>
      </c>
      <c r="G452" s="13">
        <f t="shared" si="72"/>
        <v>0</v>
      </c>
      <c r="H452" s="13">
        <f t="shared" si="73"/>
        <v>0.28666666699999999</v>
      </c>
      <c r="I452" s="16">
        <f t="shared" si="80"/>
        <v>0.28816963178645594</v>
      </c>
      <c r="J452" s="13">
        <f t="shared" si="74"/>
        <v>0.28816857749053459</v>
      </c>
      <c r="K452" s="13">
        <f t="shared" si="75"/>
        <v>1.0542959213433178E-6</v>
      </c>
      <c r="L452" s="13">
        <f t="shared" si="76"/>
        <v>0</v>
      </c>
      <c r="M452" s="13">
        <f t="shared" si="81"/>
        <v>8.5681352235927246</v>
      </c>
      <c r="N452" s="13">
        <f t="shared" si="77"/>
        <v>0.44911226152490685</v>
      </c>
      <c r="O452" s="13">
        <f t="shared" si="78"/>
        <v>0.44911226152490685</v>
      </c>
      <c r="Q452">
        <v>16.187649580378231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1.1666666670000001</v>
      </c>
      <c r="G453" s="13">
        <f t="shared" si="72"/>
        <v>0</v>
      </c>
      <c r="H453" s="13">
        <f t="shared" si="73"/>
        <v>1.1666666670000001</v>
      </c>
      <c r="I453" s="16">
        <f t="shared" si="80"/>
        <v>1.1666677212959216</v>
      </c>
      <c r="J453" s="13">
        <f t="shared" si="74"/>
        <v>1.1665468730608852</v>
      </c>
      <c r="K453" s="13">
        <f t="shared" si="75"/>
        <v>1.2084823503633046E-4</v>
      </c>
      <c r="L453" s="13">
        <f t="shared" si="76"/>
        <v>0</v>
      </c>
      <c r="M453" s="13">
        <f t="shared" si="81"/>
        <v>8.1190229620678185</v>
      </c>
      <c r="N453" s="13">
        <f t="shared" si="77"/>
        <v>0.42557133713605949</v>
      </c>
      <c r="O453" s="13">
        <f t="shared" si="78"/>
        <v>0.42557133713605949</v>
      </c>
      <c r="Q453">
        <v>12.23599063467179</v>
      </c>
    </row>
    <row r="454" spans="1:17" x14ac:dyDescent="0.2">
      <c r="A454" s="14">
        <f t="shared" si="79"/>
        <v>35796</v>
      </c>
      <c r="B454" s="1">
        <v>1</v>
      </c>
      <c r="F454" s="34">
        <v>22.48</v>
      </c>
      <c r="G454" s="13">
        <f t="shared" ref="G454:G517" si="86">IF((F454-$J$2)&gt;0,$I$2*(F454-$J$2),0)</f>
        <v>0</v>
      </c>
      <c r="H454" s="13">
        <f t="shared" ref="H454:H517" si="87">F454-G454</f>
        <v>22.48</v>
      </c>
      <c r="I454" s="16">
        <f t="shared" si="80"/>
        <v>22.480120848235035</v>
      </c>
      <c r="J454" s="13">
        <f t="shared" ref="J454:J517" si="88">I454/SQRT(1+(I454/($K$2*(300+(25*Q454)+0.05*(Q454)^3)))^2)</f>
        <v>21.568762180838288</v>
      </c>
      <c r="K454" s="13">
        <f t="shared" ref="K454:K517" si="89">I454-J454</f>
        <v>0.91135866739674753</v>
      </c>
      <c r="L454" s="13">
        <f t="shared" ref="L454:L517" si="90">IF(K454&gt;$N$2,(K454-$N$2)/$L$2,0)</f>
        <v>0</v>
      </c>
      <c r="M454" s="13">
        <f t="shared" si="81"/>
        <v>7.6934516249317593</v>
      </c>
      <c r="N454" s="13">
        <f t="shared" ref="N454:N517" si="91">$M$2*M454</f>
        <v>0.40326434726327232</v>
      </c>
      <c r="O454" s="13">
        <f t="shared" ref="O454:O517" si="92">N454+G454</f>
        <v>0.40326434726327232</v>
      </c>
      <c r="Q454">
        <v>11.38862762258065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32.246666670000003</v>
      </c>
      <c r="G455" s="13">
        <f t="shared" si="86"/>
        <v>0</v>
      </c>
      <c r="H455" s="13">
        <f t="shared" si="87"/>
        <v>32.246666670000003</v>
      </c>
      <c r="I455" s="16">
        <f t="shared" ref="I455:I518" si="95">H455+K454-L454</f>
        <v>33.158025337396751</v>
      </c>
      <c r="J455" s="13">
        <f t="shared" si="88"/>
        <v>30.758447593183991</v>
      </c>
      <c r="K455" s="13">
        <f t="shared" si="89"/>
        <v>2.3995777442127597</v>
      </c>
      <c r="L455" s="13">
        <f t="shared" si="90"/>
        <v>0</v>
      </c>
      <c r="M455" s="13">
        <f t="shared" ref="M455:M518" si="96">L455+M454-N454</f>
        <v>7.2901872776684868</v>
      </c>
      <c r="N455" s="13">
        <f t="shared" si="91"/>
        <v>0.38212661329134845</v>
      </c>
      <c r="O455" s="13">
        <f t="shared" si="92"/>
        <v>0.38212661329134845</v>
      </c>
      <c r="Q455">
        <v>12.470169064034589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16.739999999999998</v>
      </c>
      <c r="G456" s="13">
        <f t="shared" si="86"/>
        <v>0</v>
      </c>
      <c r="H456" s="13">
        <f t="shared" si="87"/>
        <v>16.739999999999998</v>
      </c>
      <c r="I456" s="16">
        <f t="shared" si="95"/>
        <v>19.139577744212758</v>
      </c>
      <c r="J456" s="13">
        <f t="shared" si="88"/>
        <v>18.748670029460889</v>
      </c>
      <c r="K456" s="13">
        <f t="shared" si="89"/>
        <v>0.3909077147518687</v>
      </c>
      <c r="L456" s="13">
        <f t="shared" si="90"/>
        <v>0</v>
      </c>
      <c r="M456" s="13">
        <f t="shared" si="96"/>
        <v>6.9080606643771381</v>
      </c>
      <c r="N456" s="13">
        <f t="shared" si="91"/>
        <v>0.36209684683626558</v>
      </c>
      <c r="O456" s="13">
        <f t="shared" si="92"/>
        <v>0.36209684683626558</v>
      </c>
      <c r="Q456">
        <v>14.27689598610316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69.206666670000004</v>
      </c>
      <c r="G457" s="13">
        <f t="shared" si="86"/>
        <v>0.24150561769609907</v>
      </c>
      <c r="H457" s="13">
        <f t="shared" si="87"/>
        <v>68.965161052303898</v>
      </c>
      <c r="I457" s="16">
        <f t="shared" si="95"/>
        <v>69.356068767055774</v>
      </c>
      <c r="J457" s="13">
        <f t="shared" si="88"/>
        <v>59.978456835558617</v>
      </c>
      <c r="K457" s="13">
        <f t="shared" si="89"/>
        <v>9.3776119314971567</v>
      </c>
      <c r="L457" s="13">
        <f t="shared" si="90"/>
        <v>0</v>
      </c>
      <c r="M457" s="13">
        <f t="shared" si="96"/>
        <v>6.5459638175408728</v>
      </c>
      <c r="N457" s="13">
        <f t="shared" si="91"/>
        <v>0.34311697204088587</v>
      </c>
      <c r="O457" s="13">
        <f t="shared" si="92"/>
        <v>0.584622589736985</v>
      </c>
      <c r="Q457">
        <v>17.813117487808551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6.14</v>
      </c>
      <c r="G458" s="13">
        <f t="shared" si="86"/>
        <v>0</v>
      </c>
      <c r="H458" s="13">
        <f t="shared" si="87"/>
        <v>6.14</v>
      </c>
      <c r="I458" s="16">
        <f t="shared" si="95"/>
        <v>15.517611931497157</v>
      </c>
      <c r="J458" s="13">
        <f t="shared" si="88"/>
        <v>15.427014483973513</v>
      </c>
      <c r="K458" s="13">
        <f t="shared" si="89"/>
        <v>9.0597447523643737E-2</v>
      </c>
      <c r="L458" s="13">
        <f t="shared" si="90"/>
        <v>0</v>
      </c>
      <c r="M458" s="13">
        <f t="shared" si="96"/>
        <v>6.2028468454999866</v>
      </c>
      <c r="N458" s="13">
        <f t="shared" si="91"/>
        <v>0.32513195718531435</v>
      </c>
      <c r="O458" s="13">
        <f t="shared" si="92"/>
        <v>0.32513195718531435</v>
      </c>
      <c r="Q458">
        <v>20.35324954216421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30.44</v>
      </c>
      <c r="G459" s="13">
        <f t="shared" si="86"/>
        <v>0</v>
      </c>
      <c r="H459" s="13">
        <f t="shared" si="87"/>
        <v>30.44</v>
      </c>
      <c r="I459" s="16">
        <f t="shared" si="95"/>
        <v>30.530597447523647</v>
      </c>
      <c r="J459" s="13">
        <f t="shared" si="88"/>
        <v>29.853645528845405</v>
      </c>
      <c r="K459" s="13">
        <f t="shared" si="89"/>
        <v>0.67695191867824178</v>
      </c>
      <c r="L459" s="13">
        <f t="shared" si="90"/>
        <v>0</v>
      </c>
      <c r="M459" s="13">
        <f t="shared" si="96"/>
        <v>5.8777148883146726</v>
      </c>
      <c r="N459" s="13">
        <f t="shared" si="91"/>
        <v>0.30808965512366604</v>
      </c>
      <c r="O459" s="13">
        <f t="shared" si="92"/>
        <v>0.30808965512366604</v>
      </c>
      <c r="Q459">
        <v>20.312146803002509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14.133333329999999</v>
      </c>
      <c r="G460" s="13">
        <f t="shared" si="86"/>
        <v>0</v>
      </c>
      <c r="H460" s="13">
        <f t="shared" si="87"/>
        <v>14.133333329999999</v>
      </c>
      <c r="I460" s="16">
        <f t="shared" si="95"/>
        <v>14.810285248678241</v>
      </c>
      <c r="J460" s="13">
        <f t="shared" si="88"/>
        <v>14.756161127075487</v>
      </c>
      <c r="K460" s="13">
        <f t="shared" si="89"/>
        <v>5.4124121602754371E-2</v>
      </c>
      <c r="L460" s="13">
        <f t="shared" si="90"/>
        <v>0</v>
      </c>
      <c r="M460" s="13">
        <f t="shared" si="96"/>
        <v>5.5696252331910063</v>
      </c>
      <c r="N460" s="13">
        <f t="shared" si="91"/>
        <v>0.29194065208458947</v>
      </c>
      <c r="O460" s="13">
        <f t="shared" si="92"/>
        <v>0.29194065208458947</v>
      </c>
      <c r="Q460">
        <v>23.032383904089691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54.186666670000001</v>
      </c>
      <c r="G461" s="13">
        <f t="shared" si="86"/>
        <v>0</v>
      </c>
      <c r="H461" s="13">
        <f t="shared" si="87"/>
        <v>54.186666670000001</v>
      </c>
      <c r="I461" s="16">
        <f t="shared" si="95"/>
        <v>54.240790791602755</v>
      </c>
      <c r="J461" s="13">
        <f t="shared" si="88"/>
        <v>52.376798303518093</v>
      </c>
      <c r="K461" s="13">
        <f t="shared" si="89"/>
        <v>1.8639924880846621</v>
      </c>
      <c r="L461" s="13">
        <f t="shared" si="90"/>
        <v>0</v>
      </c>
      <c r="M461" s="13">
        <f t="shared" si="96"/>
        <v>5.277684581106417</v>
      </c>
      <c r="N461" s="13">
        <f t="shared" si="91"/>
        <v>0.27663812439714847</v>
      </c>
      <c r="O461" s="13">
        <f t="shared" si="92"/>
        <v>0.27663812439714847</v>
      </c>
      <c r="Q461">
        <v>25.23431519354838</v>
      </c>
    </row>
    <row r="462" spans="1:17" x14ac:dyDescent="0.2">
      <c r="A462" s="14">
        <f t="shared" si="93"/>
        <v>36039</v>
      </c>
      <c r="B462" s="1">
        <v>9</v>
      </c>
      <c r="F462" s="34">
        <v>15.50666667</v>
      </c>
      <c r="G462" s="13">
        <f t="shared" si="86"/>
        <v>0</v>
      </c>
      <c r="H462" s="13">
        <f t="shared" si="87"/>
        <v>15.50666667</v>
      </c>
      <c r="I462" s="16">
        <f t="shared" si="95"/>
        <v>17.370659158084663</v>
      </c>
      <c r="J462" s="13">
        <f t="shared" si="88"/>
        <v>17.286599927181811</v>
      </c>
      <c r="K462" s="13">
        <f t="shared" si="89"/>
        <v>8.4059230902852278E-2</v>
      </c>
      <c r="L462" s="13">
        <f t="shared" si="90"/>
        <v>0</v>
      </c>
      <c r="M462" s="13">
        <f t="shared" si="96"/>
        <v>5.0010464567092683</v>
      </c>
      <c r="N462" s="13">
        <f t="shared" si="91"/>
        <v>0.26213770272664222</v>
      </c>
      <c r="O462" s="13">
        <f t="shared" si="92"/>
        <v>0.26213770272664222</v>
      </c>
      <c r="Q462">
        <v>23.290956525965761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3.6266666669999998</v>
      </c>
      <c r="G463" s="13">
        <f t="shared" si="86"/>
        <v>0</v>
      </c>
      <c r="H463" s="13">
        <f t="shared" si="87"/>
        <v>3.6266666669999998</v>
      </c>
      <c r="I463" s="16">
        <f t="shared" si="95"/>
        <v>3.7107258979028521</v>
      </c>
      <c r="J463" s="13">
        <f t="shared" si="88"/>
        <v>3.7097848077535915</v>
      </c>
      <c r="K463" s="13">
        <f t="shared" si="89"/>
        <v>9.4109014926058165E-4</v>
      </c>
      <c r="L463" s="13">
        <f t="shared" si="90"/>
        <v>0</v>
      </c>
      <c r="M463" s="13">
        <f t="shared" si="96"/>
        <v>4.738908753982626</v>
      </c>
      <c r="N463" s="13">
        <f t="shared" si="91"/>
        <v>0.24839734342671735</v>
      </c>
      <c r="O463" s="13">
        <f t="shared" si="92"/>
        <v>0.24839734342671735</v>
      </c>
      <c r="Q463">
        <v>22.356747617465121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3.54</v>
      </c>
      <c r="G464" s="13">
        <f t="shared" si="86"/>
        <v>0</v>
      </c>
      <c r="H464" s="13">
        <f t="shared" si="87"/>
        <v>3.54</v>
      </c>
      <c r="I464" s="16">
        <f t="shared" si="95"/>
        <v>3.5409410901492606</v>
      </c>
      <c r="J464" s="13">
        <f t="shared" si="88"/>
        <v>3.5393432616381508</v>
      </c>
      <c r="K464" s="13">
        <f t="shared" si="89"/>
        <v>1.597828511109789E-3</v>
      </c>
      <c r="L464" s="13">
        <f t="shared" si="90"/>
        <v>0</v>
      </c>
      <c r="M464" s="13">
        <f t="shared" si="96"/>
        <v>4.490511410555909</v>
      </c>
      <c r="N464" s="13">
        <f t="shared" si="91"/>
        <v>0.23537720663476158</v>
      </c>
      <c r="O464" s="13">
        <f t="shared" si="92"/>
        <v>0.23537720663476158</v>
      </c>
      <c r="Q464">
        <v>17.619867273100951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76.373333329999994</v>
      </c>
      <c r="G465" s="13">
        <f t="shared" si="86"/>
        <v>0.38483895089609887</v>
      </c>
      <c r="H465" s="13">
        <f t="shared" si="87"/>
        <v>75.988494379103898</v>
      </c>
      <c r="I465" s="16">
        <f t="shared" si="95"/>
        <v>75.990092207615007</v>
      </c>
      <c r="J465" s="13">
        <f t="shared" si="88"/>
        <v>52.958144988582639</v>
      </c>
      <c r="K465" s="13">
        <f t="shared" si="89"/>
        <v>23.031947219032368</v>
      </c>
      <c r="L465" s="13">
        <f t="shared" si="90"/>
        <v>0.28296457088596455</v>
      </c>
      <c r="M465" s="13">
        <f t="shared" si="96"/>
        <v>4.5380987748071124</v>
      </c>
      <c r="N465" s="13">
        <f t="shared" si="91"/>
        <v>0.23787157305419185</v>
      </c>
      <c r="O465" s="13">
        <f t="shared" si="92"/>
        <v>0.6227105239502907</v>
      </c>
      <c r="Q465">
        <v>10.85877009923176</v>
      </c>
    </row>
    <row r="466" spans="1:17" x14ac:dyDescent="0.2">
      <c r="A466" s="14">
        <f t="shared" si="93"/>
        <v>36161</v>
      </c>
      <c r="B466" s="1">
        <v>1</v>
      </c>
      <c r="F466" s="34">
        <v>25.626666669999999</v>
      </c>
      <c r="G466" s="13">
        <f t="shared" si="86"/>
        <v>0</v>
      </c>
      <c r="H466" s="13">
        <f t="shared" si="87"/>
        <v>25.626666669999999</v>
      </c>
      <c r="I466" s="16">
        <f t="shared" si="95"/>
        <v>48.375649318146401</v>
      </c>
      <c r="J466" s="13">
        <f t="shared" si="88"/>
        <v>40.753919188604307</v>
      </c>
      <c r="K466" s="13">
        <f t="shared" si="89"/>
        <v>7.6217301295420938</v>
      </c>
      <c r="L466" s="13">
        <f t="shared" si="90"/>
        <v>0</v>
      </c>
      <c r="M466" s="13">
        <f t="shared" si="96"/>
        <v>4.3002272017529206</v>
      </c>
      <c r="N466" s="13">
        <f t="shared" si="91"/>
        <v>0.22540316104399255</v>
      </c>
      <c r="O466" s="13">
        <f t="shared" si="92"/>
        <v>0.22540316104399255</v>
      </c>
      <c r="Q466">
        <v>11.21611650947132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77.306666669999998</v>
      </c>
      <c r="G467" s="13">
        <f t="shared" si="86"/>
        <v>0.40350561769609899</v>
      </c>
      <c r="H467" s="13">
        <f t="shared" si="87"/>
        <v>76.903161052303901</v>
      </c>
      <c r="I467" s="16">
        <f t="shared" si="95"/>
        <v>84.524891181845987</v>
      </c>
      <c r="J467" s="13">
        <f t="shared" si="88"/>
        <v>52.821693141992363</v>
      </c>
      <c r="K467" s="13">
        <f t="shared" si="89"/>
        <v>31.703198039853625</v>
      </c>
      <c r="L467" s="13">
        <f t="shared" si="90"/>
        <v>0.63659680933733798</v>
      </c>
      <c r="M467" s="13">
        <f t="shared" si="96"/>
        <v>4.7114208500462667</v>
      </c>
      <c r="N467" s="13">
        <f t="shared" si="91"/>
        <v>0.24695652178008357</v>
      </c>
      <c r="O467" s="13">
        <f t="shared" si="92"/>
        <v>0.65046213947618259</v>
      </c>
      <c r="Q467">
        <v>9.5493556225806451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30.366666670000001</v>
      </c>
      <c r="G468" s="13">
        <f t="shared" si="86"/>
        <v>0</v>
      </c>
      <c r="H468" s="13">
        <f t="shared" si="87"/>
        <v>30.366666670000001</v>
      </c>
      <c r="I468" s="16">
        <f t="shared" si="95"/>
        <v>61.433267900516284</v>
      </c>
      <c r="J468" s="13">
        <f t="shared" si="88"/>
        <v>51.812239130166347</v>
      </c>
      <c r="K468" s="13">
        <f t="shared" si="89"/>
        <v>9.6210287703499375</v>
      </c>
      <c r="L468" s="13">
        <f t="shared" si="90"/>
        <v>0</v>
      </c>
      <c r="M468" s="13">
        <f t="shared" si="96"/>
        <v>4.4644643282661827</v>
      </c>
      <c r="N468" s="13">
        <f t="shared" si="91"/>
        <v>0.23401190791713009</v>
      </c>
      <c r="O468" s="13">
        <f t="shared" si="92"/>
        <v>0.23401190791713009</v>
      </c>
      <c r="Q468">
        <v>14.761439958836309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0.46666666699999998</v>
      </c>
      <c r="G469" s="13">
        <f t="shared" si="86"/>
        <v>0</v>
      </c>
      <c r="H469" s="13">
        <f t="shared" si="87"/>
        <v>0.46666666699999998</v>
      </c>
      <c r="I469" s="16">
        <f t="shared" si="95"/>
        <v>10.087695437349938</v>
      </c>
      <c r="J469" s="13">
        <f t="shared" si="88"/>
        <v>10.034514779233591</v>
      </c>
      <c r="K469" s="13">
        <f t="shared" si="89"/>
        <v>5.3180658116346535E-2</v>
      </c>
      <c r="L469" s="13">
        <f t="shared" si="90"/>
        <v>0</v>
      </c>
      <c r="M469" s="13">
        <f t="shared" si="96"/>
        <v>4.230452420349053</v>
      </c>
      <c r="N469" s="13">
        <f t="shared" si="91"/>
        <v>0.22174580631557861</v>
      </c>
      <c r="O469" s="13">
        <f t="shared" si="92"/>
        <v>0.22174580631557861</v>
      </c>
      <c r="Q469">
        <v>14.971921229210061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51.206666669999997</v>
      </c>
      <c r="G470" s="13">
        <f t="shared" si="86"/>
        <v>0</v>
      </c>
      <c r="H470" s="13">
        <f t="shared" si="87"/>
        <v>51.206666669999997</v>
      </c>
      <c r="I470" s="16">
        <f t="shared" si="95"/>
        <v>51.259847328116344</v>
      </c>
      <c r="J470" s="13">
        <f t="shared" si="88"/>
        <v>46.889922055923201</v>
      </c>
      <c r="K470" s="13">
        <f t="shared" si="89"/>
        <v>4.369925272193143</v>
      </c>
      <c r="L470" s="13">
        <f t="shared" si="90"/>
        <v>0</v>
      </c>
      <c r="M470" s="13">
        <f t="shared" si="96"/>
        <v>4.0087066140334748</v>
      </c>
      <c r="N470" s="13">
        <f t="shared" si="91"/>
        <v>0.21012265168984029</v>
      </c>
      <c r="O470" s="13">
        <f t="shared" si="92"/>
        <v>0.21012265168984029</v>
      </c>
      <c r="Q470">
        <v>17.40526311283076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14.46</v>
      </c>
      <c r="G471" s="13">
        <f t="shared" si="86"/>
        <v>0</v>
      </c>
      <c r="H471" s="13">
        <f t="shared" si="87"/>
        <v>14.46</v>
      </c>
      <c r="I471" s="16">
        <f t="shared" si="95"/>
        <v>18.829925272193144</v>
      </c>
      <c r="J471" s="13">
        <f t="shared" si="88"/>
        <v>18.724261092987302</v>
      </c>
      <c r="K471" s="13">
        <f t="shared" si="89"/>
        <v>0.10566417920584215</v>
      </c>
      <c r="L471" s="13">
        <f t="shared" si="90"/>
        <v>0</v>
      </c>
      <c r="M471" s="13">
        <f t="shared" si="96"/>
        <v>3.7985839623436344</v>
      </c>
      <c r="N471" s="13">
        <f t="shared" si="91"/>
        <v>0.19910874296461539</v>
      </c>
      <c r="O471" s="13">
        <f t="shared" si="92"/>
        <v>0.19910874296461539</v>
      </c>
      <c r="Q471">
        <v>23.37697597609521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30.54</v>
      </c>
      <c r="G472" s="13">
        <f t="shared" si="86"/>
        <v>0</v>
      </c>
      <c r="H472" s="13">
        <f t="shared" si="87"/>
        <v>30.54</v>
      </c>
      <c r="I472" s="16">
        <f t="shared" si="95"/>
        <v>30.645664179205841</v>
      </c>
      <c r="J472" s="13">
        <f t="shared" si="88"/>
        <v>30.342029655117177</v>
      </c>
      <c r="K472" s="13">
        <f t="shared" si="89"/>
        <v>0.30363452408866465</v>
      </c>
      <c r="L472" s="13">
        <f t="shared" si="90"/>
        <v>0</v>
      </c>
      <c r="M472" s="13">
        <f t="shared" si="96"/>
        <v>3.5994752193790189</v>
      </c>
      <c r="N472" s="13">
        <f t="shared" si="91"/>
        <v>0.18867214555938397</v>
      </c>
      <c r="O472" s="13">
        <f t="shared" si="92"/>
        <v>0.18867214555938397</v>
      </c>
      <c r="Q472">
        <v>26.241479193548379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6.1866666669999999</v>
      </c>
      <c r="G473" s="13">
        <f t="shared" si="86"/>
        <v>0</v>
      </c>
      <c r="H473" s="13">
        <f t="shared" si="87"/>
        <v>6.1866666669999999</v>
      </c>
      <c r="I473" s="16">
        <f t="shared" si="95"/>
        <v>6.4903011910886645</v>
      </c>
      <c r="J473" s="13">
        <f t="shared" si="88"/>
        <v>6.4865233425327729</v>
      </c>
      <c r="K473" s="13">
        <f t="shared" si="89"/>
        <v>3.7778485558916941E-3</v>
      </c>
      <c r="L473" s="13">
        <f t="shared" si="90"/>
        <v>0</v>
      </c>
      <c r="M473" s="13">
        <f t="shared" si="96"/>
        <v>3.4108030738196349</v>
      </c>
      <c r="N473" s="13">
        <f t="shared" si="91"/>
        <v>0.17878259879480793</v>
      </c>
      <c r="O473" s="13">
        <f t="shared" si="92"/>
        <v>0.17878259879480793</v>
      </c>
      <c r="Q473">
        <v>24.399609170064661</v>
      </c>
    </row>
    <row r="474" spans="1:17" x14ac:dyDescent="0.2">
      <c r="A474" s="14">
        <f t="shared" si="93"/>
        <v>36404</v>
      </c>
      <c r="B474" s="1">
        <v>9</v>
      </c>
      <c r="F474" s="34">
        <v>3.0533333329999999</v>
      </c>
      <c r="G474" s="13">
        <f t="shared" si="86"/>
        <v>0</v>
      </c>
      <c r="H474" s="13">
        <f t="shared" si="87"/>
        <v>3.0533333329999999</v>
      </c>
      <c r="I474" s="16">
        <f t="shared" si="95"/>
        <v>3.0571111815558916</v>
      </c>
      <c r="J474" s="13">
        <f t="shared" si="88"/>
        <v>3.0564899540750847</v>
      </c>
      <c r="K474" s="13">
        <f t="shared" si="89"/>
        <v>6.2122748080684076E-4</v>
      </c>
      <c r="L474" s="13">
        <f t="shared" si="90"/>
        <v>0</v>
      </c>
      <c r="M474" s="13">
        <f t="shared" si="96"/>
        <v>3.2320204750248269</v>
      </c>
      <c r="N474" s="13">
        <f t="shared" si="91"/>
        <v>0.1694114281525724</v>
      </c>
      <c r="O474" s="13">
        <f t="shared" si="92"/>
        <v>0.1694114281525724</v>
      </c>
      <c r="Q474">
        <v>21.182851686603861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1.413333333</v>
      </c>
      <c r="G475" s="13">
        <f t="shared" si="86"/>
        <v>0</v>
      </c>
      <c r="H475" s="13">
        <f t="shared" si="87"/>
        <v>1.413333333</v>
      </c>
      <c r="I475" s="16">
        <f t="shared" si="95"/>
        <v>1.4139545604808068</v>
      </c>
      <c r="J475" s="13">
        <f t="shared" si="88"/>
        <v>1.4138570074598844</v>
      </c>
      <c r="K475" s="13">
        <f t="shared" si="89"/>
        <v>9.7553020922402922E-5</v>
      </c>
      <c r="L475" s="13">
        <f t="shared" si="90"/>
        <v>0</v>
      </c>
      <c r="M475" s="13">
        <f t="shared" si="96"/>
        <v>3.0626090468722547</v>
      </c>
      <c r="N475" s="13">
        <f t="shared" si="91"/>
        <v>0.160531462134265</v>
      </c>
      <c r="O475" s="13">
        <f t="shared" si="92"/>
        <v>0.160531462134265</v>
      </c>
      <c r="Q475">
        <v>17.921311353015341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2.4066666670000001</v>
      </c>
      <c r="G476" s="13">
        <f t="shared" si="86"/>
        <v>0</v>
      </c>
      <c r="H476" s="13">
        <f t="shared" si="87"/>
        <v>2.4066666670000001</v>
      </c>
      <c r="I476" s="16">
        <f t="shared" si="95"/>
        <v>2.4067642200209223</v>
      </c>
      <c r="J476" s="13">
        <f t="shared" si="88"/>
        <v>2.4060376646130335</v>
      </c>
      <c r="K476" s="13">
        <f t="shared" si="89"/>
        <v>7.2655540788879591E-4</v>
      </c>
      <c r="L476" s="13">
        <f t="shared" si="90"/>
        <v>0</v>
      </c>
      <c r="M476" s="13">
        <f t="shared" si="96"/>
        <v>2.9020775847379898</v>
      </c>
      <c r="N476" s="13">
        <f t="shared" si="91"/>
        <v>0.15211695347822765</v>
      </c>
      <c r="O476" s="13">
        <f t="shared" si="92"/>
        <v>0.15211695347822765</v>
      </c>
      <c r="Q476">
        <v>14.98280140029741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35.893333329999997</v>
      </c>
      <c r="G477" s="13">
        <f t="shared" si="86"/>
        <v>0</v>
      </c>
      <c r="H477" s="13">
        <f t="shared" si="87"/>
        <v>35.893333329999997</v>
      </c>
      <c r="I477" s="16">
        <f t="shared" si="95"/>
        <v>35.894059885407884</v>
      </c>
      <c r="J477" s="13">
        <f t="shared" si="88"/>
        <v>33.219314230048766</v>
      </c>
      <c r="K477" s="13">
        <f t="shared" si="89"/>
        <v>2.6747456553591178</v>
      </c>
      <c r="L477" s="13">
        <f t="shared" si="90"/>
        <v>0</v>
      </c>
      <c r="M477" s="13">
        <f t="shared" si="96"/>
        <v>2.749960631259762</v>
      </c>
      <c r="N477" s="13">
        <f t="shared" si="91"/>
        <v>0.14414350450595062</v>
      </c>
      <c r="O477" s="13">
        <f t="shared" si="92"/>
        <v>0.14414350450595062</v>
      </c>
      <c r="Q477">
        <v>13.388600445084011</v>
      </c>
    </row>
    <row r="478" spans="1:17" x14ac:dyDescent="0.2">
      <c r="A478" s="14">
        <f t="shared" si="93"/>
        <v>36526</v>
      </c>
      <c r="B478" s="1">
        <v>1</v>
      </c>
      <c r="F478" s="34">
        <v>83</v>
      </c>
      <c r="G478" s="13">
        <f t="shared" si="86"/>
        <v>0.51737228429609905</v>
      </c>
      <c r="H478" s="13">
        <f t="shared" si="87"/>
        <v>82.482627715703899</v>
      </c>
      <c r="I478" s="16">
        <f t="shared" si="95"/>
        <v>85.157373371063017</v>
      </c>
      <c r="J478" s="13">
        <f t="shared" si="88"/>
        <v>54.442642477374648</v>
      </c>
      <c r="K478" s="13">
        <f t="shared" si="89"/>
        <v>30.714730893688369</v>
      </c>
      <c r="L478" s="13">
        <f t="shared" si="90"/>
        <v>0.59628499541832203</v>
      </c>
      <c r="M478" s="13">
        <f t="shared" si="96"/>
        <v>3.2021021221721337</v>
      </c>
      <c r="N478" s="13">
        <f t="shared" si="91"/>
        <v>0.16784321070967134</v>
      </c>
      <c r="O478" s="13">
        <f t="shared" si="92"/>
        <v>0.68521549500577039</v>
      </c>
      <c r="Q478">
        <v>10.230675622580639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38.686666670000001</v>
      </c>
      <c r="G479" s="13">
        <f t="shared" si="86"/>
        <v>0</v>
      </c>
      <c r="H479" s="13">
        <f t="shared" si="87"/>
        <v>38.686666670000001</v>
      </c>
      <c r="I479" s="16">
        <f t="shared" si="95"/>
        <v>68.805112568270047</v>
      </c>
      <c r="J479" s="13">
        <f t="shared" si="88"/>
        <v>54.178910395941259</v>
      </c>
      <c r="K479" s="13">
        <f t="shared" si="89"/>
        <v>14.626202172328789</v>
      </c>
      <c r="L479" s="13">
        <f t="shared" si="90"/>
        <v>0</v>
      </c>
      <c r="M479" s="13">
        <f t="shared" si="96"/>
        <v>3.0342589114624623</v>
      </c>
      <c r="N479" s="13">
        <f t="shared" si="91"/>
        <v>0.1590454452710659</v>
      </c>
      <c r="O479" s="13">
        <f t="shared" si="92"/>
        <v>0.1590454452710659</v>
      </c>
      <c r="Q479">
        <v>13.421078552951469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27.473333329999999</v>
      </c>
      <c r="G480" s="13">
        <f t="shared" si="86"/>
        <v>0</v>
      </c>
      <c r="H480" s="13">
        <f t="shared" si="87"/>
        <v>27.473333329999999</v>
      </c>
      <c r="I480" s="16">
        <f t="shared" si="95"/>
        <v>42.099535502328791</v>
      </c>
      <c r="J480" s="13">
        <f t="shared" si="88"/>
        <v>38.415283027811647</v>
      </c>
      <c r="K480" s="13">
        <f t="shared" si="89"/>
        <v>3.6842524745171445</v>
      </c>
      <c r="L480" s="13">
        <f t="shared" si="90"/>
        <v>0</v>
      </c>
      <c r="M480" s="13">
        <f t="shared" si="96"/>
        <v>2.8752134661913962</v>
      </c>
      <c r="N480" s="13">
        <f t="shared" si="91"/>
        <v>0.15070882852227313</v>
      </c>
      <c r="O480" s="13">
        <f t="shared" si="92"/>
        <v>0.15070882852227313</v>
      </c>
      <c r="Q480">
        <v>14.37843382545419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35.27333333</v>
      </c>
      <c r="G481" s="13">
        <f t="shared" si="86"/>
        <v>0</v>
      </c>
      <c r="H481" s="13">
        <f t="shared" si="87"/>
        <v>35.27333333</v>
      </c>
      <c r="I481" s="16">
        <f t="shared" si="95"/>
        <v>38.957585804517144</v>
      </c>
      <c r="J481" s="13">
        <f t="shared" si="88"/>
        <v>36.55430469183905</v>
      </c>
      <c r="K481" s="13">
        <f t="shared" si="89"/>
        <v>2.4032811126780942</v>
      </c>
      <c r="L481" s="13">
        <f t="shared" si="90"/>
        <v>0</v>
      </c>
      <c r="M481" s="13">
        <f t="shared" si="96"/>
        <v>2.7245046376691229</v>
      </c>
      <c r="N481" s="13">
        <f t="shared" si="91"/>
        <v>0.14280918863061579</v>
      </c>
      <c r="O481" s="13">
        <f t="shared" si="92"/>
        <v>0.14280918863061579</v>
      </c>
      <c r="Q481">
        <v>16.077506642440081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31.40666667</v>
      </c>
      <c r="G482" s="13">
        <f t="shared" si="86"/>
        <v>0</v>
      </c>
      <c r="H482" s="13">
        <f t="shared" si="87"/>
        <v>31.40666667</v>
      </c>
      <c r="I482" s="16">
        <f t="shared" si="95"/>
        <v>33.809947782678094</v>
      </c>
      <c r="J482" s="13">
        <f t="shared" si="88"/>
        <v>32.286352991950032</v>
      </c>
      <c r="K482" s="13">
        <f t="shared" si="89"/>
        <v>1.5235947907280618</v>
      </c>
      <c r="L482" s="13">
        <f t="shared" si="90"/>
        <v>0</v>
      </c>
      <c r="M482" s="13">
        <f t="shared" si="96"/>
        <v>2.5816954490385071</v>
      </c>
      <c r="N482" s="13">
        <f t="shared" si="91"/>
        <v>0.13532362076798121</v>
      </c>
      <c r="O482" s="13">
        <f t="shared" si="92"/>
        <v>0.13532362076798121</v>
      </c>
      <c r="Q482">
        <v>16.485004273782561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26.61333333</v>
      </c>
      <c r="G483" s="13">
        <f t="shared" si="86"/>
        <v>0</v>
      </c>
      <c r="H483" s="13">
        <f t="shared" si="87"/>
        <v>26.61333333</v>
      </c>
      <c r="I483" s="16">
        <f t="shared" si="95"/>
        <v>28.136928120728061</v>
      </c>
      <c r="J483" s="13">
        <f t="shared" si="88"/>
        <v>27.751989968513897</v>
      </c>
      <c r="K483" s="13">
        <f t="shared" si="89"/>
        <v>0.38493815221416483</v>
      </c>
      <c r="L483" s="13">
        <f t="shared" si="90"/>
        <v>0</v>
      </c>
      <c r="M483" s="13">
        <f t="shared" si="96"/>
        <v>2.446371828270526</v>
      </c>
      <c r="N483" s="13">
        <f t="shared" si="91"/>
        <v>0.12823042069878776</v>
      </c>
      <c r="O483" s="13">
        <f t="shared" si="92"/>
        <v>0.12823042069878776</v>
      </c>
      <c r="Q483">
        <v>22.66505733911589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7.56</v>
      </c>
      <c r="G484" s="13">
        <f t="shared" si="86"/>
        <v>0</v>
      </c>
      <c r="H484" s="13">
        <f t="shared" si="87"/>
        <v>7.56</v>
      </c>
      <c r="I484" s="16">
        <f t="shared" si="95"/>
        <v>7.9449381522141644</v>
      </c>
      <c r="J484" s="13">
        <f t="shared" si="88"/>
        <v>7.9361934828290215</v>
      </c>
      <c r="K484" s="13">
        <f t="shared" si="89"/>
        <v>8.7446693851429558E-3</v>
      </c>
      <c r="L484" s="13">
        <f t="shared" si="90"/>
        <v>0</v>
      </c>
      <c r="M484" s="13">
        <f t="shared" si="96"/>
        <v>2.3181414075717384</v>
      </c>
      <c r="N484" s="13">
        <f t="shared" si="91"/>
        <v>0.12150902184904194</v>
      </c>
      <c r="O484" s="13">
        <f t="shared" si="92"/>
        <v>0.12150902184904194</v>
      </c>
      <c r="Q484">
        <v>22.73625615010063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1.1000000000000001</v>
      </c>
      <c r="G485" s="13">
        <f t="shared" si="86"/>
        <v>0</v>
      </c>
      <c r="H485" s="13">
        <f t="shared" si="87"/>
        <v>1.1000000000000001</v>
      </c>
      <c r="I485" s="16">
        <f t="shared" si="95"/>
        <v>1.108744669385143</v>
      </c>
      <c r="J485" s="13">
        <f t="shared" si="88"/>
        <v>1.1087199154161045</v>
      </c>
      <c r="K485" s="13">
        <f t="shared" si="89"/>
        <v>2.4753969038560086E-5</v>
      </c>
      <c r="L485" s="13">
        <f t="shared" si="90"/>
        <v>0</v>
      </c>
      <c r="M485" s="13">
        <f t="shared" si="96"/>
        <v>2.1966323857226966</v>
      </c>
      <c r="N485" s="13">
        <f t="shared" si="91"/>
        <v>0.11513993567402006</v>
      </c>
      <c r="O485" s="13">
        <f t="shared" si="92"/>
        <v>0.11513993567402006</v>
      </c>
      <c r="Q485">
        <v>22.458883167325791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8.9066666669999996</v>
      </c>
      <c r="G486" s="13">
        <f t="shared" si="86"/>
        <v>0</v>
      </c>
      <c r="H486" s="13">
        <f t="shared" si="87"/>
        <v>8.9066666669999996</v>
      </c>
      <c r="I486" s="16">
        <f t="shared" si="95"/>
        <v>8.9066914209690378</v>
      </c>
      <c r="J486" s="13">
        <f t="shared" si="88"/>
        <v>8.8951957022138188</v>
      </c>
      <c r="K486" s="13">
        <f t="shared" si="89"/>
        <v>1.1495718755218931E-2</v>
      </c>
      <c r="L486" s="13">
        <f t="shared" si="90"/>
        <v>0</v>
      </c>
      <c r="M486" s="13">
        <f t="shared" si="96"/>
        <v>2.0814924500486764</v>
      </c>
      <c r="N486" s="13">
        <f t="shared" si="91"/>
        <v>0.10910469515167119</v>
      </c>
      <c r="O486" s="13">
        <f t="shared" si="92"/>
        <v>0.10910469515167119</v>
      </c>
      <c r="Q486">
        <v>23.226558193548382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6.52</v>
      </c>
      <c r="G487" s="13">
        <f t="shared" si="86"/>
        <v>0</v>
      </c>
      <c r="H487" s="13">
        <f t="shared" si="87"/>
        <v>6.52</v>
      </c>
      <c r="I487" s="16">
        <f t="shared" si="95"/>
        <v>6.5314957187552185</v>
      </c>
      <c r="J487" s="13">
        <f t="shared" si="88"/>
        <v>6.5211402989701837</v>
      </c>
      <c r="K487" s="13">
        <f t="shared" si="89"/>
        <v>1.0355419785034847E-2</v>
      </c>
      <c r="L487" s="13">
        <f t="shared" si="90"/>
        <v>0</v>
      </c>
      <c r="M487" s="13">
        <f t="shared" si="96"/>
        <v>1.9723877548970052</v>
      </c>
      <c r="N487" s="13">
        <f t="shared" si="91"/>
        <v>0.10338580123790238</v>
      </c>
      <c r="O487" s="13">
        <f t="shared" si="92"/>
        <v>0.10338580123790238</v>
      </c>
      <c r="Q487">
        <v>17.380059519094878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34.27333333</v>
      </c>
      <c r="G488" s="13">
        <f t="shared" si="86"/>
        <v>0</v>
      </c>
      <c r="H488" s="13">
        <f t="shared" si="87"/>
        <v>34.27333333</v>
      </c>
      <c r="I488" s="16">
        <f t="shared" si="95"/>
        <v>34.283688749785036</v>
      </c>
      <c r="J488" s="13">
        <f t="shared" si="88"/>
        <v>31.853756668049325</v>
      </c>
      <c r="K488" s="13">
        <f t="shared" si="89"/>
        <v>2.4299320817357106</v>
      </c>
      <c r="L488" s="13">
        <f t="shared" si="90"/>
        <v>0</v>
      </c>
      <c r="M488" s="13">
        <f t="shared" si="96"/>
        <v>1.8690019536591029</v>
      </c>
      <c r="N488" s="13">
        <f t="shared" si="91"/>
        <v>9.7966672128493984E-2</v>
      </c>
      <c r="O488" s="13">
        <f t="shared" si="92"/>
        <v>9.7966672128493984E-2</v>
      </c>
      <c r="Q488">
        <v>13.128296185983521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17.48</v>
      </c>
      <c r="G489" s="13">
        <f t="shared" si="86"/>
        <v>0</v>
      </c>
      <c r="H489" s="13">
        <f t="shared" si="87"/>
        <v>17.48</v>
      </c>
      <c r="I489" s="16">
        <f t="shared" si="95"/>
        <v>19.909932081735711</v>
      </c>
      <c r="J489" s="13">
        <f t="shared" si="88"/>
        <v>19.222311266665631</v>
      </c>
      <c r="K489" s="13">
        <f t="shared" si="89"/>
        <v>0.68762081507007977</v>
      </c>
      <c r="L489" s="13">
        <f t="shared" si="90"/>
        <v>0</v>
      </c>
      <c r="M489" s="13">
        <f t="shared" si="96"/>
        <v>1.771035281530609</v>
      </c>
      <c r="N489" s="13">
        <f t="shared" si="91"/>
        <v>9.2831595180531426E-2</v>
      </c>
      <c r="O489" s="13">
        <f t="shared" si="92"/>
        <v>9.2831595180531426E-2</v>
      </c>
      <c r="Q489">
        <v>10.84563362258065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63.84</v>
      </c>
      <c r="G490" s="13">
        <f t="shared" si="86"/>
        <v>0.13417228429609906</v>
      </c>
      <c r="H490" s="13">
        <f t="shared" si="87"/>
        <v>63.705827715703904</v>
      </c>
      <c r="I490" s="16">
        <f t="shared" si="95"/>
        <v>64.393448530773981</v>
      </c>
      <c r="J490" s="13">
        <f t="shared" si="88"/>
        <v>49.515963377200357</v>
      </c>
      <c r="K490" s="13">
        <f t="shared" si="89"/>
        <v>14.877485153573623</v>
      </c>
      <c r="L490" s="13">
        <f t="shared" si="90"/>
        <v>0</v>
      </c>
      <c r="M490" s="13">
        <f t="shared" si="96"/>
        <v>1.6782036863500776</v>
      </c>
      <c r="N490" s="13">
        <f t="shared" si="91"/>
        <v>8.7965681353950706E-2</v>
      </c>
      <c r="O490" s="13">
        <f t="shared" si="92"/>
        <v>0.22213796565004978</v>
      </c>
      <c r="Q490">
        <v>11.566900688578871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12.43333333</v>
      </c>
      <c r="G491" s="13">
        <f t="shared" si="86"/>
        <v>0</v>
      </c>
      <c r="H491" s="13">
        <f t="shared" si="87"/>
        <v>12.43333333</v>
      </c>
      <c r="I491" s="16">
        <f t="shared" si="95"/>
        <v>27.310818483573623</v>
      </c>
      <c r="J491" s="13">
        <f t="shared" si="88"/>
        <v>26.098204854605004</v>
      </c>
      <c r="K491" s="13">
        <f t="shared" si="89"/>
        <v>1.2126136289686187</v>
      </c>
      <c r="L491" s="13">
        <f t="shared" si="90"/>
        <v>0</v>
      </c>
      <c r="M491" s="13">
        <f t="shared" si="96"/>
        <v>1.5902380049961269</v>
      </c>
      <c r="N491" s="13">
        <f t="shared" si="91"/>
        <v>8.33548220411017E-2</v>
      </c>
      <c r="O491" s="13">
        <f t="shared" si="92"/>
        <v>8.33548220411017E-2</v>
      </c>
      <c r="Q491">
        <v>13.532049793886291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77.180000000000007</v>
      </c>
      <c r="G492" s="13">
        <f t="shared" si="86"/>
        <v>0.40097228429609916</v>
      </c>
      <c r="H492" s="13">
        <f t="shared" si="87"/>
        <v>76.779027715703904</v>
      </c>
      <c r="I492" s="16">
        <f t="shared" si="95"/>
        <v>77.99164134467253</v>
      </c>
      <c r="J492" s="13">
        <f t="shared" si="88"/>
        <v>57.086329950096257</v>
      </c>
      <c r="K492" s="13">
        <f t="shared" si="89"/>
        <v>20.905311394576273</v>
      </c>
      <c r="L492" s="13">
        <f t="shared" si="90"/>
        <v>0.19623579293763344</v>
      </c>
      <c r="M492" s="13">
        <f t="shared" si="96"/>
        <v>1.7031189758926586</v>
      </c>
      <c r="N492" s="13">
        <f t="shared" si="91"/>
        <v>8.9271655377587134E-2</v>
      </c>
      <c r="O492" s="13">
        <f t="shared" si="92"/>
        <v>0.49024393967368629</v>
      </c>
      <c r="Q492">
        <v>12.722473683169079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1.06</v>
      </c>
      <c r="G493" s="13">
        <f t="shared" si="86"/>
        <v>0</v>
      </c>
      <c r="H493" s="13">
        <f t="shared" si="87"/>
        <v>1.06</v>
      </c>
      <c r="I493" s="16">
        <f t="shared" si="95"/>
        <v>21.76907560163864</v>
      </c>
      <c r="J493" s="13">
        <f t="shared" si="88"/>
        <v>21.393174621259917</v>
      </c>
      <c r="K493" s="13">
        <f t="shared" si="89"/>
        <v>0.37590098037872366</v>
      </c>
      <c r="L493" s="13">
        <f t="shared" si="90"/>
        <v>0</v>
      </c>
      <c r="M493" s="13">
        <f t="shared" si="96"/>
        <v>1.6138473205150714</v>
      </c>
      <c r="N493" s="13">
        <f t="shared" si="91"/>
        <v>8.4592341385634429E-2</v>
      </c>
      <c r="O493" s="13">
        <f t="shared" si="92"/>
        <v>8.4592341385634429E-2</v>
      </c>
      <c r="Q493">
        <v>17.3514309336332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11.8</v>
      </c>
      <c r="G494" s="13">
        <f t="shared" si="86"/>
        <v>0</v>
      </c>
      <c r="H494" s="13">
        <f t="shared" si="87"/>
        <v>11.8</v>
      </c>
      <c r="I494" s="16">
        <f t="shared" si="95"/>
        <v>12.175900980378724</v>
      </c>
      <c r="J494" s="13">
        <f t="shared" si="88"/>
        <v>12.109374321781443</v>
      </c>
      <c r="K494" s="13">
        <f t="shared" si="89"/>
        <v>6.6526658597281241E-2</v>
      </c>
      <c r="L494" s="13">
        <f t="shared" si="90"/>
        <v>0</v>
      </c>
      <c r="M494" s="13">
        <f t="shared" si="96"/>
        <v>1.529254979129437</v>
      </c>
      <c r="N494" s="13">
        <f t="shared" si="91"/>
        <v>8.0158300984080291E-2</v>
      </c>
      <c r="O494" s="13">
        <f t="shared" si="92"/>
        <v>8.0158300984080291E-2</v>
      </c>
      <c r="Q494">
        <v>17.39802398129881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2.306666667</v>
      </c>
      <c r="G495" s="13">
        <f t="shared" si="86"/>
        <v>0</v>
      </c>
      <c r="H495" s="13">
        <f t="shared" si="87"/>
        <v>2.306666667</v>
      </c>
      <c r="I495" s="16">
        <f t="shared" si="95"/>
        <v>2.3731933255972812</v>
      </c>
      <c r="J495" s="13">
        <f t="shared" si="88"/>
        <v>2.3729550868705256</v>
      </c>
      <c r="K495" s="13">
        <f t="shared" si="89"/>
        <v>2.3823872675565738E-4</v>
      </c>
      <c r="L495" s="13">
        <f t="shared" si="90"/>
        <v>0</v>
      </c>
      <c r="M495" s="13">
        <f t="shared" si="96"/>
        <v>1.4490966781453567</v>
      </c>
      <c r="N495" s="13">
        <f t="shared" si="91"/>
        <v>7.5956677772552689E-2</v>
      </c>
      <c r="O495" s="13">
        <f t="shared" si="92"/>
        <v>7.5956677772552689E-2</v>
      </c>
      <c r="Q495">
        <v>22.590975543174341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9.9733333329999994</v>
      </c>
      <c r="G496" s="13">
        <f t="shared" si="86"/>
        <v>0</v>
      </c>
      <c r="H496" s="13">
        <f t="shared" si="87"/>
        <v>9.9733333329999994</v>
      </c>
      <c r="I496" s="16">
        <f t="shared" si="95"/>
        <v>9.9735715717267546</v>
      </c>
      <c r="J496" s="13">
        <f t="shared" si="88"/>
        <v>9.9630160533861627</v>
      </c>
      <c r="K496" s="13">
        <f t="shared" si="89"/>
        <v>1.0555518340591874E-2</v>
      </c>
      <c r="L496" s="13">
        <f t="shared" si="90"/>
        <v>0</v>
      </c>
      <c r="M496" s="13">
        <f t="shared" si="96"/>
        <v>1.373140000372804</v>
      </c>
      <c r="N496" s="13">
        <f t="shared" si="91"/>
        <v>7.1975289239092341E-2</v>
      </c>
      <c r="O496" s="13">
        <f t="shared" si="92"/>
        <v>7.1975289239092341E-2</v>
      </c>
      <c r="Q496">
        <v>26.276840193548381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19.786666669999999</v>
      </c>
      <c r="G497" s="13">
        <f t="shared" si="86"/>
        <v>0</v>
      </c>
      <c r="H497" s="13">
        <f t="shared" si="87"/>
        <v>19.786666669999999</v>
      </c>
      <c r="I497" s="16">
        <f t="shared" si="95"/>
        <v>19.797222188340591</v>
      </c>
      <c r="J497" s="13">
        <f t="shared" si="88"/>
        <v>19.682780296910252</v>
      </c>
      <c r="K497" s="13">
        <f t="shared" si="89"/>
        <v>0.11444189143033867</v>
      </c>
      <c r="L497" s="13">
        <f t="shared" si="90"/>
        <v>0</v>
      </c>
      <c r="M497" s="13">
        <f t="shared" si="96"/>
        <v>1.3011647111337117</v>
      </c>
      <c r="N497" s="13">
        <f t="shared" si="91"/>
        <v>6.8202591437233437E-2</v>
      </c>
      <c r="O497" s="13">
        <f t="shared" si="92"/>
        <v>6.8202591437233437E-2</v>
      </c>
      <c r="Q497">
        <v>23.877558811912941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33.926666670000003</v>
      </c>
      <c r="G498" s="13">
        <f t="shared" si="86"/>
        <v>0</v>
      </c>
      <c r="H498" s="13">
        <f t="shared" si="87"/>
        <v>33.926666670000003</v>
      </c>
      <c r="I498" s="16">
        <f t="shared" si="95"/>
        <v>34.041108561430342</v>
      </c>
      <c r="J498" s="13">
        <f t="shared" si="88"/>
        <v>33.551634029988051</v>
      </c>
      <c r="K498" s="13">
        <f t="shared" si="89"/>
        <v>0.48947453144229058</v>
      </c>
      <c r="L498" s="13">
        <f t="shared" si="90"/>
        <v>0</v>
      </c>
      <c r="M498" s="13">
        <f t="shared" si="96"/>
        <v>1.2329621196964782</v>
      </c>
      <c r="N498" s="13">
        <f t="shared" si="91"/>
        <v>6.4627645514590618E-2</v>
      </c>
      <c r="O498" s="13">
        <f t="shared" si="92"/>
        <v>6.4627645514590618E-2</v>
      </c>
      <c r="Q498">
        <v>25.02153130299256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4.3666666669999996</v>
      </c>
      <c r="G499" s="13">
        <f t="shared" si="86"/>
        <v>0</v>
      </c>
      <c r="H499" s="13">
        <f t="shared" si="87"/>
        <v>4.3666666669999996</v>
      </c>
      <c r="I499" s="16">
        <f t="shared" si="95"/>
        <v>4.8561411984422902</v>
      </c>
      <c r="J499" s="13">
        <f t="shared" si="88"/>
        <v>4.8541103525074645</v>
      </c>
      <c r="K499" s="13">
        <f t="shared" si="89"/>
        <v>2.0308459348257202E-3</v>
      </c>
      <c r="L499" s="13">
        <f t="shared" si="90"/>
        <v>0</v>
      </c>
      <c r="M499" s="13">
        <f t="shared" si="96"/>
        <v>1.1683344741818875</v>
      </c>
      <c r="N499" s="13">
        <f t="shared" si="91"/>
        <v>6.1240085995902575E-2</v>
      </c>
      <c r="O499" s="13">
        <f t="shared" si="92"/>
        <v>6.1240085995902575E-2</v>
      </c>
      <c r="Q499">
        <v>22.62370240564703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0.133333333</v>
      </c>
      <c r="G500" s="13">
        <f t="shared" si="86"/>
        <v>0</v>
      </c>
      <c r="H500" s="13">
        <f t="shared" si="87"/>
        <v>0.133333333</v>
      </c>
      <c r="I500" s="16">
        <f t="shared" si="95"/>
        <v>0.13536417893482572</v>
      </c>
      <c r="J500" s="13">
        <f t="shared" si="88"/>
        <v>0.13536407072729653</v>
      </c>
      <c r="K500" s="13">
        <f t="shared" si="89"/>
        <v>1.0820752918694332E-7</v>
      </c>
      <c r="L500" s="13">
        <f t="shared" si="90"/>
        <v>0</v>
      </c>
      <c r="M500" s="13">
        <f t="shared" si="96"/>
        <v>1.1070943881859849</v>
      </c>
      <c r="N500" s="13">
        <f t="shared" si="91"/>
        <v>5.8030090728569836E-2</v>
      </c>
      <c r="O500" s="13">
        <f t="shared" si="92"/>
        <v>5.8030090728569836E-2</v>
      </c>
      <c r="Q500">
        <v>16.257779926151969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75.013333329999995</v>
      </c>
      <c r="G501" s="13">
        <f t="shared" si="86"/>
        <v>0.35763895089609887</v>
      </c>
      <c r="H501" s="13">
        <f t="shared" si="87"/>
        <v>74.655694379103892</v>
      </c>
      <c r="I501" s="16">
        <f t="shared" si="95"/>
        <v>74.655694487311422</v>
      </c>
      <c r="J501" s="13">
        <f t="shared" si="88"/>
        <v>55.684271778472429</v>
      </c>
      <c r="K501" s="13">
        <f t="shared" si="89"/>
        <v>18.971422708838993</v>
      </c>
      <c r="L501" s="13">
        <f t="shared" si="90"/>
        <v>0.11736765741894621</v>
      </c>
      <c r="M501" s="13">
        <f t="shared" si="96"/>
        <v>1.1664319548763613</v>
      </c>
      <c r="N501" s="13">
        <f t="shared" si="91"/>
        <v>6.1140362459146655E-2</v>
      </c>
      <c r="O501" s="13">
        <f t="shared" si="92"/>
        <v>0.41877931335524554</v>
      </c>
      <c r="Q501">
        <v>12.690366783109029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7.4533333329999998</v>
      </c>
      <c r="G502" s="13">
        <f t="shared" si="86"/>
        <v>0</v>
      </c>
      <c r="H502" s="13">
        <f t="shared" si="87"/>
        <v>7.4533333329999998</v>
      </c>
      <c r="I502" s="16">
        <f t="shared" si="95"/>
        <v>26.307388384420047</v>
      </c>
      <c r="J502" s="13">
        <f t="shared" si="88"/>
        <v>24.683088918910343</v>
      </c>
      <c r="K502" s="13">
        <f t="shared" si="89"/>
        <v>1.6242994655097043</v>
      </c>
      <c r="L502" s="13">
        <f t="shared" si="90"/>
        <v>0</v>
      </c>
      <c r="M502" s="13">
        <f t="shared" si="96"/>
        <v>1.1052915924172146</v>
      </c>
      <c r="N502" s="13">
        <f t="shared" si="91"/>
        <v>5.7935594357579973E-2</v>
      </c>
      <c r="O502" s="13">
        <f t="shared" si="92"/>
        <v>5.7935594357579973E-2</v>
      </c>
      <c r="Q502">
        <v>10.346244622580651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85.373333329999994</v>
      </c>
      <c r="G503" s="13">
        <f t="shared" si="86"/>
        <v>0.56483895089609892</v>
      </c>
      <c r="H503" s="13">
        <f t="shared" si="87"/>
        <v>84.808494379103891</v>
      </c>
      <c r="I503" s="16">
        <f t="shared" si="95"/>
        <v>86.432793844613599</v>
      </c>
      <c r="J503" s="13">
        <f t="shared" si="88"/>
        <v>56.439810746152276</v>
      </c>
      <c r="K503" s="13">
        <f t="shared" si="89"/>
        <v>29.992983098461323</v>
      </c>
      <c r="L503" s="13">
        <f t="shared" si="90"/>
        <v>0.56685056967081371</v>
      </c>
      <c r="M503" s="13">
        <f t="shared" si="96"/>
        <v>1.6142065677304485</v>
      </c>
      <c r="N503" s="13">
        <f t="shared" si="91"/>
        <v>8.4611171892522347E-2</v>
      </c>
      <c r="O503" s="13">
        <f t="shared" si="92"/>
        <v>0.64945012278862124</v>
      </c>
      <c r="Q503">
        <v>10.99453628943378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24.713333330000001</v>
      </c>
      <c r="G504" s="13">
        <f t="shared" si="86"/>
        <v>0</v>
      </c>
      <c r="H504" s="13">
        <f t="shared" si="87"/>
        <v>24.713333330000001</v>
      </c>
      <c r="I504" s="16">
        <f t="shared" si="95"/>
        <v>54.139465858790508</v>
      </c>
      <c r="J504" s="13">
        <f t="shared" si="88"/>
        <v>46.145644245803076</v>
      </c>
      <c r="K504" s="13">
        <f t="shared" si="89"/>
        <v>7.993821612987432</v>
      </c>
      <c r="L504" s="13">
        <f t="shared" si="90"/>
        <v>0</v>
      </c>
      <c r="M504" s="13">
        <f t="shared" si="96"/>
        <v>1.529595395837926</v>
      </c>
      <c r="N504" s="13">
        <f t="shared" si="91"/>
        <v>8.0176144460381807E-2</v>
      </c>
      <c r="O504" s="13">
        <f t="shared" si="92"/>
        <v>8.0176144460381807E-2</v>
      </c>
      <c r="Q504">
        <v>13.47759472414063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31.946666669999999</v>
      </c>
      <c r="G505" s="13">
        <f t="shared" si="86"/>
        <v>0</v>
      </c>
      <c r="H505" s="13">
        <f t="shared" si="87"/>
        <v>31.946666669999999</v>
      </c>
      <c r="I505" s="16">
        <f t="shared" si="95"/>
        <v>39.940488282987431</v>
      </c>
      <c r="J505" s="13">
        <f t="shared" si="88"/>
        <v>36.828209547517524</v>
      </c>
      <c r="K505" s="13">
        <f t="shared" si="89"/>
        <v>3.1122787354699071</v>
      </c>
      <c r="L505" s="13">
        <f t="shared" si="90"/>
        <v>0</v>
      </c>
      <c r="M505" s="13">
        <f t="shared" si="96"/>
        <v>1.4494192513775441</v>
      </c>
      <c r="N505" s="13">
        <f t="shared" si="91"/>
        <v>7.5973585955025832E-2</v>
      </c>
      <c r="O505" s="13">
        <f t="shared" si="92"/>
        <v>7.5973585955025832E-2</v>
      </c>
      <c r="Q505">
        <v>14.57076769656398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33.886666669999997</v>
      </c>
      <c r="G506" s="13">
        <f t="shared" si="86"/>
        <v>0</v>
      </c>
      <c r="H506" s="13">
        <f t="shared" si="87"/>
        <v>33.886666669999997</v>
      </c>
      <c r="I506" s="16">
        <f t="shared" si="95"/>
        <v>36.998945405469904</v>
      </c>
      <c r="J506" s="13">
        <f t="shared" si="88"/>
        <v>35.604402581184047</v>
      </c>
      <c r="K506" s="13">
        <f t="shared" si="89"/>
        <v>1.3945428242858569</v>
      </c>
      <c r="L506" s="13">
        <f t="shared" si="90"/>
        <v>0</v>
      </c>
      <c r="M506" s="13">
        <f t="shared" si="96"/>
        <v>1.3734456654225182</v>
      </c>
      <c r="N506" s="13">
        <f t="shared" si="91"/>
        <v>7.1991311152631743E-2</v>
      </c>
      <c r="O506" s="13">
        <f t="shared" si="92"/>
        <v>7.1991311152631743E-2</v>
      </c>
      <c r="Q506">
        <v>19.109514860053569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22.346666670000001</v>
      </c>
      <c r="G507" s="13">
        <f t="shared" si="86"/>
        <v>0</v>
      </c>
      <c r="H507" s="13">
        <f t="shared" si="87"/>
        <v>22.346666670000001</v>
      </c>
      <c r="I507" s="16">
        <f t="shared" si="95"/>
        <v>23.741209494285858</v>
      </c>
      <c r="J507" s="13">
        <f t="shared" si="88"/>
        <v>23.404768021900225</v>
      </c>
      <c r="K507" s="13">
        <f t="shared" si="89"/>
        <v>0.33644147238563349</v>
      </c>
      <c r="L507" s="13">
        <f t="shared" si="90"/>
        <v>0</v>
      </c>
      <c r="M507" s="13">
        <f t="shared" si="96"/>
        <v>1.3014543542698864</v>
      </c>
      <c r="N507" s="13">
        <f t="shared" si="91"/>
        <v>6.8217773537016885E-2</v>
      </c>
      <c r="O507" s="13">
        <f t="shared" si="92"/>
        <v>6.8217773537016885E-2</v>
      </c>
      <c r="Q507">
        <v>20.007801053025599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2.326666667</v>
      </c>
      <c r="G508" s="13">
        <f t="shared" si="86"/>
        <v>0</v>
      </c>
      <c r="H508" s="13">
        <f t="shared" si="87"/>
        <v>2.326666667</v>
      </c>
      <c r="I508" s="16">
        <f t="shared" si="95"/>
        <v>2.6631081393856335</v>
      </c>
      <c r="J508" s="13">
        <f t="shared" si="88"/>
        <v>2.6628817964996205</v>
      </c>
      <c r="K508" s="13">
        <f t="shared" si="89"/>
        <v>2.263428860129757E-4</v>
      </c>
      <c r="L508" s="13">
        <f t="shared" si="90"/>
        <v>0</v>
      </c>
      <c r="M508" s="13">
        <f t="shared" si="96"/>
        <v>1.2332365807328696</v>
      </c>
      <c r="N508" s="13">
        <f t="shared" si="91"/>
        <v>6.4642031820774812E-2</v>
      </c>
      <c r="O508" s="13">
        <f t="shared" si="92"/>
        <v>6.4642031820774812E-2</v>
      </c>
      <c r="Q508">
        <v>25.4275753049847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13.62</v>
      </c>
      <c r="G509" s="13">
        <f t="shared" si="86"/>
        <v>0</v>
      </c>
      <c r="H509" s="13">
        <f t="shared" si="87"/>
        <v>13.62</v>
      </c>
      <c r="I509" s="16">
        <f t="shared" si="95"/>
        <v>13.620226342886012</v>
      </c>
      <c r="J509" s="13">
        <f t="shared" si="88"/>
        <v>13.591522744527452</v>
      </c>
      <c r="K509" s="13">
        <f t="shared" si="89"/>
        <v>2.870359835855929E-2</v>
      </c>
      <c r="L509" s="13">
        <f t="shared" si="90"/>
        <v>0</v>
      </c>
      <c r="M509" s="13">
        <f t="shared" si="96"/>
        <v>1.1685945489120948</v>
      </c>
      <c r="N509" s="13">
        <f t="shared" si="91"/>
        <v>6.12537182212586E-2</v>
      </c>
      <c r="O509" s="13">
        <f t="shared" si="92"/>
        <v>6.12537182212586E-2</v>
      </c>
      <c r="Q509">
        <v>25.791309193548379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2.5</v>
      </c>
      <c r="G510" s="13">
        <f t="shared" si="86"/>
        <v>0</v>
      </c>
      <c r="H510" s="13">
        <f t="shared" si="87"/>
        <v>2.5</v>
      </c>
      <c r="I510" s="16">
        <f t="shared" si="95"/>
        <v>2.5287035983585593</v>
      </c>
      <c r="J510" s="13">
        <f t="shared" si="88"/>
        <v>2.528314956211299</v>
      </c>
      <c r="K510" s="13">
        <f t="shared" si="89"/>
        <v>3.8864214726030966E-4</v>
      </c>
      <c r="L510" s="13">
        <f t="shared" si="90"/>
        <v>0</v>
      </c>
      <c r="M510" s="13">
        <f t="shared" si="96"/>
        <v>1.1073408306908361</v>
      </c>
      <c r="N510" s="13">
        <f t="shared" si="91"/>
        <v>5.8043008399428345E-2</v>
      </c>
      <c r="O510" s="13">
        <f t="shared" si="92"/>
        <v>5.8043008399428345E-2</v>
      </c>
      <c r="Q510">
        <v>20.475201520420349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8.4666666670000001</v>
      </c>
      <c r="G511" s="13">
        <f t="shared" si="86"/>
        <v>0</v>
      </c>
      <c r="H511" s="13">
        <f t="shared" si="87"/>
        <v>8.4666666670000001</v>
      </c>
      <c r="I511" s="16">
        <f t="shared" si="95"/>
        <v>8.4670553091472609</v>
      </c>
      <c r="J511" s="13">
        <f t="shared" si="88"/>
        <v>8.4452264383054754</v>
      </c>
      <c r="K511" s="13">
        <f t="shared" si="89"/>
        <v>2.182887084178553E-2</v>
      </c>
      <c r="L511" s="13">
        <f t="shared" si="90"/>
        <v>0</v>
      </c>
      <c r="M511" s="13">
        <f t="shared" si="96"/>
        <v>1.0492978222914078</v>
      </c>
      <c r="N511" s="13">
        <f t="shared" si="91"/>
        <v>5.5000592974401262E-2</v>
      </c>
      <c r="O511" s="13">
        <f t="shared" si="92"/>
        <v>5.5000592974401262E-2</v>
      </c>
      <c r="Q511">
        <v>17.602772113938769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9.364248854329718</v>
      </c>
      <c r="G512" s="13">
        <f t="shared" si="86"/>
        <v>0</v>
      </c>
      <c r="H512" s="13">
        <f t="shared" si="87"/>
        <v>9.364248854329718</v>
      </c>
      <c r="I512" s="16">
        <f t="shared" si="95"/>
        <v>9.3860777251715035</v>
      </c>
      <c r="J512" s="13">
        <f t="shared" si="88"/>
        <v>9.3438964187585558</v>
      </c>
      <c r="K512" s="13">
        <f t="shared" si="89"/>
        <v>4.2181306412947706E-2</v>
      </c>
      <c r="L512" s="13">
        <f t="shared" si="90"/>
        <v>0</v>
      </c>
      <c r="M512" s="13">
        <f t="shared" si="96"/>
        <v>0.99429722931700648</v>
      </c>
      <c r="N512" s="13">
        <f t="shared" si="91"/>
        <v>5.211765053111117E-2</v>
      </c>
      <c r="O512" s="13">
        <f t="shared" si="92"/>
        <v>5.211765053111117E-2</v>
      </c>
      <c r="Q512">
        <v>15.09127156160624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14.17333333</v>
      </c>
      <c r="G513" s="13">
        <f t="shared" si="86"/>
        <v>0</v>
      </c>
      <c r="H513" s="13">
        <f t="shared" si="87"/>
        <v>14.17333333</v>
      </c>
      <c r="I513" s="16">
        <f t="shared" si="95"/>
        <v>14.215514636412948</v>
      </c>
      <c r="J513" s="13">
        <f t="shared" si="88"/>
        <v>14.016677727839708</v>
      </c>
      <c r="K513" s="13">
        <f t="shared" si="89"/>
        <v>0.19883690857323977</v>
      </c>
      <c r="L513" s="13">
        <f t="shared" si="90"/>
        <v>0</v>
      </c>
      <c r="M513" s="13">
        <f t="shared" si="96"/>
        <v>0.94217957878589531</v>
      </c>
      <c r="N513" s="13">
        <f t="shared" si="91"/>
        <v>4.9385822042814109E-2</v>
      </c>
      <c r="O513" s="13">
        <f t="shared" si="92"/>
        <v>4.9385822042814109E-2</v>
      </c>
      <c r="Q513">
        <v>12.77728307456551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43.08</v>
      </c>
      <c r="G514" s="13">
        <f t="shared" si="86"/>
        <v>0</v>
      </c>
      <c r="H514" s="13">
        <f t="shared" si="87"/>
        <v>43.08</v>
      </c>
      <c r="I514" s="16">
        <f t="shared" si="95"/>
        <v>43.27883690857324</v>
      </c>
      <c r="J514" s="13">
        <f t="shared" si="88"/>
        <v>36.601578477509179</v>
      </c>
      <c r="K514" s="13">
        <f t="shared" si="89"/>
        <v>6.677258431064061</v>
      </c>
      <c r="L514" s="13">
        <f t="shared" si="90"/>
        <v>0</v>
      </c>
      <c r="M514" s="13">
        <f t="shared" si="96"/>
        <v>0.89279375674308126</v>
      </c>
      <c r="N514" s="13">
        <f t="shared" si="91"/>
        <v>4.6797186634278329E-2</v>
      </c>
      <c r="O514" s="13">
        <f t="shared" si="92"/>
        <v>4.6797186634278329E-2</v>
      </c>
      <c r="Q514">
        <v>9.7543896225806463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208.1</v>
      </c>
      <c r="G515" s="13">
        <f t="shared" si="86"/>
        <v>3.0193722842960988</v>
      </c>
      <c r="H515" s="13">
        <f t="shared" si="87"/>
        <v>205.08062771570388</v>
      </c>
      <c r="I515" s="16">
        <f t="shared" si="95"/>
        <v>211.75788614676793</v>
      </c>
      <c r="J515" s="13">
        <f t="shared" si="88"/>
        <v>73.050417712173143</v>
      </c>
      <c r="K515" s="13">
        <f t="shared" si="89"/>
        <v>138.70746843459477</v>
      </c>
      <c r="L515" s="13">
        <f t="shared" si="90"/>
        <v>5.0004608521911322</v>
      </c>
      <c r="M515" s="13">
        <f t="shared" si="96"/>
        <v>5.8464574222999355</v>
      </c>
      <c r="N515" s="13">
        <f t="shared" si="91"/>
        <v>0.30645124596168621</v>
      </c>
      <c r="O515" s="13">
        <f t="shared" si="92"/>
        <v>3.325823530257785</v>
      </c>
      <c r="Q515">
        <v>11.6381762861855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61.646666670000002</v>
      </c>
      <c r="G516" s="13">
        <f t="shared" si="86"/>
        <v>9.030561769609903E-2</v>
      </c>
      <c r="H516" s="13">
        <f t="shared" si="87"/>
        <v>61.556361052303906</v>
      </c>
      <c r="I516" s="16">
        <f t="shared" si="95"/>
        <v>195.26336863470755</v>
      </c>
      <c r="J516" s="13">
        <f t="shared" si="88"/>
        <v>80.349301640838192</v>
      </c>
      <c r="K516" s="13">
        <f t="shared" si="89"/>
        <v>114.91406699386935</v>
      </c>
      <c r="L516" s="13">
        <f t="shared" si="90"/>
        <v>4.0301148218754097</v>
      </c>
      <c r="M516" s="13">
        <f t="shared" si="96"/>
        <v>9.5701209982136604</v>
      </c>
      <c r="N516" s="13">
        <f t="shared" si="91"/>
        <v>0.50163291923076203</v>
      </c>
      <c r="O516" s="13">
        <f t="shared" si="92"/>
        <v>0.59193853692686105</v>
      </c>
      <c r="Q516">
        <v>13.464792517423369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0.50666666699999996</v>
      </c>
      <c r="G517" s="13">
        <f t="shared" si="86"/>
        <v>0</v>
      </c>
      <c r="H517" s="13">
        <f t="shared" si="87"/>
        <v>0.50666666699999996</v>
      </c>
      <c r="I517" s="16">
        <f t="shared" si="95"/>
        <v>111.39061883899394</v>
      </c>
      <c r="J517" s="13">
        <f t="shared" si="88"/>
        <v>76.802564629285314</v>
      </c>
      <c r="K517" s="13">
        <f t="shared" si="89"/>
        <v>34.588054209708631</v>
      </c>
      <c r="L517" s="13">
        <f t="shared" si="90"/>
        <v>0.75424744198960159</v>
      </c>
      <c r="M517" s="13">
        <f t="shared" si="96"/>
        <v>9.8227355209725005</v>
      </c>
      <c r="N517" s="13">
        <f t="shared" si="91"/>
        <v>0.51487410609927242</v>
      </c>
      <c r="O517" s="13">
        <f t="shared" si="92"/>
        <v>0.51487410609927242</v>
      </c>
      <c r="Q517">
        <v>16.121473916548101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1.5</v>
      </c>
      <c r="G518" s="13">
        <f t="shared" ref="G518:G581" si="100">IF((F518-$J$2)&gt;0,$I$2*(F518-$J$2),0)</f>
        <v>0</v>
      </c>
      <c r="H518" s="13">
        <f t="shared" ref="H518:H581" si="101">F518-G518</f>
        <v>1.5</v>
      </c>
      <c r="I518" s="16">
        <f t="shared" si="95"/>
        <v>35.333806767719032</v>
      </c>
      <c r="J518" s="13">
        <f t="shared" ref="J518:J581" si="102">I518/SQRT(1+(I518/($K$2*(300+(25*Q518)+0.05*(Q518)^3)))^2)</f>
        <v>33.988230435239487</v>
      </c>
      <c r="K518" s="13">
        <f t="shared" ref="K518:K581" si="103">I518-J518</f>
        <v>1.3455763324795456</v>
      </c>
      <c r="L518" s="13">
        <f t="shared" ref="L518:L581" si="104">IF(K518&gt;$N$2,(K518-$N$2)/$L$2,0)</f>
        <v>0</v>
      </c>
      <c r="M518" s="13">
        <f t="shared" si="96"/>
        <v>9.3078614148732282</v>
      </c>
      <c r="N518" s="13">
        <f t="shared" ref="N518:N581" si="105">$M$2*M518</f>
        <v>0.48788617136708706</v>
      </c>
      <c r="O518" s="13">
        <f t="shared" ref="O518:O581" si="106">N518+G518</f>
        <v>0.48788617136708706</v>
      </c>
      <c r="Q518">
        <v>18.381708880825339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20.91333333</v>
      </c>
      <c r="G519" s="13">
        <f t="shared" si="100"/>
        <v>0</v>
      </c>
      <c r="H519" s="13">
        <f t="shared" si="101"/>
        <v>20.91333333</v>
      </c>
      <c r="I519" s="16">
        <f t="shared" ref="I519:I582" si="108">H519+K518-L518</f>
        <v>22.258909662479546</v>
      </c>
      <c r="J519" s="13">
        <f t="shared" si="102"/>
        <v>22.084137270391576</v>
      </c>
      <c r="K519" s="13">
        <f t="shared" si="103"/>
        <v>0.17477239208797002</v>
      </c>
      <c r="L519" s="13">
        <f t="shared" si="104"/>
        <v>0</v>
      </c>
      <c r="M519" s="13">
        <f t="shared" ref="M519:M582" si="109">L519+M518-N518</f>
        <v>8.8199752435061409</v>
      </c>
      <c r="N519" s="13">
        <f t="shared" si="105"/>
        <v>0.46231285161064151</v>
      </c>
      <c r="O519" s="13">
        <f t="shared" si="106"/>
        <v>0.46231285161064151</v>
      </c>
      <c r="Q519">
        <v>23.343370133394728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29.41333333</v>
      </c>
      <c r="G520" s="13">
        <f t="shared" si="100"/>
        <v>0</v>
      </c>
      <c r="H520" s="13">
        <f t="shared" si="101"/>
        <v>29.41333333</v>
      </c>
      <c r="I520" s="16">
        <f t="shared" si="108"/>
        <v>29.58810572208797</v>
      </c>
      <c r="J520" s="13">
        <f t="shared" si="102"/>
        <v>29.315045219884912</v>
      </c>
      <c r="K520" s="13">
        <f t="shared" si="103"/>
        <v>0.27306050220305877</v>
      </c>
      <c r="L520" s="13">
        <f t="shared" si="104"/>
        <v>0</v>
      </c>
      <c r="M520" s="13">
        <f t="shared" si="109"/>
        <v>8.3576623918954986</v>
      </c>
      <c r="N520" s="13">
        <f t="shared" si="105"/>
        <v>0.43807999756473837</v>
      </c>
      <c r="O520" s="13">
        <f t="shared" si="106"/>
        <v>0.43807999756473837</v>
      </c>
      <c r="Q520">
        <v>26.254564193548379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3.2733333330000001</v>
      </c>
      <c r="G521" s="13">
        <f t="shared" si="100"/>
        <v>0</v>
      </c>
      <c r="H521" s="13">
        <f t="shared" si="101"/>
        <v>3.2733333330000001</v>
      </c>
      <c r="I521" s="16">
        <f t="shared" si="108"/>
        <v>3.5463938352030588</v>
      </c>
      <c r="J521" s="13">
        <f t="shared" si="102"/>
        <v>3.5457365066534741</v>
      </c>
      <c r="K521" s="13">
        <f t="shared" si="103"/>
        <v>6.5732854958477915E-4</v>
      </c>
      <c r="L521" s="13">
        <f t="shared" si="104"/>
        <v>0</v>
      </c>
      <c r="M521" s="13">
        <f t="shared" si="109"/>
        <v>7.9195823943307602</v>
      </c>
      <c r="N521" s="13">
        <f t="shared" si="105"/>
        <v>0.41511734661434557</v>
      </c>
      <c r="O521" s="13">
        <f t="shared" si="106"/>
        <v>0.41511734661434557</v>
      </c>
      <c r="Q521">
        <v>23.943444797762659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21.213333330000001</v>
      </c>
      <c r="G522" s="13">
        <f t="shared" si="100"/>
        <v>0</v>
      </c>
      <c r="H522" s="13">
        <f t="shared" si="101"/>
        <v>21.213333330000001</v>
      </c>
      <c r="I522" s="16">
        <f t="shared" si="108"/>
        <v>21.213990658549587</v>
      </c>
      <c r="J522" s="13">
        <f t="shared" si="102"/>
        <v>21.060768077942441</v>
      </c>
      <c r="K522" s="13">
        <f t="shared" si="103"/>
        <v>0.15322258060714589</v>
      </c>
      <c r="L522" s="13">
        <f t="shared" si="104"/>
        <v>0</v>
      </c>
      <c r="M522" s="13">
        <f t="shared" si="109"/>
        <v>7.5044650477164145</v>
      </c>
      <c r="N522" s="13">
        <f t="shared" si="105"/>
        <v>0.39335831906972507</v>
      </c>
      <c r="O522" s="13">
        <f t="shared" si="106"/>
        <v>0.39335831906972507</v>
      </c>
      <c r="Q522">
        <v>23.260104321918408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14.58666667</v>
      </c>
      <c r="G523" s="13">
        <f t="shared" si="100"/>
        <v>0</v>
      </c>
      <c r="H523" s="13">
        <f t="shared" si="101"/>
        <v>14.58666667</v>
      </c>
      <c r="I523" s="16">
        <f t="shared" si="108"/>
        <v>14.739889250607145</v>
      </c>
      <c r="J523" s="13">
        <f t="shared" si="102"/>
        <v>14.676868170461407</v>
      </c>
      <c r="K523" s="13">
        <f t="shared" si="103"/>
        <v>6.302108014573804E-2</v>
      </c>
      <c r="L523" s="13">
        <f t="shared" si="104"/>
        <v>0</v>
      </c>
      <c r="M523" s="13">
        <f t="shared" si="109"/>
        <v>7.1111067286466891</v>
      </c>
      <c r="N523" s="13">
        <f t="shared" si="105"/>
        <v>0.37273982512012049</v>
      </c>
      <c r="O523" s="13">
        <f t="shared" si="106"/>
        <v>0.37273982512012049</v>
      </c>
      <c r="Q523">
        <v>21.844947166696659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45.006666670000001</v>
      </c>
      <c r="G524" s="13">
        <f t="shared" si="100"/>
        <v>0</v>
      </c>
      <c r="H524" s="13">
        <f t="shared" si="101"/>
        <v>45.006666670000001</v>
      </c>
      <c r="I524" s="16">
        <f t="shared" si="108"/>
        <v>45.069687750145739</v>
      </c>
      <c r="J524" s="13">
        <f t="shared" si="102"/>
        <v>41.14874685411985</v>
      </c>
      <c r="K524" s="13">
        <f t="shared" si="103"/>
        <v>3.9209408960258898</v>
      </c>
      <c r="L524" s="13">
        <f t="shared" si="104"/>
        <v>0</v>
      </c>
      <c r="M524" s="13">
        <f t="shared" si="109"/>
        <v>6.7383669035265683</v>
      </c>
      <c r="N524" s="13">
        <f t="shared" si="105"/>
        <v>0.35320208190627073</v>
      </c>
      <c r="O524" s="13">
        <f t="shared" si="106"/>
        <v>0.35320208190627073</v>
      </c>
      <c r="Q524">
        <v>15.40695629565603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45.293333330000003</v>
      </c>
      <c r="G525" s="13">
        <f t="shared" si="100"/>
        <v>0</v>
      </c>
      <c r="H525" s="13">
        <f t="shared" si="101"/>
        <v>45.293333330000003</v>
      </c>
      <c r="I525" s="16">
        <f t="shared" si="108"/>
        <v>49.214274226025893</v>
      </c>
      <c r="J525" s="13">
        <f t="shared" si="102"/>
        <v>43.069605789039542</v>
      </c>
      <c r="K525" s="13">
        <f t="shared" si="103"/>
        <v>6.1446684369863505</v>
      </c>
      <c r="L525" s="13">
        <f t="shared" si="104"/>
        <v>0</v>
      </c>
      <c r="M525" s="13">
        <f t="shared" si="109"/>
        <v>6.3851648216202976</v>
      </c>
      <c r="N525" s="13">
        <f t="shared" si="105"/>
        <v>0.33468844018135452</v>
      </c>
      <c r="O525" s="13">
        <f t="shared" si="106"/>
        <v>0.33468844018135452</v>
      </c>
      <c r="Q525">
        <v>13.604714442499141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45.766666669999999</v>
      </c>
      <c r="G526" s="13">
        <f t="shared" si="100"/>
        <v>0</v>
      </c>
      <c r="H526" s="13">
        <f t="shared" si="101"/>
        <v>45.766666669999999</v>
      </c>
      <c r="I526" s="16">
        <f t="shared" si="108"/>
        <v>51.91133510698635</v>
      </c>
      <c r="J526" s="13">
        <f t="shared" si="102"/>
        <v>43.204097361331989</v>
      </c>
      <c r="K526" s="13">
        <f t="shared" si="103"/>
        <v>8.7072377456543606</v>
      </c>
      <c r="L526" s="13">
        <f t="shared" si="104"/>
        <v>0</v>
      </c>
      <c r="M526" s="13">
        <f t="shared" si="109"/>
        <v>6.0504763814389433</v>
      </c>
      <c r="N526" s="13">
        <f t="shared" si="105"/>
        <v>0.31714522005777396</v>
      </c>
      <c r="O526" s="13">
        <f t="shared" si="106"/>
        <v>0.31714522005777396</v>
      </c>
      <c r="Q526">
        <v>11.658096110779731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44.113333330000003</v>
      </c>
      <c r="G527" s="13">
        <f t="shared" si="100"/>
        <v>0</v>
      </c>
      <c r="H527" s="13">
        <f t="shared" si="101"/>
        <v>44.113333330000003</v>
      </c>
      <c r="I527" s="16">
        <f t="shared" si="108"/>
        <v>52.820571075654364</v>
      </c>
      <c r="J527" s="13">
        <f t="shared" si="102"/>
        <v>42.783142327120196</v>
      </c>
      <c r="K527" s="13">
        <f t="shared" si="103"/>
        <v>10.037428748534168</v>
      </c>
      <c r="L527" s="13">
        <f t="shared" si="104"/>
        <v>0</v>
      </c>
      <c r="M527" s="13">
        <f t="shared" si="109"/>
        <v>5.7333311613811695</v>
      </c>
      <c r="N527" s="13">
        <f t="shared" si="105"/>
        <v>0.30052155536352826</v>
      </c>
      <c r="O527" s="13">
        <f t="shared" si="106"/>
        <v>0.30052155536352826</v>
      </c>
      <c r="Q527">
        <v>10.67729962258065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42.633333329999999</v>
      </c>
      <c r="G528" s="13">
        <f t="shared" si="100"/>
        <v>0</v>
      </c>
      <c r="H528" s="13">
        <f t="shared" si="101"/>
        <v>42.633333329999999</v>
      </c>
      <c r="I528" s="16">
        <f t="shared" si="108"/>
        <v>52.670762078534167</v>
      </c>
      <c r="J528" s="13">
        <f t="shared" si="102"/>
        <v>45.735890720823633</v>
      </c>
      <c r="K528" s="13">
        <f t="shared" si="103"/>
        <v>6.9348713577105343</v>
      </c>
      <c r="L528" s="13">
        <f t="shared" si="104"/>
        <v>0</v>
      </c>
      <c r="M528" s="13">
        <f t="shared" si="109"/>
        <v>5.4328096060176412</v>
      </c>
      <c r="N528" s="13">
        <f t="shared" si="105"/>
        <v>0.28476924615689286</v>
      </c>
      <c r="O528" s="13">
        <f t="shared" si="106"/>
        <v>0.28476924615689286</v>
      </c>
      <c r="Q528">
        <v>14.11660942547833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59.34</v>
      </c>
      <c r="G529" s="13">
        <f t="shared" si="100"/>
        <v>4.4172284296099068E-2</v>
      </c>
      <c r="H529" s="13">
        <f t="shared" si="101"/>
        <v>59.295827715703908</v>
      </c>
      <c r="I529" s="16">
        <f t="shared" si="108"/>
        <v>66.230699073414442</v>
      </c>
      <c r="J529" s="13">
        <f t="shared" si="102"/>
        <v>56.624309556564398</v>
      </c>
      <c r="K529" s="13">
        <f t="shared" si="103"/>
        <v>9.6063895168500437</v>
      </c>
      <c r="L529" s="13">
        <f t="shared" si="104"/>
        <v>0</v>
      </c>
      <c r="M529" s="13">
        <f t="shared" si="109"/>
        <v>5.1480403598607483</v>
      </c>
      <c r="N529" s="13">
        <f t="shared" si="105"/>
        <v>0.2698426189717727</v>
      </c>
      <c r="O529" s="13">
        <f t="shared" si="106"/>
        <v>0.31401490326787174</v>
      </c>
      <c r="Q529">
        <v>16.53565592628447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6.7</v>
      </c>
      <c r="G530" s="13">
        <f t="shared" si="100"/>
        <v>0</v>
      </c>
      <c r="H530" s="13">
        <f t="shared" si="101"/>
        <v>6.7</v>
      </c>
      <c r="I530" s="16">
        <f t="shared" si="108"/>
        <v>16.306389516850043</v>
      </c>
      <c r="J530" s="13">
        <f t="shared" si="102"/>
        <v>16.136744592543863</v>
      </c>
      <c r="K530" s="13">
        <f t="shared" si="103"/>
        <v>0.16964492430617995</v>
      </c>
      <c r="L530" s="13">
        <f t="shared" si="104"/>
        <v>0</v>
      </c>
      <c r="M530" s="13">
        <f t="shared" si="109"/>
        <v>4.8781977408889752</v>
      </c>
      <c r="N530" s="13">
        <f t="shared" si="105"/>
        <v>0.25569839438851494</v>
      </c>
      <c r="O530" s="13">
        <f t="shared" si="106"/>
        <v>0.25569839438851494</v>
      </c>
      <c r="Q530">
        <v>16.920539236913779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6.2466666670000004</v>
      </c>
      <c r="G531" s="13">
        <f t="shared" si="100"/>
        <v>0</v>
      </c>
      <c r="H531" s="13">
        <f t="shared" si="101"/>
        <v>6.2466666670000004</v>
      </c>
      <c r="I531" s="16">
        <f t="shared" si="108"/>
        <v>6.4163115913061803</v>
      </c>
      <c r="J531" s="13">
        <f t="shared" si="102"/>
        <v>6.4112467044100736</v>
      </c>
      <c r="K531" s="13">
        <f t="shared" si="103"/>
        <v>5.064886896106735E-3</v>
      </c>
      <c r="L531" s="13">
        <f t="shared" si="104"/>
        <v>0</v>
      </c>
      <c r="M531" s="13">
        <f t="shared" si="109"/>
        <v>4.6224993465004598</v>
      </c>
      <c r="N531" s="13">
        <f t="shared" si="105"/>
        <v>0.24229556154620588</v>
      </c>
      <c r="O531" s="13">
        <f t="shared" si="106"/>
        <v>0.24229556154620588</v>
      </c>
      <c r="Q531">
        <v>22.066162260830151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1.993333333</v>
      </c>
      <c r="G532" s="13">
        <f t="shared" si="100"/>
        <v>0</v>
      </c>
      <c r="H532" s="13">
        <f t="shared" si="101"/>
        <v>1.993333333</v>
      </c>
      <c r="I532" s="16">
        <f t="shared" si="108"/>
        <v>1.9983982198961068</v>
      </c>
      <c r="J532" s="13">
        <f t="shared" si="102"/>
        <v>1.9982788389921198</v>
      </c>
      <c r="K532" s="13">
        <f t="shared" si="103"/>
        <v>1.1938090398699863E-4</v>
      </c>
      <c r="L532" s="13">
        <f t="shared" si="104"/>
        <v>0</v>
      </c>
      <c r="M532" s="13">
        <f t="shared" si="109"/>
        <v>4.3802037849542543</v>
      </c>
      <c r="N532" s="13">
        <f t="shared" si="105"/>
        <v>0.22959525923260224</v>
      </c>
      <c r="O532" s="13">
        <f t="shared" si="106"/>
        <v>0.22959525923260224</v>
      </c>
      <c r="Q532">
        <v>23.838501193548382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1.0133333330000001</v>
      </c>
      <c r="G533" s="13">
        <f t="shared" si="100"/>
        <v>0</v>
      </c>
      <c r="H533" s="13">
        <f t="shared" si="101"/>
        <v>1.0133333330000001</v>
      </c>
      <c r="I533" s="16">
        <f t="shared" si="108"/>
        <v>1.0134527139039871</v>
      </c>
      <c r="J533" s="13">
        <f t="shared" si="102"/>
        <v>1.0134350513333565</v>
      </c>
      <c r="K533" s="13">
        <f t="shared" si="103"/>
        <v>1.7662570630516683E-5</v>
      </c>
      <c r="L533" s="13">
        <f t="shared" si="104"/>
        <v>0</v>
      </c>
      <c r="M533" s="13">
        <f t="shared" si="109"/>
        <v>4.1506085257216521</v>
      </c>
      <c r="N533" s="13">
        <f t="shared" si="105"/>
        <v>0.21756066320692066</v>
      </c>
      <c r="O533" s="13">
        <f t="shared" si="106"/>
        <v>0.21756066320692066</v>
      </c>
      <c r="Q533">
        <v>22.941257290011229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13.50666667</v>
      </c>
      <c r="G534" s="13">
        <f t="shared" si="100"/>
        <v>0</v>
      </c>
      <c r="H534" s="13">
        <f t="shared" si="101"/>
        <v>13.50666667</v>
      </c>
      <c r="I534" s="16">
        <f t="shared" si="108"/>
        <v>13.506684332570631</v>
      </c>
      <c r="J534" s="13">
        <f t="shared" si="102"/>
        <v>13.46242897029396</v>
      </c>
      <c r="K534" s="13">
        <f t="shared" si="103"/>
        <v>4.4255362276670596E-2</v>
      </c>
      <c r="L534" s="13">
        <f t="shared" si="104"/>
        <v>0</v>
      </c>
      <c r="M534" s="13">
        <f t="shared" si="109"/>
        <v>3.9330478625147314</v>
      </c>
      <c r="N534" s="13">
        <f t="shared" si="105"/>
        <v>0.20615687942878042</v>
      </c>
      <c r="O534" s="13">
        <f t="shared" si="106"/>
        <v>0.20615687942878042</v>
      </c>
      <c r="Q534">
        <v>22.5030879130709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8.84</v>
      </c>
      <c r="G535" s="13">
        <f t="shared" si="100"/>
        <v>0</v>
      </c>
      <c r="H535" s="13">
        <f t="shared" si="101"/>
        <v>8.84</v>
      </c>
      <c r="I535" s="16">
        <f t="shared" si="108"/>
        <v>8.8842553622766705</v>
      </c>
      <c r="J535" s="13">
        <f t="shared" si="102"/>
        <v>8.8668364757827938</v>
      </c>
      <c r="K535" s="13">
        <f t="shared" si="103"/>
        <v>1.7418886493876684E-2</v>
      </c>
      <c r="L535" s="13">
        <f t="shared" si="104"/>
        <v>0</v>
      </c>
      <c r="M535" s="13">
        <f t="shared" si="109"/>
        <v>3.7268909830859509</v>
      </c>
      <c r="N535" s="13">
        <f t="shared" si="105"/>
        <v>0.19535084288371829</v>
      </c>
      <c r="O535" s="13">
        <f t="shared" si="106"/>
        <v>0.19535084288371829</v>
      </c>
      <c r="Q535">
        <v>20.223556291062788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5.1866666669999999</v>
      </c>
      <c r="G536" s="13">
        <f t="shared" si="100"/>
        <v>0</v>
      </c>
      <c r="H536" s="13">
        <f t="shared" si="101"/>
        <v>5.1866666669999999</v>
      </c>
      <c r="I536" s="16">
        <f t="shared" si="108"/>
        <v>5.2040855534938766</v>
      </c>
      <c r="J536" s="13">
        <f t="shared" si="102"/>
        <v>5.1977734506130666</v>
      </c>
      <c r="K536" s="13">
        <f t="shared" si="103"/>
        <v>6.3121028808099666E-3</v>
      </c>
      <c r="L536" s="13">
        <f t="shared" si="104"/>
        <v>0</v>
      </c>
      <c r="M536" s="13">
        <f t="shared" si="109"/>
        <v>3.5315401402022326</v>
      </c>
      <c r="N536" s="13">
        <f t="shared" si="105"/>
        <v>0.18511122171192318</v>
      </c>
      <c r="O536" s="13">
        <f t="shared" si="106"/>
        <v>0.18511122171192318</v>
      </c>
      <c r="Q536">
        <v>16.05775333924284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0.83333333300000001</v>
      </c>
      <c r="G537" s="13">
        <f t="shared" si="100"/>
        <v>0</v>
      </c>
      <c r="H537" s="13">
        <f t="shared" si="101"/>
        <v>0.83333333300000001</v>
      </c>
      <c r="I537" s="16">
        <f t="shared" si="108"/>
        <v>0.83964543588080998</v>
      </c>
      <c r="J537" s="13">
        <f t="shared" si="102"/>
        <v>0.83958954545612419</v>
      </c>
      <c r="K537" s="13">
        <f t="shared" si="103"/>
        <v>5.5890424685789419E-5</v>
      </c>
      <c r="L537" s="13">
        <f t="shared" si="104"/>
        <v>0</v>
      </c>
      <c r="M537" s="13">
        <f t="shared" si="109"/>
        <v>3.3464289184903095</v>
      </c>
      <c r="N537" s="13">
        <f t="shared" si="105"/>
        <v>0.17540832636221365</v>
      </c>
      <c r="O537" s="13">
        <f t="shared" si="106"/>
        <v>0.17540832636221365</v>
      </c>
      <c r="Q537">
        <v>10.63991419573334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57.28</v>
      </c>
      <c r="G538" s="13">
        <f t="shared" si="100"/>
        <v>2.9722842960990194E-3</v>
      </c>
      <c r="H538" s="13">
        <f t="shared" si="101"/>
        <v>57.277027715703902</v>
      </c>
      <c r="I538" s="16">
        <f t="shared" si="108"/>
        <v>57.277083606128585</v>
      </c>
      <c r="J538" s="13">
        <f t="shared" si="102"/>
        <v>44.417197995557046</v>
      </c>
      <c r="K538" s="13">
        <f t="shared" si="103"/>
        <v>12.859885610571538</v>
      </c>
      <c r="L538" s="13">
        <f t="shared" si="104"/>
        <v>0</v>
      </c>
      <c r="M538" s="13">
        <f t="shared" si="109"/>
        <v>3.1710205921280958</v>
      </c>
      <c r="N538" s="13">
        <f t="shared" si="105"/>
        <v>0.1662140235078523</v>
      </c>
      <c r="O538" s="13">
        <f t="shared" si="106"/>
        <v>0.16918630780395133</v>
      </c>
      <c r="Q538">
        <v>10.13480162258065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197.97333330000001</v>
      </c>
      <c r="G539" s="13">
        <f t="shared" si="100"/>
        <v>2.8168389502960993</v>
      </c>
      <c r="H539" s="13">
        <f t="shared" si="101"/>
        <v>195.15649434970391</v>
      </c>
      <c r="I539" s="16">
        <f t="shared" si="108"/>
        <v>208.01637996027546</v>
      </c>
      <c r="J539" s="13">
        <f t="shared" si="102"/>
        <v>72.210454143764707</v>
      </c>
      <c r="K539" s="13">
        <f t="shared" si="103"/>
        <v>135.80592581651075</v>
      </c>
      <c r="L539" s="13">
        <f t="shared" si="104"/>
        <v>4.8821297103296484</v>
      </c>
      <c r="M539" s="13">
        <f t="shared" si="109"/>
        <v>7.886936278949892</v>
      </c>
      <c r="N539" s="13">
        <f t="shared" si="105"/>
        <v>0.41340614921536745</v>
      </c>
      <c r="O539" s="13">
        <f t="shared" si="106"/>
        <v>3.2302450995114667</v>
      </c>
      <c r="Q539">
        <v>11.47972160303091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61.66</v>
      </c>
      <c r="G540" s="13">
        <f t="shared" si="100"/>
        <v>9.0572284296098926E-2</v>
      </c>
      <c r="H540" s="13">
        <f t="shared" si="101"/>
        <v>61.569427715703895</v>
      </c>
      <c r="I540" s="16">
        <f t="shared" si="108"/>
        <v>192.49322382188501</v>
      </c>
      <c r="J540" s="13">
        <f t="shared" si="102"/>
        <v>73.953576272718635</v>
      </c>
      <c r="K540" s="13">
        <f t="shared" si="103"/>
        <v>118.53964754916638</v>
      </c>
      <c r="L540" s="13">
        <f t="shared" si="104"/>
        <v>4.1779737863949054</v>
      </c>
      <c r="M540" s="13">
        <f t="shared" si="109"/>
        <v>11.65150391612943</v>
      </c>
      <c r="N540" s="13">
        <f t="shared" si="105"/>
        <v>0.61073187308369836</v>
      </c>
      <c r="O540" s="13">
        <f t="shared" si="106"/>
        <v>0.70130415737979734</v>
      </c>
      <c r="Q540">
        <v>12.062774361983729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70.366666670000001</v>
      </c>
      <c r="G541" s="13">
        <f t="shared" si="100"/>
        <v>0.26470561769609902</v>
      </c>
      <c r="H541" s="13">
        <f t="shared" si="101"/>
        <v>70.101961052303906</v>
      </c>
      <c r="I541" s="16">
        <f t="shared" si="108"/>
        <v>184.46363481507538</v>
      </c>
      <c r="J541" s="13">
        <f t="shared" si="102"/>
        <v>76.186065797450041</v>
      </c>
      <c r="K541" s="13">
        <f t="shared" si="103"/>
        <v>108.27756901762534</v>
      </c>
      <c r="L541" s="13">
        <f t="shared" si="104"/>
        <v>3.7594641760444878</v>
      </c>
      <c r="M541" s="13">
        <f t="shared" si="109"/>
        <v>14.800236219090218</v>
      </c>
      <c r="N541" s="13">
        <f t="shared" si="105"/>
        <v>0.775777620917529</v>
      </c>
      <c r="O541" s="13">
        <f t="shared" si="106"/>
        <v>1.040483238613628</v>
      </c>
      <c r="Q541">
        <v>12.699860138115969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5.3133333330000001</v>
      </c>
      <c r="G542" s="13">
        <f t="shared" si="100"/>
        <v>0</v>
      </c>
      <c r="H542" s="13">
        <f t="shared" si="101"/>
        <v>5.3133333330000001</v>
      </c>
      <c r="I542" s="16">
        <f t="shared" si="108"/>
        <v>109.83143817458085</v>
      </c>
      <c r="J542" s="13">
        <f t="shared" si="102"/>
        <v>81.110480351614513</v>
      </c>
      <c r="K542" s="13">
        <f t="shared" si="103"/>
        <v>28.720957822966341</v>
      </c>
      <c r="L542" s="13">
        <f t="shared" si="104"/>
        <v>0.51497464601976517</v>
      </c>
      <c r="M542" s="13">
        <f t="shared" si="109"/>
        <v>14.539433244192454</v>
      </c>
      <c r="N542" s="13">
        <f t="shared" si="105"/>
        <v>0.76210722347255921</v>
      </c>
      <c r="O542" s="13">
        <f t="shared" si="106"/>
        <v>0.76210722347255921</v>
      </c>
      <c r="Q542">
        <v>17.91342999394011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10.606666669999999</v>
      </c>
      <c r="G543" s="13">
        <f t="shared" si="100"/>
        <v>0</v>
      </c>
      <c r="H543" s="13">
        <f t="shared" si="101"/>
        <v>10.606666669999999</v>
      </c>
      <c r="I543" s="16">
        <f t="shared" si="108"/>
        <v>38.81264984694657</v>
      </c>
      <c r="J543" s="13">
        <f t="shared" si="102"/>
        <v>37.478882471001867</v>
      </c>
      <c r="K543" s="13">
        <f t="shared" si="103"/>
        <v>1.3337673759447028</v>
      </c>
      <c r="L543" s="13">
        <f t="shared" si="104"/>
        <v>0</v>
      </c>
      <c r="M543" s="13">
        <f t="shared" si="109"/>
        <v>13.777326020719894</v>
      </c>
      <c r="N543" s="13">
        <f t="shared" si="105"/>
        <v>0.72216017668508914</v>
      </c>
      <c r="O543" s="13">
        <f t="shared" si="106"/>
        <v>0.72216017668508914</v>
      </c>
      <c r="Q543">
        <v>20.47438324334032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11.16</v>
      </c>
      <c r="G544" s="13">
        <f t="shared" si="100"/>
        <v>0</v>
      </c>
      <c r="H544" s="13">
        <f t="shared" si="101"/>
        <v>11.16</v>
      </c>
      <c r="I544" s="16">
        <f t="shared" si="108"/>
        <v>12.493767375944703</v>
      </c>
      <c r="J544" s="13">
        <f t="shared" si="102"/>
        <v>12.466857504711355</v>
      </c>
      <c r="K544" s="13">
        <f t="shared" si="103"/>
        <v>2.6909871233348426E-2</v>
      </c>
      <c r="L544" s="13">
        <f t="shared" si="104"/>
        <v>0</v>
      </c>
      <c r="M544" s="13">
        <f t="shared" si="109"/>
        <v>13.055165844034805</v>
      </c>
      <c r="N544" s="13">
        <f t="shared" si="105"/>
        <v>0.68430701708027719</v>
      </c>
      <c r="O544" s="13">
        <f t="shared" si="106"/>
        <v>0.68430701708027719</v>
      </c>
      <c r="Q544">
        <v>24.39290219354838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3.5666666669999998</v>
      </c>
      <c r="G545" s="13">
        <f t="shared" si="100"/>
        <v>0</v>
      </c>
      <c r="H545" s="13">
        <f t="shared" si="101"/>
        <v>3.5666666669999998</v>
      </c>
      <c r="I545" s="16">
        <f t="shared" si="108"/>
        <v>3.5935765382333482</v>
      </c>
      <c r="J545" s="13">
        <f t="shared" si="102"/>
        <v>3.592862993414033</v>
      </c>
      <c r="K545" s="13">
        <f t="shared" si="103"/>
        <v>7.1354481931518166E-4</v>
      </c>
      <c r="L545" s="13">
        <f t="shared" si="104"/>
        <v>0</v>
      </c>
      <c r="M545" s="13">
        <f t="shared" si="109"/>
        <v>12.370858826954528</v>
      </c>
      <c r="N545" s="13">
        <f t="shared" si="105"/>
        <v>0.6484379902735995</v>
      </c>
      <c r="O545" s="13">
        <f t="shared" si="106"/>
        <v>0.6484379902735995</v>
      </c>
      <c r="Q545">
        <v>23.64073963327143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37.473333330000003</v>
      </c>
      <c r="G546" s="13">
        <f t="shared" si="100"/>
        <v>0</v>
      </c>
      <c r="H546" s="13">
        <f t="shared" si="101"/>
        <v>37.473333330000003</v>
      </c>
      <c r="I546" s="16">
        <f t="shared" si="108"/>
        <v>37.474046874819315</v>
      </c>
      <c r="J546" s="13">
        <f t="shared" si="102"/>
        <v>36.720849878898022</v>
      </c>
      <c r="K546" s="13">
        <f t="shared" si="103"/>
        <v>0.75319699592129297</v>
      </c>
      <c r="L546" s="13">
        <f t="shared" si="104"/>
        <v>0</v>
      </c>
      <c r="M546" s="13">
        <f t="shared" si="109"/>
        <v>11.722420836680929</v>
      </c>
      <c r="N546" s="13">
        <f t="shared" si="105"/>
        <v>0.61444909482893484</v>
      </c>
      <c r="O546" s="13">
        <f t="shared" si="106"/>
        <v>0.61444909482893484</v>
      </c>
      <c r="Q546">
        <v>23.936480823481102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14.706666670000001</v>
      </c>
      <c r="G547" s="13">
        <f t="shared" si="100"/>
        <v>0</v>
      </c>
      <c r="H547" s="13">
        <f t="shared" si="101"/>
        <v>14.706666670000001</v>
      </c>
      <c r="I547" s="16">
        <f t="shared" si="108"/>
        <v>15.459863665921294</v>
      </c>
      <c r="J547" s="13">
        <f t="shared" si="102"/>
        <v>15.373293457797054</v>
      </c>
      <c r="K547" s="13">
        <f t="shared" si="103"/>
        <v>8.6570208124239656E-2</v>
      </c>
      <c r="L547" s="13">
        <f t="shared" si="104"/>
        <v>0</v>
      </c>
      <c r="M547" s="13">
        <f t="shared" si="109"/>
        <v>11.107971741851994</v>
      </c>
      <c r="N547" s="13">
        <f t="shared" si="105"/>
        <v>0.58224178070874022</v>
      </c>
      <c r="O547" s="13">
        <f t="shared" si="106"/>
        <v>0.58224178070874022</v>
      </c>
      <c r="Q547">
        <v>20.59787491683899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14.42</v>
      </c>
      <c r="G548" s="13">
        <f t="shared" si="100"/>
        <v>0</v>
      </c>
      <c r="H548" s="13">
        <f t="shared" si="101"/>
        <v>14.42</v>
      </c>
      <c r="I548" s="16">
        <f t="shared" si="108"/>
        <v>14.50657020812424</v>
      </c>
      <c r="J548" s="13">
        <f t="shared" si="102"/>
        <v>14.357755596903816</v>
      </c>
      <c r="K548" s="13">
        <f t="shared" si="103"/>
        <v>0.14881461122042339</v>
      </c>
      <c r="L548" s="13">
        <f t="shared" si="104"/>
        <v>0</v>
      </c>
      <c r="M548" s="13">
        <f t="shared" si="109"/>
        <v>10.525729961143254</v>
      </c>
      <c r="N548" s="13">
        <f t="shared" si="105"/>
        <v>0.55172266353043498</v>
      </c>
      <c r="O548" s="13">
        <f t="shared" si="106"/>
        <v>0.55172266353043498</v>
      </c>
      <c r="Q548">
        <v>15.35424229492946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1.1200000000000001</v>
      </c>
      <c r="G549" s="13">
        <f t="shared" si="100"/>
        <v>0</v>
      </c>
      <c r="H549" s="13">
        <f t="shared" si="101"/>
        <v>1.1200000000000001</v>
      </c>
      <c r="I549" s="16">
        <f t="shared" si="108"/>
        <v>1.2688146112204235</v>
      </c>
      <c r="J549" s="13">
        <f t="shared" si="102"/>
        <v>1.2686830369195998</v>
      </c>
      <c r="K549" s="13">
        <f t="shared" si="103"/>
        <v>1.3157430082366695E-4</v>
      </c>
      <c r="L549" s="13">
        <f t="shared" si="104"/>
        <v>0</v>
      </c>
      <c r="M549" s="13">
        <f t="shared" si="109"/>
        <v>9.9740072976128182</v>
      </c>
      <c r="N549" s="13">
        <f t="shared" si="105"/>
        <v>0.52280325380048442</v>
      </c>
      <c r="O549" s="13">
        <f t="shared" si="106"/>
        <v>0.52280325380048442</v>
      </c>
      <c r="Q549">
        <v>13.45462576862241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42.013333330000002</v>
      </c>
      <c r="G550" s="13">
        <f t="shared" si="100"/>
        <v>0</v>
      </c>
      <c r="H550" s="13">
        <f t="shared" si="101"/>
        <v>42.013333330000002</v>
      </c>
      <c r="I550" s="16">
        <f t="shared" si="108"/>
        <v>42.013464904300825</v>
      </c>
      <c r="J550" s="13">
        <f t="shared" si="102"/>
        <v>37.869215789023478</v>
      </c>
      <c r="K550" s="13">
        <f t="shared" si="103"/>
        <v>4.1442491152773471</v>
      </c>
      <c r="L550" s="13">
        <f t="shared" si="104"/>
        <v>0</v>
      </c>
      <c r="M550" s="13">
        <f t="shared" si="109"/>
        <v>9.4512040438123339</v>
      </c>
      <c r="N550" s="13">
        <f t="shared" si="105"/>
        <v>0.49539970034110498</v>
      </c>
      <c r="O550" s="13">
        <f t="shared" si="106"/>
        <v>0.49539970034110498</v>
      </c>
      <c r="Q550">
        <v>13.346213610224369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76.746666669999996</v>
      </c>
      <c r="G551" s="13">
        <f t="shared" si="100"/>
        <v>0.39230561769609895</v>
      </c>
      <c r="H551" s="13">
        <f t="shared" si="101"/>
        <v>76.354361052303901</v>
      </c>
      <c r="I551" s="16">
        <f t="shared" si="108"/>
        <v>80.498610167581248</v>
      </c>
      <c r="J551" s="13">
        <f t="shared" si="102"/>
        <v>54.545404080472238</v>
      </c>
      <c r="K551" s="13">
        <f t="shared" si="103"/>
        <v>25.95320608710901</v>
      </c>
      <c r="L551" s="13">
        <f t="shared" si="104"/>
        <v>0.40209978378204675</v>
      </c>
      <c r="M551" s="13">
        <f t="shared" si="109"/>
        <v>9.3579041272532759</v>
      </c>
      <c r="N551" s="13">
        <f t="shared" si="105"/>
        <v>0.4905092387141054</v>
      </c>
      <c r="O551" s="13">
        <f t="shared" si="106"/>
        <v>0.8828148564102043</v>
      </c>
      <c r="Q551">
        <v>10.923766622580651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22.486666670000002</v>
      </c>
      <c r="G552" s="13">
        <f t="shared" si="100"/>
        <v>0</v>
      </c>
      <c r="H552" s="13">
        <f t="shared" si="101"/>
        <v>22.486666670000002</v>
      </c>
      <c r="I552" s="16">
        <f t="shared" si="108"/>
        <v>48.037772973326966</v>
      </c>
      <c r="J552" s="13">
        <f t="shared" si="102"/>
        <v>42.959052897250295</v>
      </c>
      <c r="K552" s="13">
        <f t="shared" si="103"/>
        <v>5.0787200760766709</v>
      </c>
      <c r="L552" s="13">
        <f t="shared" si="104"/>
        <v>0</v>
      </c>
      <c r="M552" s="13">
        <f t="shared" si="109"/>
        <v>8.8673948885391702</v>
      </c>
      <c r="N552" s="13">
        <f t="shared" si="105"/>
        <v>0.46479842676389665</v>
      </c>
      <c r="O552" s="13">
        <f t="shared" si="106"/>
        <v>0.46479842676389665</v>
      </c>
      <c r="Q552">
        <v>14.69625300792613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26.90666667</v>
      </c>
      <c r="G553" s="13">
        <f t="shared" si="100"/>
        <v>0</v>
      </c>
      <c r="H553" s="13">
        <f t="shared" si="101"/>
        <v>26.90666667</v>
      </c>
      <c r="I553" s="16">
        <f t="shared" si="108"/>
        <v>31.985386746076671</v>
      </c>
      <c r="J553" s="13">
        <f t="shared" si="102"/>
        <v>30.461304256167448</v>
      </c>
      <c r="K553" s="13">
        <f t="shared" si="103"/>
        <v>1.5240824899092225</v>
      </c>
      <c r="L553" s="13">
        <f t="shared" si="104"/>
        <v>0</v>
      </c>
      <c r="M553" s="13">
        <f t="shared" si="109"/>
        <v>8.4025964617752731</v>
      </c>
      <c r="N553" s="13">
        <f t="shared" si="105"/>
        <v>0.44043528739345816</v>
      </c>
      <c r="O553" s="13">
        <f t="shared" si="106"/>
        <v>0.44043528739345816</v>
      </c>
      <c r="Q553">
        <v>15.26492315641277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5.5333333329999999</v>
      </c>
      <c r="G554" s="13">
        <f t="shared" si="100"/>
        <v>0</v>
      </c>
      <c r="H554" s="13">
        <f t="shared" si="101"/>
        <v>5.5333333329999999</v>
      </c>
      <c r="I554" s="16">
        <f t="shared" si="108"/>
        <v>7.0574158229092223</v>
      </c>
      <c r="J554" s="13">
        <f t="shared" si="102"/>
        <v>7.0436566747391893</v>
      </c>
      <c r="K554" s="13">
        <f t="shared" si="103"/>
        <v>1.3759148170032987E-2</v>
      </c>
      <c r="L554" s="13">
        <f t="shared" si="104"/>
        <v>0</v>
      </c>
      <c r="M554" s="13">
        <f t="shared" si="109"/>
        <v>7.9621611743818148</v>
      </c>
      <c r="N554" s="13">
        <f t="shared" si="105"/>
        <v>0.41734918022839101</v>
      </c>
      <c r="O554" s="13">
        <f t="shared" si="106"/>
        <v>0.41734918022839101</v>
      </c>
      <c r="Q554">
        <v>17.008191393615931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23.486666670000002</v>
      </c>
      <c r="G555" s="13">
        <f t="shared" si="100"/>
        <v>0</v>
      </c>
      <c r="H555" s="13">
        <f t="shared" si="101"/>
        <v>23.486666670000002</v>
      </c>
      <c r="I555" s="16">
        <f t="shared" si="108"/>
        <v>23.500425818170037</v>
      </c>
      <c r="J555" s="13">
        <f t="shared" si="102"/>
        <v>23.296943257856984</v>
      </c>
      <c r="K555" s="13">
        <f t="shared" si="103"/>
        <v>0.20348256031305212</v>
      </c>
      <c r="L555" s="13">
        <f t="shared" si="104"/>
        <v>0</v>
      </c>
      <c r="M555" s="13">
        <f t="shared" si="109"/>
        <v>7.5448119941534237</v>
      </c>
      <c r="N555" s="13">
        <f t="shared" si="105"/>
        <v>0.39547316762044055</v>
      </c>
      <c r="O555" s="13">
        <f t="shared" si="106"/>
        <v>0.39547316762044055</v>
      </c>
      <c r="Q555">
        <v>23.411081364151901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2.9933333329999998</v>
      </c>
      <c r="G556" s="13">
        <f t="shared" si="100"/>
        <v>0</v>
      </c>
      <c r="H556" s="13">
        <f t="shared" si="101"/>
        <v>2.9933333329999998</v>
      </c>
      <c r="I556" s="16">
        <f t="shared" si="108"/>
        <v>3.1968158933130519</v>
      </c>
      <c r="J556" s="13">
        <f t="shared" si="102"/>
        <v>3.1963459395957363</v>
      </c>
      <c r="K556" s="13">
        <f t="shared" si="103"/>
        <v>4.6995371731561875E-4</v>
      </c>
      <c r="L556" s="13">
        <f t="shared" si="104"/>
        <v>0</v>
      </c>
      <c r="M556" s="13">
        <f t="shared" si="109"/>
        <v>7.1493388265329836</v>
      </c>
      <c r="N556" s="13">
        <f t="shared" si="105"/>
        <v>0.37474382056329181</v>
      </c>
      <c r="O556" s="13">
        <f t="shared" si="106"/>
        <v>0.37474382056329181</v>
      </c>
      <c r="Q556">
        <v>24.116872091788579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2.2999999999999998</v>
      </c>
      <c r="G557" s="13">
        <f t="shared" si="100"/>
        <v>0</v>
      </c>
      <c r="H557" s="13">
        <f t="shared" si="101"/>
        <v>2.2999999999999998</v>
      </c>
      <c r="I557" s="16">
        <f t="shared" si="108"/>
        <v>2.3004699537173154</v>
      </c>
      <c r="J557" s="13">
        <f t="shared" si="102"/>
        <v>2.3003158247044992</v>
      </c>
      <c r="K557" s="13">
        <f t="shared" si="103"/>
        <v>1.541290128161954E-4</v>
      </c>
      <c r="L557" s="13">
        <f t="shared" si="104"/>
        <v>0</v>
      </c>
      <c r="M557" s="13">
        <f t="shared" si="109"/>
        <v>6.774595005969692</v>
      </c>
      <c r="N557" s="13">
        <f t="shared" si="105"/>
        <v>0.35510103478159255</v>
      </c>
      <c r="O557" s="13">
        <f t="shared" si="106"/>
        <v>0.35510103478159255</v>
      </c>
      <c r="Q557">
        <v>25.032899193548381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11.16666667</v>
      </c>
      <c r="G558" s="13">
        <f t="shared" si="100"/>
        <v>0</v>
      </c>
      <c r="H558" s="13">
        <f t="shared" si="101"/>
        <v>11.16666667</v>
      </c>
      <c r="I558" s="16">
        <f t="shared" si="108"/>
        <v>11.166820799012816</v>
      </c>
      <c r="J558" s="13">
        <f t="shared" si="102"/>
        <v>11.142219296402217</v>
      </c>
      <c r="K558" s="13">
        <f t="shared" si="103"/>
        <v>2.4601502610599013E-2</v>
      </c>
      <c r="L558" s="13">
        <f t="shared" si="104"/>
        <v>0</v>
      </c>
      <c r="M558" s="13">
        <f t="shared" si="109"/>
        <v>6.4194939711880998</v>
      </c>
      <c r="N558" s="13">
        <f t="shared" si="105"/>
        <v>0.33648785645995966</v>
      </c>
      <c r="O558" s="13">
        <f t="shared" si="106"/>
        <v>0.33648785645995966</v>
      </c>
      <c r="Q558">
        <v>22.631309925776851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1.5733333329999999</v>
      </c>
      <c r="G559" s="13">
        <f t="shared" si="100"/>
        <v>0</v>
      </c>
      <c r="H559" s="13">
        <f t="shared" si="101"/>
        <v>1.5733333329999999</v>
      </c>
      <c r="I559" s="16">
        <f t="shared" si="108"/>
        <v>1.5979348356105989</v>
      </c>
      <c r="J559" s="13">
        <f t="shared" si="102"/>
        <v>1.5978628935202479</v>
      </c>
      <c r="K559" s="13">
        <f t="shared" si="103"/>
        <v>7.1942090350995969E-5</v>
      </c>
      <c r="L559" s="13">
        <f t="shared" si="104"/>
        <v>0</v>
      </c>
      <c r="M559" s="13">
        <f t="shared" si="109"/>
        <v>6.08300611472814</v>
      </c>
      <c r="N559" s="13">
        <f t="shared" si="105"/>
        <v>0.31885031710667266</v>
      </c>
      <c r="O559" s="13">
        <f t="shared" si="106"/>
        <v>0.31885031710667266</v>
      </c>
      <c r="Q559">
        <v>22.668487159189091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29.193333330000002</v>
      </c>
      <c r="G560" s="13">
        <f t="shared" si="100"/>
        <v>0</v>
      </c>
      <c r="H560" s="13">
        <f t="shared" si="101"/>
        <v>29.193333330000002</v>
      </c>
      <c r="I560" s="16">
        <f t="shared" si="108"/>
        <v>29.193405272090352</v>
      </c>
      <c r="J560" s="13">
        <f t="shared" si="102"/>
        <v>28.015271005311064</v>
      </c>
      <c r="K560" s="13">
        <f t="shared" si="103"/>
        <v>1.1781342667792885</v>
      </c>
      <c r="L560" s="13">
        <f t="shared" si="104"/>
        <v>0</v>
      </c>
      <c r="M560" s="13">
        <f t="shared" si="109"/>
        <v>5.7641557976214672</v>
      </c>
      <c r="N560" s="13">
        <f t="shared" si="105"/>
        <v>0.30213727707324678</v>
      </c>
      <c r="O560" s="13">
        <f t="shared" si="106"/>
        <v>0.30213727707324678</v>
      </c>
      <c r="Q560">
        <v>15.228941504808819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12.713333329999999</v>
      </c>
      <c r="G561" s="13">
        <f t="shared" si="100"/>
        <v>0</v>
      </c>
      <c r="H561" s="13">
        <f t="shared" si="101"/>
        <v>12.713333329999999</v>
      </c>
      <c r="I561" s="16">
        <f t="shared" si="108"/>
        <v>13.891467596779288</v>
      </c>
      <c r="J561" s="13">
        <f t="shared" si="102"/>
        <v>13.690343474585244</v>
      </c>
      <c r="K561" s="13">
        <f t="shared" si="103"/>
        <v>0.20112412219404341</v>
      </c>
      <c r="L561" s="13">
        <f t="shared" si="104"/>
        <v>0</v>
      </c>
      <c r="M561" s="13">
        <f t="shared" si="109"/>
        <v>5.4620185205482201</v>
      </c>
      <c r="N561" s="13">
        <f t="shared" si="105"/>
        <v>0.28630027727617247</v>
      </c>
      <c r="O561" s="13">
        <f t="shared" si="106"/>
        <v>0.28630027727617247</v>
      </c>
      <c r="Q561">
        <v>12.18071745479692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4.6466666669999999</v>
      </c>
      <c r="G562" s="13">
        <f t="shared" si="100"/>
        <v>0</v>
      </c>
      <c r="H562" s="13">
        <f t="shared" si="101"/>
        <v>4.6466666669999999</v>
      </c>
      <c r="I562" s="16">
        <f t="shared" si="108"/>
        <v>4.8477907891940433</v>
      </c>
      <c r="J562" s="13">
        <f t="shared" si="102"/>
        <v>4.8353685236409563</v>
      </c>
      <c r="K562" s="13">
        <f t="shared" si="103"/>
        <v>1.2422265553087009E-2</v>
      </c>
      <c r="L562" s="13">
        <f t="shared" si="104"/>
        <v>0</v>
      </c>
      <c r="M562" s="13">
        <f t="shared" si="109"/>
        <v>5.1757182432720477</v>
      </c>
      <c r="N562" s="13">
        <f t="shared" si="105"/>
        <v>0.27129339869089331</v>
      </c>
      <c r="O562" s="13">
        <f t="shared" si="106"/>
        <v>0.27129339869089331</v>
      </c>
      <c r="Q562">
        <v>9.5329946225806452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78.62</v>
      </c>
      <c r="G563" s="13">
        <f t="shared" si="100"/>
        <v>0.42977228429609909</v>
      </c>
      <c r="H563" s="13">
        <f t="shared" si="101"/>
        <v>78.190227715703912</v>
      </c>
      <c r="I563" s="16">
        <f t="shared" si="108"/>
        <v>78.202649981256997</v>
      </c>
      <c r="J563" s="13">
        <f t="shared" si="102"/>
        <v>53.134292623863594</v>
      </c>
      <c r="K563" s="13">
        <f t="shared" si="103"/>
        <v>25.068357357393403</v>
      </c>
      <c r="L563" s="13">
        <f t="shared" si="104"/>
        <v>0.36601375150757631</v>
      </c>
      <c r="M563" s="13">
        <f t="shared" si="109"/>
        <v>5.2704385960887308</v>
      </c>
      <c r="N563" s="13">
        <f t="shared" si="105"/>
        <v>0.27625831471472095</v>
      </c>
      <c r="O563" s="13">
        <f t="shared" si="106"/>
        <v>0.70603059901081999</v>
      </c>
      <c r="Q563">
        <v>10.567812354550069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5.3</v>
      </c>
      <c r="G564" s="13">
        <f t="shared" si="100"/>
        <v>0</v>
      </c>
      <c r="H564" s="13">
        <f t="shared" si="101"/>
        <v>5.3</v>
      </c>
      <c r="I564" s="16">
        <f t="shared" si="108"/>
        <v>30.002343605885827</v>
      </c>
      <c r="J564" s="13">
        <f t="shared" si="102"/>
        <v>28.695558247405653</v>
      </c>
      <c r="K564" s="13">
        <f t="shared" si="103"/>
        <v>1.3067853584801732</v>
      </c>
      <c r="L564" s="13">
        <f t="shared" si="104"/>
        <v>0</v>
      </c>
      <c r="M564" s="13">
        <f t="shared" si="109"/>
        <v>4.9941802813740095</v>
      </c>
      <c r="N564" s="13">
        <f t="shared" si="105"/>
        <v>0.26177780136510048</v>
      </c>
      <c r="O564" s="13">
        <f t="shared" si="106"/>
        <v>0.26177780136510048</v>
      </c>
      <c r="Q564">
        <v>15.03748824623672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0.98666666700000005</v>
      </c>
      <c r="G565" s="13">
        <f t="shared" si="100"/>
        <v>0</v>
      </c>
      <c r="H565" s="13">
        <f t="shared" si="101"/>
        <v>0.98666666700000005</v>
      </c>
      <c r="I565" s="16">
        <f t="shared" si="108"/>
        <v>2.2934520254801734</v>
      </c>
      <c r="J565" s="13">
        <f t="shared" si="102"/>
        <v>2.2929429980731184</v>
      </c>
      <c r="K565" s="13">
        <f t="shared" si="103"/>
        <v>5.0902740705494054E-4</v>
      </c>
      <c r="L565" s="13">
        <f t="shared" si="104"/>
        <v>0</v>
      </c>
      <c r="M565" s="13">
        <f t="shared" si="109"/>
        <v>4.7324024800089086</v>
      </c>
      <c r="N565" s="13">
        <f t="shared" si="105"/>
        <v>0.24805630686016189</v>
      </c>
      <c r="O565" s="13">
        <f t="shared" si="106"/>
        <v>0.24805630686016189</v>
      </c>
      <c r="Q565">
        <v>16.492753563286541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37.020000000000003</v>
      </c>
      <c r="G566" s="13">
        <f t="shared" si="100"/>
        <v>0</v>
      </c>
      <c r="H566" s="13">
        <f t="shared" si="101"/>
        <v>37.020000000000003</v>
      </c>
      <c r="I566" s="16">
        <f t="shared" si="108"/>
        <v>37.020509027407059</v>
      </c>
      <c r="J566" s="13">
        <f t="shared" si="102"/>
        <v>35.56189441303237</v>
      </c>
      <c r="K566" s="13">
        <f t="shared" si="103"/>
        <v>1.4586146143746888</v>
      </c>
      <c r="L566" s="13">
        <f t="shared" si="104"/>
        <v>0</v>
      </c>
      <c r="M566" s="13">
        <f t="shared" si="109"/>
        <v>4.4843461731487464</v>
      </c>
      <c r="N566" s="13">
        <f t="shared" si="105"/>
        <v>0.23505404603534147</v>
      </c>
      <c r="O566" s="13">
        <f t="shared" si="106"/>
        <v>0.23505404603534147</v>
      </c>
      <c r="Q566">
        <v>18.785647059754389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5.0999999999999996</v>
      </c>
      <c r="G567" s="13">
        <f t="shared" si="100"/>
        <v>0</v>
      </c>
      <c r="H567" s="13">
        <f t="shared" si="101"/>
        <v>5.0999999999999996</v>
      </c>
      <c r="I567" s="16">
        <f t="shared" si="108"/>
        <v>6.5586146143746884</v>
      </c>
      <c r="J567" s="13">
        <f t="shared" si="102"/>
        <v>6.5534127403086799</v>
      </c>
      <c r="K567" s="13">
        <f t="shared" si="103"/>
        <v>5.2018740660084717E-3</v>
      </c>
      <c r="L567" s="13">
        <f t="shared" si="104"/>
        <v>0</v>
      </c>
      <c r="M567" s="13">
        <f t="shared" si="109"/>
        <v>4.2492921271134048</v>
      </c>
      <c r="N567" s="13">
        <f t="shared" si="105"/>
        <v>0.22273331912794717</v>
      </c>
      <c r="O567" s="13">
        <f t="shared" si="106"/>
        <v>0.22273331912794717</v>
      </c>
      <c r="Q567">
        <v>22.343351590068359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1.1333333329999999</v>
      </c>
      <c r="G568" s="13">
        <f t="shared" si="100"/>
        <v>0</v>
      </c>
      <c r="H568" s="13">
        <f t="shared" si="101"/>
        <v>1.1333333329999999</v>
      </c>
      <c r="I568" s="16">
        <f t="shared" si="108"/>
        <v>1.1385352070660084</v>
      </c>
      <c r="J568" s="13">
        <f t="shared" si="102"/>
        <v>1.1385131907064259</v>
      </c>
      <c r="K568" s="13">
        <f t="shared" si="103"/>
        <v>2.2016359582543998E-5</v>
      </c>
      <c r="L568" s="13">
        <f t="shared" si="104"/>
        <v>0</v>
      </c>
      <c r="M568" s="13">
        <f t="shared" si="109"/>
        <v>4.0265588079854577</v>
      </c>
      <c r="N568" s="13">
        <f t="shared" si="105"/>
        <v>0.21105840246754501</v>
      </c>
      <c r="O568" s="13">
        <f t="shared" si="106"/>
        <v>0.21105840246754501</v>
      </c>
      <c r="Q568">
        <v>23.85836629436475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10.06666667</v>
      </c>
      <c r="G569" s="13">
        <f t="shared" si="100"/>
        <v>0</v>
      </c>
      <c r="H569" s="13">
        <f t="shared" si="101"/>
        <v>10.06666667</v>
      </c>
      <c r="I569" s="16">
        <f t="shared" si="108"/>
        <v>10.066688686359583</v>
      </c>
      <c r="J569" s="13">
        <f t="shared" si="102"/>
        <v>10.056288853516039</v>
      </c>
      <c r="K569" s="13">
        <f t="shared" si="103"/>
        <v>1.0399832843544843E-2</v>
      </c>
      <c r="L569" s="13">
        <f t="shared" si="104"/>
        <v>0</v>
      </c>
      <c r="M569" s="13">
        <f t="shared" si="109"/>
        <v>3.8155004055179127</v>
      </c>
      <c r="N569" s="13">
        <f t="shared" si="105"/>
        <v>0.19999544489598059</v>
      </c>
      <c r="O569" s="13">
        <f t="shared" si="106"/>
        <v>0.19999544489598059</v>
      </c>
      <c r="Q569">
        <v>26.58731019354838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2.2733333330000001</v>
      </c>
      <c r="G570" s="13">
        <f t="shared" si="100"/>
        <v>0</v>
      </c>
      <c r="H570" s="13">
        <f t="shared" si="101"/>
        <v>2.2733333330000001</v>
      </c>
      <c r="I570" s="16">
        <f t="shared" si="108"/>
        <v>2.2837331658435449</v>
      </c>
      <c r="J570" s="13">
        <f t="shared" si="102"/>
        <v>2.2835079190929526</v>
      </c>
      <c r="K570" s="13">
        <f t="shared" si="103"/>
        <v>2.252467505923228E-4</v>
      </c>
      <c r="L570" s="13">
        <f t="shared" si="104"/>
        <v>0</v>
      </c>
      <c r="M570" s="13">
        <f t="shared" si="109"/>
        <v>3.6155049606219323</v>
      </c>
      <c r="N570" s="13">
        <f t="shared" si="105"/>
        <v>0.1895123696167075</v>
      </c>
      <c r="O570" s="13">
        <f t="shared" si="106"/>
        <v>0.1895123696167075</v>
      </c>
      <c r="Q570">
        <v>22.171235489631339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7.4066666669999996</v>
      </c>
      <c r="G571" s="13">
        <f t="shared" si="100"/>
        <v>0</v>
      </c>
      <c r="H571" s="13">
        <f t="shared" si="101"/>
        <v>7.4066666669999996</v>
      </c>
      <c r="I571" s="16">
        <f t="shared" si="108"/>
        <v>7.4068919137505915</v>
      </c>
      <c r="J571" s="13">
        <f t="shared" si="102"/>
        <v>7.3994446026720588</v>
      </c>
      <c r="K571" s="13">
        <f t="shared" si="103"/>
        <v>7.4473110785326924E-3</v>
      </c>
      <c r="L571" s="13">
        <f t="shared" si="104"/>
        <v>0</v>
      </c>
      <c r="M571" s="13">
        <f t="shared" si="109"/>
        <v>3.4259925910052247</v>
      </c>
      <c r="N571" s="13">
        <f t="shared" si="105"/>
        <v>0.1795787811888378</v>
      </c>
      <c r="O571" s="13">
        <f t="shared" si="106"/>
        <v>0.1795787811888378</v>
      </c>
      <c r="Q571">
        <v>22.384061234984831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66.466666669999995</v>
      </c>
      <c r="G572" s="13">
        <f t="shared" si="100"/>
        <v>0.18670561769609889</v>
      </c>
      <c r="H572" s="13">
        <f t="shared" si="101"/>
        <v>66.279961052303889</v>
      </c>
      <c r="I572" s="16">
        <f t="shared" si="108"/>
        <v>66.287408363382426</v>
      </c>
      <c r="J572" s="13">
        <f t="shared" si="102"/>
        <v>56.767319804234049</v>
      </c>
      <c r="K572" s="13">
        <f t="shared" si="103"/>
        <v>9.5200885591483768</v>
      </c>
      <c r="L572" s="13">
        <f t="shared" si="104"/>
        <v>0</v>
      </c>
      <c r="M572" s="13">
        <f t="shared" si="109"/>
        <v>3.2464138098163868</v>
      </c>
      <c r="N572" s="13">
        <f t="shared" si="105"/>
        <v>0.17016587739624484</v>
      </c>
      <c r="O572" s="13">
        <f t="shared" si="106"/>
        <v>0.35687149509234373</v>
      </c>
      <c r="Q572">
        <v>16.636363267582531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71.386666669999997</v>
      </c>
      <c r="G573" s="13">
        <f t="shared" si="100"/>
        <v>0.28510561769609893</v>
      </c>
      <c r="H573" s="13">
        <f t="shared" si="101"/>
        <v>71.101561052303893</v>
      </c>
      <c r="I573" s="16">
        <f t="shared" si="108"/>
        <v>80.62164961145227</v>
      </c>
      <c r="J573" s="13">
        <f t="shared" si="102"/>
        <v>59.722528972662808</v>
      </c>
      <c r="K573" s="13">
        <f t="shared" si="103"/>
        <v>20.899120638789462</v>
      </c>
      <c r="L573" s="13">
        <f t="shared" si="104"/>
        <v>0.19598332061595419</v>
      </c>
      <c r="M573" s="13">
        <f t="shared" si="109"/>
        <v>3.2722312530360962</v>
      </c>
      <c r="N573" s="13">
        <f t="shared" si="105"/>
        <v>0.17151913922143958</v>
      </c>
      <c r="O573" s="13">
        <f t="shared" si="106"/>
        <v>0.45662475691753851</v>
      </c>
      <c r="Q573">
        <v>13.58729089183449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84.213333329999998</v>
      </c>
      <c r="G574" s="13">
        <f t="shared" si="100"/>
        <v>0.54163895089609893</v>
      </c>
      <c r="H574" s="13">
        <f t="shared" si="101"/>
        <v>83.671694379103897</v>
      </c>
      <c r="I574" s="16">
        <f t="shared" si="108"/>
        <v>104.3748316972774</v>
      </c>
      <c r="J574" s="13">
        <f t="shared" si="102"/>
        <v>58.595785199437834</v>
      </c>
      <c r="K574" s="13">
        <f t="shared" si="103"/>
        <v>45.779046497839566</v>
      </c>
      <c r="L574" s="13">
        <f t="shared" si="104"/>
        <v>1.2106401510830958</v>
      </c>
      <c r="M574" s="13">
        <f t="shared" si="109"/>
        <v>4.311352264897752</v>
      </c>
      <c r="N574" s="13">
        <f t="shared" si="105"/>
        <v>0.22598629869742556</v>
      </c>
      <c r="O574" s="13">
        <f t="shared" si="106"/>
        <v>0.76762524959352452</v>
      </c>
      <c r="Q574">
        <v>10.231667622580639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18.206666670000001</v>
      </c>
      <c r="G575" s="13">
        <f t="shared" si="100"/>
        <v>0</v>
      </c>
      <c r="H575" s="13">
        <f t="shared" si="101"/>
        <v>18.206666670000001</v>
      </c>
      <c r="I575" s="16">
        <f t="shared" si="108"/>
        <v>62.775073016756465</v>
      </c>
      <c r="J575" s="13">
        <f t="shared" si="102"/>
        <v>48.663481728318835</v>
      </c>
      <c r="K575" s="13">
        <f t="shared" si="103"/>
        <v>14.11159128843763</v>
      </c>
      <c r="L575" s="13">
        <f t="shared" si="104"/>
        <v>0</v>
      </c>
      <c r="M575" s="13">
        <f t="shared" si="109"/>
        <v>4.0853659662003263</v>
      </c>
      <c r="N575" s="13">
        <f t="shared" si="105"/>
        <v>0.21414087200502488</v>
      </c>
      <c r="O575" s="13">
        <f t="shared" si="106"/>
        <v>0.21414087200502488</v>
      </c>
      <c r="Q575">
        <v>11.4865815741337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71.813333330000006</v>
      </c>
      <c r="G576" s="13">
        <f t="shared" si="100"/>
        <v>0.29363895089609915</v>
      </c>
      <c r="H576" s="13">
        <f t="shared" si="101"/>
        <v>71.51969437910391</v>
      </c>
      <c r="I576" s="16">
        <f t="shared" si="108"/>
        <v>85.631285667541533</v>
      </c>
      <c r="J576" s="13">
        <f t="shared" si="102"/>
        <v>59.887551175924628</v>
      </c>
      <c r="K576" s="13">
        <f t="shared" si="103"/>
        <v>25.743734491616905</v>
      </c>
      <c r="L576" s="13">
        <f t="shared" si="104"/>
        <v>0.39355708207308643</v>
      </c>
      <c r="M576" s="13">
        <f t="shared" si="109"/>
        <v>4.2647821762683877</v>
      </c>
      <c r="N576" s="13">
        <f t="shared" si="105"/>
        <v>0.22354525437705139</v>
      </c>
      <c r="O576" s="13">
        <f t="shared" si="106"/>
        <v>0.51718420527315057</v>
      </c>
      <c r="Q576">
        <v>12.72294669190131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9.5733333330000008</v>
      </c>
      <c r="G577" s="13">
        <f t="shared" si="100"/>
        <v>0</v>
      </c>
      <c r="H577" s="13">
        <f t="shared" si="101"/>
        <v>9.5733333330000008</v>
      </c>
      <c r="I577" s="16">
        <f t="shared" si="108"/>
        <v>34.923510742543819</v>
      </c>
      <c r="J577" s="13">
        <f t="shared" si="102"/>
        <v>32.700484876466355</v>
      </c>
      <c r="K577" s="13">
        <f t="shared" si="103"/>
        <v>2.2230258660774638</v>
      </c>
      <c r="L577" s="13">
        <f t="shared" si="104"/>
        <v>0</v>
      </c>
      <c r="M577" s="13">
        <f t="shared" si="109"/>
        <v>4.0412369218913362</v>
      </c>
      <c r="N577" s="13">
        <f t="shared" si="105"/>
        <v>0.21182777885565776</v>
      </c>
      <c r="O577" s="13">
        <f t="shared" si="106"/>
        <v>0.21182777885565776</v>
      </c>
      <c r="Q577">
        <v>14.261468019938301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38.14</v>
      </c>
      <c r="G578" s="13">
        <f t="shared" si="100"/>
        <v>0</v>
      </c>
      <c r="H578" s="13">
        <f t="shared" si="101"/>
        <v>38.14</v>
      </c>
      <c r="I578" s="16">
        <f t="shared" si="108"/>
        <v>40.363025866077464</v>
      </c>
      <c r="J578" s="13">
        <f t="shared" si="102"/>
        <v>37.574512293107411</v>
      </c>
      <c r="K578" s="13">
        <f t="shared" si="103"/>
        <v>2.7885135729700536</v>
      </c>
      <c r="L578" s="13">
        <f t="shared" si="104"/>
        <v>0</v>
      </c>
      <c r="M578" s="13">
        <f t="shared" si="109"/>
        <v>3.8294091430356785</v>
      </c>
      <c r="N578" s="13">
        <f t="shared" si="105"/>
        <v>0.20072449321262711</v>
      </c>
      <c r="O578" s="13">
        <f t="shared" si="106"/>
        <v>0.20072449321262711</v>
      </c>
      <c r="Q578">
        <v>15.689379325273091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11.313333330000001</v>
      </c>
      <c r="G579" s="13">
        <f t="shared" si="100"/>
        <v>0</v>
      </c>
      <c r="H579" s="13">
        <f t="shared" si="101"/>
        <v>11.313333330000001</v>
      </c>
      <c r="I579" s="16">
        <f t="shared" si="108"/>
        <v>14.101846902970054</v>
      </c>
      <c r="J579" s="13">
        <f t="shared" si="102"/>
        <v>14.067676313945725</v>
      </c>
      <c r="K579" s="13">
        <f t="shared" si="103"/>
        <v>3.4170589024329345E-2</v>
      </c>
      <c r="L579" s="13">
        <f t="shared" si="104"/>
        <v>0</v>
      </c>
      <c r="M579" s="13">
        <f t="shared" si="109"/>
        <v>3.6286846498230512</v>
      </c>
      <c r="N579" s="13">
        <f t="shared" si="105"/>
        <v>0.1902032037210773</v>
      </c>
      <c r="O579" s="13">
        <f t="shared" si="106"/>
        <v>0.1902032037210773</v>
      </c>
      <c r="Q579">
        <v>25.282499473014909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8.6</v>
      </c>
      <c r="G580" s="13">
        <f t="shared" si="100"/>
        <v>0</v>
      </c>
      <c r="H580" s="13">
        <f t="shared" si="101"/>
        <v>8.6</v>
      </c>
      <c r="I580" s="16">
        <f t="shared" si="108"/>
        <v>8.634170589024329</v>
      </c>
      <c r="J580" s="13">
        <f t="shared" si="102"/>
        <v>8.6285790536352813</v>
      </c>
      <c r="K580" s="13">
        <f t="shared" si="103"/>
        <v>5.5915353890476638E-3</v>
      </c>
      <c r="L580" s="13">
        <f t="shared" si="104"/>
        <v>0</v>
      </c>
      <c r="M580" s="13">
        <f t="shared" si="109"/>
        <v>3.4384814461019739</v>
      </c>
      <c r="N580" s="13">
        <f t="shared" si="105"/>
        <v>0.18023340413887173</v>
      </c>
      <c r="O580" s="13">
        <f t="shared" si="106"/>
        <v>0.18023340413887173</v>
      </c>
      <c r="Q580">
        <v>27.76004619354838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0.34666666699999998</v>
      </c>
      <c r="G581" s="13">
        <f t="shared" si="100"/>
        <v>0</v>
      </c>
      <c r="H581" s="13">
        <f t="shared" si="101"/>
        <v>0.34666666699999998</v>
      </c>
      <c r="I581" s="16">
        <f t="shared" si="108"/>
        <v>0.35225820238904765</v>
      </c>
      <c r="J581" s="13">
        <f t="shared" si="102"/>
        <v>0.35225770710331605</v>
      </c>
      <c r="K581" s="13">
        <f t="shared" si="103"/>
        <v>4.9528573159429712E-7</v>
      </c>
      <c r="L581" s="13">
        <f t="shared" si="104"/>
        <v>0</v>
      </c>
      <c r="M581" s="13">
        <f t="shared" si="109"/>
        <v>3.2582480419631024</v>
      </c>
      <c r="N581" s="13">
        <f t="shared" si="105"/>
        <v>0.17078618725645658</v>
      </c>
      <c r="O581" s="13">
        <f t="shared" si="106"/>
        <v>0.17078618725645658</v>
      </c>
      <c r="Q581">
        <v>25.832637943182601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11.973333330000001</v>
      </c>
      <c r="G582" s="13">
        <f t="shared" ref="G582:G645" si="111">IF((F582-$J$2)&gt;0,$I$2*(F582-$J$2),0)</f>
        <v>0</v>
      </c>
      <c r="H582" s="13">
        <f t="shared" ref="H582:H645" si="112">F582-G582</f>
        <v>11.973333330000001</v>
      </c>
      <c r="I582" s="16">
        <f t="shared" si="108"/>
        <v>11.973333825285733</v>
      </c>
      <c r="J582" s="13">
        <f t="shared" ref="J582:J645" si="113">I582/SQRT(1+(I582/($K$2*(300+(25*Q582)+0.05*(Q582)^3)))^2)</f>
        <v>11.951615204571683</v>
      </c>
      <c r="K582" s="13">
        <f t="shared" ref="K582:K645" si="114">I582-J582</f>
        <v>2.1718620714050729E-2</v>
      </c>
      <c r="L582" s="13">
        <f t="shared" ref="L582:L645" si="115">IF(K582&gt;$N$2,(K582-$N$2)/$L$2,0)</f>
        <v>0</v>
      </c>
      <c r="M582" s="13">
        <f t="shared" si="109"/>
        <v>3.0874618547066457</v>
      </c>
      <c r="N582" s="13">
        <f t="shared" ref="N582:N645" si="116">$M$2*M582</f>
        <v>0.16183416108105719</v>
      </c>
      <c r="O582" s="13">
        <f t="shared" ref="O582:O645" si="117">N582+G582</f>
        <v>0.16183416108105719</v>
      </c>
      <c r="Q582">
        <v>25.018148817656488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2.1</v>
      </c>
      <c r="G583" s="13">
        <f t="shared" si="111"/>
        <v>0</v>
      </c>
      <c r="H583" s="13">
        <f t="shared" si="112"/>
        <v>2.1</v>
      </c>
      <c r="I583" s="16">
        <f t="shared" ref="I583:I646" si="119">H583+K582-L582</f>
        <v>2.1217186207140508</v>
      </c>
      <c r="J583" s="13">
        <f t="shared" si="113"/>
        <v>2.1214804287847318</v>
      </c>
      <c r="K583" s="13">
        <f t="shared" si="114"/>
        <v>2.3819192931906485E-4</v>
      </c>
      <c r="L583" s="13">
        <f t="shared" si="115"/>
        <v>0</v>
      </c>
      <c r="M583" s="13">
        <f t="shared" ref="M583:M646" si="120">L583+M582-N582</f>
        <v>2.9256276936255885</v>
      </c>
      <c r="N583" s="13">
        <f t="shared" si="116"/>
        <v>0.15335136941421149</v>
      </c>
      <c r="O583" s="13">
        <f t="shared" si="117"/>
        <v>0.15335136941421149</v>
      </c>
      <c r="Q583">
        <v>20.215415527486439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91.593333329999993</v>
      </c>
      <c r="G584" s="13">
        <f t="shared" si="111"/>
        <v>0.68923895089609888</v>
      </c>
      <c r="H584" s="13">
        <f t="shared" si="112"/>
        <v>90.904094379103896</v>
      </c>
      <c r="I584" s="16">
        <f t="shared" si="119"/>
        <v>90.904332571033208</v>
      </c>
      <c r="J584" s="13">
        <f t="shared" si="113"/>
        <v>65.381366063785649</v>
      </c>
      <c r="K584" s="13">
        <f t="shared" si="114"/>
        <v>25.52296650724756</v>
      </c>
      <c r="L584" s="13">
        <f t="shared" si="115"/>
        <v>0.38455368935568662</v>
      </c>
      <c r="M584" s="13">
        <f t="shared" si="120"/>
        <v>3.1568300135670637</v>
      </c>
      <c r="N584" s="13">
        <f t="shared" si="116"/>
        <v>0.16547020205037305</v>
      </c>
      <c r="O584" s="13">
        <f t="shared" si="117"/>
        <v>0.85470915294647187</v>
      </c>
      <c r="Q584">
        <v>14.40981116208143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99.966666669999995</v>
      </c>
      <c r="G585" s="13">
        <f t="shared" si="111"/>
        <v>0.85670561769609888</v>
      </c>
      <c r="H585" s="13">
        <f t="shared" si="112"/>
        <v>99.109961052303902</v>
      </c>
      <c r="I585" s="16">
        <f t="shared" si="119"/>
        <v>124.24837387019578</v>
      </c>
      <c r="J585" s="13">
        <f t="shared" si="113"/>
        <v>70.035833062513944</v>
      </c>
      <c r="K585" s="13">
        <f t="shared" si="114"/>
        <v>54.212540807681833</v>
      </c>
      <c r="L585" s="13">
        <f t="shared" si="115"/>
        <v>1.5545761682024786</v>
      </c>
      <c r="M585" s="13">
        <f t="shared" si="120"/>
        <v>4.545935979719169</v>
      </c>
      <c r="N585" s="13">
        <f t="shared" si="116"/>
        <v>0.23828237245572276</v>
      </c>
      <c r="O585" s="13">
        <f t="shared" si="117"/>
        <v>1.0949879901518216</v>
      </c>
      <c r="Q585">
        <v>12.896944197240421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101.44</v>
      </c>
      <c r="G586" s="13">
        <f t="shared" si="111"/>
        <v>0.88617228429609896</v>
      </c>
      <c r="H586" s="13">
        <f t="shared" si="112"/>
        <v>100.5538277157039</v>
      </c>
      <c r="I586" s="16">
        <f t="shared" si="119"/>
        <v>153.21179235518323</v>
      </c>
      <c r="J586" s="13">
        <f t="shared" si="113"/>
        <v>62.898291047012556</v>
      </c>
      <c r="K586" s="13">
        <f t="shared" si="114"/>
        <v>90.313501308170686</v>
      </c>
      <c r="L586" s="13">
        <f t="shared" si="115"/>
        <v>3.0268508994762962</v>
      </c>
      <c r="M586" s="13">
        <f t="shared" si="120"/>
        <v>7.3345045067397425</v>
      </c>
      <c r="N586" s="13">
        <f t="shared" si="116"/>
        <v>0.38444957044051947</v>
      </c>
      <c r="O586" s="13">
        <f t="shared" si="117"/>
        <v>1.2706218547366184</v>
      </c>
      <c r="Q586">
        <v>9.8395323247329216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50.04666667</v>
      </c>
      <c r="G587" s="13">
        <f t="shared" si="111"/>
        <v>0</v>
      </c>
      <c r="H587" s="13">
        <f t="shared" si="112"/>
        <v>50.04666667</v>
      </c>
      <c r="I587" s="16">
        <f t="shared" si="119"/>
        <v>137.33331707869439</v>
      </c>
      <c r="J587" s="13">
        <f t="shared" si="113"/>
        <v>60.744015963726824</v>
      </c>
      <c r="K587" s="13">
        <f t="shared" si="114"/>
        <v>76.589301114967569</v>
      </c>
      <c r="L587" s="13">
        <f t="shared" si="115"/>
        <v>2.4671485294764013</v>
      </c>
      <c r="M587" s="13">
        <f t="shared" si="120"/>
        <v>9.4172034657756249</v>
      </c>
      <c r="N587" s="13">
        <f t="shared" si="116"/>
        <v>0.49361750665522874</v>
      </c>
      <c r="O587" s="13">
        <f t="shared" si="117"/>
        <v>0.49361750665522874</v>
      </c>
      <c r="Q587">
        <v>9.564658622580648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9.36</v>
      </c>
      <c r="G588" s="13">
        <f t="shared" si="111"/>
        <v>0</v>
      </c>
      <c r="H588" s="13">
        <f t="shared" si="112"/>
        <v>9.36</v>
      </c>
      <c r="I588" s="16">
        <f t="shared" si="119"/>
        <v>83.482152585491164</v>
      </c>
      <c r="J588" s="13">
        <f t="shared" si="113"/>
        <v>61.086846138256739</v>
      </c>
      <c r="K588" s="13">
        <f t="shared" si="114"/>
        <v>22.395306447234425</v>
      </c>
      <c r="L588" s="13">
        <f t="shared" si="115"/>
        <v>0.25700099240433166</v>
      </c>
      <c r="M588" s="13">
        <f t="shared" si="120"/>
        <v>9.1805869515247274</v>
      </c>
      <c r="N588" s="13">
        <f t="shared" si="116"/>
        <v>0.48121488052291128</v>
      </c>
      <c r="O588" s="13">
        <f t="shared" si="117"/>
        <v>0.48121488052291128</v>
      </c>
      <c r="Q588">
        <v>13.704138395928069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47.986666669999998</v>
      </c>
      <c r="G589" s="13">
        <f t="shared" si="111"/>
        <v>0</v>
      </c>
      <c r="H589" s="13">
        <f t="shared" si="112"/>
        <v>47.986666669999998</v>
      </c>
      <c r="I589" s="16">
        <f t="shared" si="119"/>
        <v>70.124972124830094</v>
      </c>
      <c r="J589" s="13">
        <f t="shared" si="113"/>
        <v>55.473000756375249</v>
      </c>
      <c r="K589" s="13">
        <f t="shared" si="114"/>
        <v>14.651971368454845</v>
      </c>
      <c r="L589" s="13">
        <f t="shared" si="115"/>
        <v>0</v>
      </c>
      <c r="M589" s="13">
        <f t="shared" si="120"/>
        <v>8.6993720710018163</v>
      </c>
      <c r="N589" s="13">
        <f t="shared" si="116"/>
        <v>0.45599124695139759</v>
      </c>
      <c r="O589" s="13">
        <f t="shared" si="117"/>
        <v>0.45599124695139759</v>
      </c>
      <c r="Q589">
        <v>13.87402201223099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50.026666669999997</v>
      </c>
      <c r="G590" s="13">
        <f t="shared" si="111"/>
        <v>0</v>
      </c>
      <c r="H590" s="13">
        <f t="shared" si="112"/>
        <v>50.026666669999997</v>
      </c>
      <c r="I590" s="16">
        <f t="shared" si="119"/>
        <v>64.678638038454835</v>
      </c>
      <c r="J590" s="13">
        <f t="shared" si="113"/>
        <v>55.560332128978864</v>
      </c>
      <c r="K590" s="13">
        <f t="shared" si="114"/>
        <v>9.1183059094759713</v>
      </c>
      <c r="L590" s="13">
        <f t="shared" si="115"/>
        <v>0</v>
      </c>
      <c r="M590" s="13">
        <f t="shared" si="120"/>
        <v>8.2433808240504192</v>
      </c>
      <c r="N590" s="13">
        <f t="shared" si="116"/>
        <v>0.43208974973996206</v>
      </c>
      <c r="O590" s="13">
        <f t="shared" si="117"/>
        <v>0.43208974973996206</v>
      </c>
      <c r="Q590">
        <v>16.45241590869048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4.0466666670000002</v>
      </c>
      <c r="G591" s="13">
        <f t="shared" si="111"/>
        <v>0</v>
      </c>
      <c r="H591" s="13">
        <f t="shared" si="112"/>
        <v>4.0466666670000002</v>
      </c>
      <c r="I591" s="16">
        <f t="shared" si="119"/>
        <v>13.164972576475972</v>
      </c>
      <c r="J591" s="13">
        <f t="shared" si="113"/>
        <v>13.118301797807908</v>
      </c>
      <c r="K591" s="13">
        <f t="shared" si="114"/>
        <v>4.6670778668064017E-2</v>
      </c>
      <c r="L591" s="13">
        <f t="shared" si="115"/>
        <v>0</v>
      </c>
      <c r="M591" s="13">
        <f t="shared" si="120"/>
        <v>7.8112910743104571</v>
      </c>
      <c r="N591" s="13">
        <f t="shared" si="116"/>
        <v>0.409441087035258</v>
      </c>
      <c r="O591" s="13">
        <f t="shared" si="117"/>
        <v>0.409441087035258</v>
      </c>
      <c r="Q591">
        <v>21.579294027912351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39.686666670000001</v>
      </c>
      <c r="G592" s="13">
        <f t="shared" si="111"/>
        <v>0</v>
      </c>
      <c r="H592" s="13">
        <f t="shared" si="112"/>
        <v>39.686666670000001</v>
      </c>
      <c r="I592" s="16">
        <f t="shared" si="119"/>
        <v>39.733337448668067</v>
      </c>
      <c r="J592" s="13">
        <f t="shared" si="113"/>
        <v>39.00552649764267</v>
      </c>
      <c r="K592" s="13">
        <f t="shared" si="114"/>
        <v>0.72781095102539695</v>
      </c>
      <c r="L592" s="13">
        <f t="shared" si="115"/>
        <v>0</v>
      </c>
      <c r="M592" s="13">
        <f t="shared" si="120"/>
        <v>7.4018499872751988</v>
      </c>
      <c r="N592" s="13">
        <f t="shared" si="116"/>
        <v>0.38797958954940065</v>
      </c>
      <c r="O592" s="13">
        <f t="shared" si="117"/>
        <v>0.38797958954940065</v>
      </c>
      <c r="Q592">
        <v>25.46142919354838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16.12</v>
      </c>
      <c r="G593" s="13">
        <f t="shared" si="111"/>
        <v>0</v>
      </c>
      <c r="H593" s="13">
        <f t="shared" si="112"/>
        <v>16.12</v>
      </c>
      <c r="I593" s="16">
        <f t="shared" si="119"/>
        <v>16.847810951025398</v>
      </c>
      <c r="J593" s="13">
        <f t="shared" si="113"/>
        <v>16.783590726492971</v>
      </c>
      <c r="K593" s="13">
        <f t="shared" si="114"/>
        <v>6.4220224532427039E-2</v>
      </c>
      <c r="L593" s="13">
        <f t="shared" si="115"/>
        <v>0</v>
      </c>
      <c r="M593" s="13">
        <f t="shared" si="120"/>
        <v>7.0138703977257979</v>
      </c>
      <c r="N593" s="13">
        <f t="shared" si="116"/>
        <v>0.36764303015334426</v>
      </c>
      <c r="O593" s="13">
        <f t="shared" si="117"/>
        <v>0.36764303015334426</v>
      </c>
      <c r="Q593">
        <v>24.569440693944269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37.166666669999998</v>
      </c>
      <c r="G594" s="13">
        <f t="shared" si="111"/>
        <v>0</v>
      </c>
      <c r="H594" s="13">
        <f t="shared" si="112"/>
        <v>37.166666669999998</v>
      </c>
      <c r="I594" s="16">
        <f t="shared" si="119"/>
        <v>37.230886894532425</v>
      </c>
      <c r="J594" s="13">
        <f t="shared" si="113"/>
        <v>36.497128564837524</v>
      </c>
      <c r="K594" s="13">
        <f t="shared" si="114"/>
        <v>0.73375832969490062</v>
      </c>
      <c r="L594" s="13">
        <f t="shared" si="115"/>
        <v>0</v>
      </c>
      <c r="M594" s="13">
        <f t="shared" si="120"/>
        <v>6.6462273675724539</v>
      </c>
      <c r="N594" s="13">
        <f t="shared" si="116"/>
        <v>0.34837244345072171</v>
      </c>
      <c r="O594" s="13">
        <f t="shared" si="117"/>
        <v>0.34837244345072171</v>
      </c>
      <c r="Q594">
        <v>23.988016967549751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29.493333329999999</v>
      </c>
      <c r="G595" s="13">
        <f t="shared" si="111"/>
        <v>0</v>
      </c>
      <c r="H595" s="13">
        <f t="shared" si="112"/>
        <v>29.493333329999999</v>
      </c>
      <c r="I595" s="16">
        <f t="shared" si="119"/>
        <v>30.227091659694899</v>
      </c>
      <c r="J595" s="13">
        <f t="shared" si="113"/>
        <v>29.400942701431408</v>
      </c>
      <c r="K595" s="13">
        <f t="shared" si="114"/>
        <v>0.82614895826349155</v>
      </c>
      <c r="L595" s="13">
        <f t="shared" si="115"/>
        <v>0</v>
      </c>
      <c r="M595" s="13">
        <f t="shared" si="120"/>
        <v>6.2978549241217321</v>
      </c>
      <c r="N595" s="13">
        <f t="shared" si="116"/>
        <v>0.33011195480900457</v>
      </c>
      <c r="O595" s="13">
        <f t="shared" si="117"/>
        <v>0.33011195480900457</v>
      </c>
      <c r="Q595">
        <v>18.63799363372059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58.12</v>
      </c>
      <c r="G596" s="13">
        <f t="shared" si="111"/>
        <v>1.9772284296098945E-2</v>
      </c>
      <c r="H596" s="13">
        <f t="shared" si="112"/>
        <v>58.100227715703902</v>
      </c>
      <c r="I596" s="16">
        <f t="shared" si="119"/>
        <v>58.926376673967397</v>
      </c>
      <c r="J596" s="13">
        <f t="shared" si="113"/>
        <v>49.266484290164321</v>
      </c>
      <c r="K596" s="13">
        <f t="shared" si="114"/>
        <v>9.6598923838030757</v>
      </c>
      <c r="L596" s="13">
        <f t="shared" si="115"/>
        <v>0</v>
      </c>
      <c r="M596" s="13">
        <f t="shared" si="120"/>
        <v>5.9677429693127273</v>
      </c>
      <c r="N596" s="13">
        <f t="shared" si="116"/>
        <v>0.31280861835226342</v>
      </c>
      <c r="O596" s="13">
        <f t="shared" si="117"/>
        <v>0.33258090264836238</v>
      </c>
      <c r="Q596">
        <v>13.73254641093585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45.6</v>
      </c>
      <c r="G597" s="13">
        <f t="shared" si="111"/>
        <v>0</v>
      </c>
      <c r="H597" s="13">
        <f t="shared" si="112"/>
        <v>45.6</v>
      </c>
      <c r="I597" s="16">
        <f t="shared" si="119"/>
        <v>55.259892383803077</v>
      </c>
      <c r="J597" s="13">
        <f t="shared" si="113"/>
        <v>45.239818850550023</v>
      </c>
      <c r="K597" s="13">
        <f t="shared" si="114"/>
        <v>10.020073533253054</v>
      </c>
      <c r="L597" s="13">
        <f t="shared" si="115"/>
        <v>0</v>
      </c>
      <c r="M597" s="13">
        <f t="shared" si="120"/>
        <v>5.6549343509604642</v>
      </c>
      <c r="N597" s="13">
        <f t="shared" si="116"/>
        <v>0.29641226344579186</v>
      </c>
      <c r="O597" s="13">
        <f t="shared" si="117"/>
        <v>0.29641226344579186</v>
      </c>
      <c r="Q597">
        <v>11.817608645463149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4.84</v>
      </c>
      <c r="G598" s="13">
        <f t="shared" si="111"/>
        <v>0</v>
      </c>
      <c r="H598" s="13">
        <f t="shared" si="112"/>
        <v>4.84</v>
      </c>
      <c r="I598" s="16">
        <f t="shared" si="119"/>
        <v>14.860073533253054</v>
      </c>
      <c r="J598" s="13">
        <f t="shared" si="113"/>
        <v>14.608152382170051</v>
      </c>
      <c r="K598" s="13">
        <f t="shared" si="114"/>
        <v>0.25192115108300328</v>
      </c>
      <c r="L598" s="13">
        <f t="shared" si="115"/>
        <v>0</v>
      </c>
      <c r="M598" s="13">
        <f t="shared" si="120"/>
        <v>5.3585220875146726</v>
      </c>
      <c r="N598" s="13">
        <f t="shared" si="116"/>
        <v>0.28087534922748009</v>
      </c>
      <c r="O598" s="13">
        <f t="shared" si="117"/>
        <v>0.28087534922748009</v>
      </c>
      <c r="Q598">
        <v>11.98374586397582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80.253333330000004</v>
      </c>
      <c r="G599" s="13">
        <f t="shared" si="111"/>
        <v>0.4624389508960991</v>
      </c>
      <c r="H599" s="13">
        <f t="shared" si="112"/>
        <v>79.790894379103904</v>
      </c>
      <c r="I599" s="16">
        <f t="shared" si="119"/>
        <v>80.042815530186914</v>
      </c>
      <c r="J599" s="13">
        <f t="shared" si="113"/>
        <v>54.67713272920215</v>
      </c>
      <c r="K599" s="13">
        <f t="shared" si="114"/>
        <v>25.365682800984764</v>
      </c>
      <c r="L599" s="13">
        <f t="shared" si="115"/>
        <v>0.37813932189394905</v>
      </c>
      <c r="M599" s="13">
        <f t="shared" si="120"/>
        <v>5.4557860601811417</v>
      </c>
      <c r="N599" s="13">
        <f t="shared" si="116"/>
        <v>0.28597359307975417</v>
      </c>
      <c r="O599" s="13">
        <f t="shared" si="117"/>
        <v>0.74841254397585333</v>
      </c>
      <c r="Q599">
        <v>11.063297622580651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103.4066667</v>
      </c>
      <c r="G600" s="13">
        <f t="shared" si="111"/>
        <v>0.92550561829609901</v>
      </c>
      <c r="H600" s="13">
        <f t="shared" si="112"/>
        <v>102.4811610817039</v>
      </c>
      <c r="I600" s="16">
        <f t="shared" si="119"/>
        <v>127.46870456079471</v>
      </c>
      <c r="J600" s="13">
        <f t="shared" si="113"/>
        <v>69.141647689070055</v>
      </c>
      <c r="K600" s="13">
        <f t="shared" si="114"/>
        <v>58.32705687172465</v>
      </c>
      <c r="L600" s="13">
        <f t="shared" si="115"/>
        <v>1.7223749732350597</v>
      </c>
      <c r="M600" s="13">
        <f t="shared" si="120"/>
        <v>6.8921874403364471</v>
      </c>
      <c r="N600" s="13">
        <f t="shared" si="116"/>
        <v>0.36126482687386158</v>
      </c>
      <c r="O600" s="13">
        <f t="shared" si="117"/>
        <v>1.2867704451699606</v>
      </c>
      <c r="Q600">
        <v>12.460910008333791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95.74</v>
      </c>
      <c r="G601" s="13">
        <f t="shared" si="111"/>
        <v>0.77217228429609897</v>
      </c>
      <c r="H601" s="13">
        <f t="shared" si="112"/>
        <v>94.967827715703891</v>
      </c>
      <c r="I601" s="16">
        <f t="shared" si="119"/>
        <v>151.57250961419351</v>
      </c>
      <c r="J601" s="13">
        <f t="shared" si="113"/>
        <v>71.047259118530775</v>
      </c>
      <c r="K601" s="13">
        <f t="shared" si="114"/>
        <v>80.525250495662732</v>
      </c>
      <c r="L601" s="13">
        <f t="shared" si="115"/>
        <v>2.6276650015157492</v>
      </c>
      <c r="M601" s="13">
        <f t="shared" si="120"/>
        <v>9.1585876149783338</v>
      </c>
      <c r="N601" s="13">
        <f t="shared" si="116"/>
        <v>0.48006175075423152</v>
      </c>
      <c r="O601" s="13">
        <f t="shared" si="117"/>
        <v>1.2522340350503305</v>
      </c>
      <c r="Q601">
        <v>12.123170889234959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25.873333330000001</v>
      </c>
      <c r="G602" s="13">
        <f t="shared" si="111"/>
        <v>0</v>
      </c>
      <c r="H602" s="13">
        <f t="shared" si="112"/>
        <v>25.873333330000001</v>
      </c>
      <c r="I602" s="16">
        <f t="shared" si="119"/>
        <v>103.77091882414699</v>
      </c>
      <c r="J602" s="13">
        <f t="shared" si="113"/>
        <v>80.793140137373143</v>
      </c>
      <c r="K602" s="13">
        <f t="shared" si="114"/>
        <v>22.977778686773846</v>
      </c>
      <c r="L602" s="13">
        <f t="shared" si="115"/>
        <v>0.28075546176064547</v>
      </c>
      <c r="M602" s="13">
        <f t="shared" si="120"/>
        <v>8.9592813259847475</v>
      </c>
      <c r="N602" s="13">
        <f t="shared" si="116"/>
        <v>0.46961479866370265</v>
      </c>
      <c r="O602" s="13">
        <f t="shared" si="117"/>
        <v>0.46961479866370265</v>
      </c>
      <c r="Q602">
        <v>18.87286841222453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1.6266666670000001</v>
      </c>
      <c r="G603" s="13">
        <f t="shared" si="111"/>
        <v>0</v>
      </c>
      <c r="H603" s="13">
        <f t="shared" si="112"/>
        <v>1.6266666670000001</v>
      </c>
      <c r="I603" s="16">
        <f t="shared" si="119"/>
        <v>24.323689892013199</v>
      </c>
      <c r="J603" s="13">
        <f t="shared" si="113"/>
        <v>23.972653621271526</v>
      </c>
      <c r="K603" s="13">
        <f t="shared" si="114"/>
        <v>0.35103627074167321</v>
      </c>
      <c r="L603" s="13">
        <f t="shared" si="115"/>
        <v>0</v>
      </c>
      <c r="M603" s="13">
        <f t="shared" si="120"/>
        <v>8.4896665273210452</v>
      </c>
      <c r="N603" s="13">
        <f t="shared" si="116"/>
        <v>0.44499920159741568</v>
      </c>
      <c r="O603" s="13">
        <f t="shared" si="117"/>
        <v>0.44499920159741568</v>
      </c>
      <c r="Q603">
        <v>20.218531678034111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19.399999999999999</v>
      </c>
      <c r="G604" s="13">
        <f t="shared" si="111"/>
        <v>0</v>
      </c>
      <c r="H604" s="13">
        <f t="shared" si="112"/>
        <v>19.399999999999999</v>
      </c>
      <c r="I604" s="16">
        <f t="shared" si="119"/>
        <v>19.751036270741672</v>
      </c>
      <c r="J604" s="13">
        <f t="shared" si="113"/>
        <v>19.641711100708868</v>
      </c>
      <c r="K604" s="13">
        <f t="shared" si="114"/>
        <v>0.10932517003280395</v>
      </c>
      <c r="L604" s="13">
        <f t="shared" si="115"/>
        <v>0</v>
      </c>
      <c r="M604" s="13">
        <f t="shared" si="120"/>
        <v>8.0446673257236299</v>
      </c>
      <c r="N604" s="13">
        <f t="shared" si="116"/>
        <v>0.42167386970303977</v>
      </c>
      <c r="O604" s="13">
        <f t="shared" si="117"/>
        <v>0.42167386970303977</v>
      </c>
      <c r="Q604">
        <v>24.156861849125459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33.40666667</v>
      </c>
      <c r="G605" s="13">
        <f t="shared" si="111"/>
        <v>0</v>
      </c>
      <c r="H605" s="13">
        <f t="shared" si="112"/>
        <v>33.40666667</v>
      </c>
      <c r="I605" s="16">
        <f t="shared" si="119"/>
        <v>33.515991840032804</v>
      </c>
      <c r="J605" s="13">
        <f t="shared" si="113"/>
        <v>33.077654238108565</v>
      </c>
      <c r="K605" s="13">
        <f t="shared" si="114"/>
        <v>0.4383376019242391</v>
      </c>
      <c r="L605" s="13">
        <f t="shared" si="115"/>
        <v>0</v>
      </c>
      <c r="M605" s="13">
        <f t="shared" si="120"/>
        <v>7.6229934560205903</v>
      </c>
      <c r="N605" s="13">
        <f t="shared" si="116"/>
        <v>0.39957117170560058</v>
      </c>
      <c r="O605" s="13">
        <f t="shared" si="117"/>
        <v>0.39957117170560058</v>
      </c>
      <c r="Q605">
        <v>25.494244193548379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1.586666667</v>
      </c>
      <c r="G606" s="13">
        <f t="shared" si="111"/>
        <v>0</v>
      </c>
      <c r="H606" s="13">
        <f t="shared" si="112"/>
        <v>1.586666667</v>
      </c>
      <c r="I606" s="16">
        <f t="shared" si="119"/>
        <v>2.0250042689242393</v>
      </c>
      <c r="J606" s="13">
        <f t="shared" si="113"/>
        <v>2.024843388713768</v>
      </c>
      <c r="K606" s="13">
        <f t="shared" si="114"/>
        <v>1.6088021047133694E-4</v>
      </c>
      <c r="L606" s="13">
        <f t="shared" si="115"/>
        <v>0</v>
      </c>
      <c r="M606" s="13">
        <f t="shared" si="120"/>
        <v>7.2234222843149896</v>
      </c>
      <c r="N606" s="13">
        <f t="shared" si="116"/>
        <v>0.37862702132959697</v>
      </c>
      <c r="O606" s="13">
        <f t="shared" si="117"/>
        <v>0.37862702132959697</v>
      </c>
      <c r="Q606">
        <v>22.00013468206307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34.166666669999998</v>
      </c>
      <c r="G607" s="13">
        <f t="shared" si="111"/>
        <v>0</v>
      </c>
      <c r="H607" s="13">
        <f t="shared" si="112"/>
        <v>34.166666669999998</v>
      </c>
      <c r="I607" s="16">
        <f t="shared" si="119"/>
        <v>34.166827550210471</v>
      </c>
      <c r="J607" s="13">
        <f t="shared" si="113"/>
        <v>33.041453826032793</v>
      </c>
      <c r="K607" s="13">
        <f t="shared" si="114"/>
        <v>1.1253737241776776</v>
      </c>
      <c r="L607" s="13">
        <f t="shared" si="115"/>
        <v>0</v>
      </c>
      <c r="M607" s="13">
        <f t="shared" si="120"/>
        <v>6.844795262985393</v>
      </c>
      <c r="N607" s="13">
        <f t="shared" si="116"/>
        <v>0.35878069148228725</v>
      </c>
      <c r="O607" s="13">
        <f t="shared" si="117"/>
        <v>0.35878069148228725</v>
      </c>
      <c r="Q607">
        <v>18.98935759835285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102.64</v>
      </c>
      <c r="G608" s="13">
        <f t="shared" si="111"/>
        <v>0.91017228429609898</v>
      </c>
      <c r="H608" s="13">
        <f t="shared" si="112"/>
        <v>101.72982771570391</v>
      </c>
      <c r="I608" s="16">
        <f t="shared" si="119"/>
        <v>102.85520143988158</v>
      </c>
      <c r="J608" s="13">
        <f t="shared" si="113"/>
        <v>69.897487519912502</v>
      </c>
      <c r="K608" s="13">
        <f t="shared" si="114"/>
        <v>32.957713919969081</v>
      </c>
      <c r="L608" s="13">
        <f t="shared" si="115"/>
        <v>0.68775866222628557</v>
      </c>
      <c r="M608" s="13">
        <f t="shared" si="120"/>
        <v>7.173773233729392</v>
      </c>
      <c r="N608" s="13">
        <f t="shared" si="116"/>
        <v>0.37602458838366681</v>
      </c>
      <c r="O608" s="13">
        <f t="shared" si="117"/>
        <v>1.2861968726797657</v>
      </c>
      <c r="Q608">
        <v>14.588487909626281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4.693333333</v>
      </c>
      <c r="G609" s="13">
        <f t="shared" si="111"/>
        <v>0</v>
      </c>
      <c r="H609" s="13">
        <f t="shared" si="112"/>
        <v>4.693333333</v>
      </c>
      <c r="I609" s="16">
        <f t="shared" si="119"/>
        <v>36.963288590742792</v>
      </c>
      <c r="J609" s="13">
        <f t="shared" si="113"/>
        <v>33.238802552399477</v>
      </c>
      <c r="K609" s="13">
        <f t="shared" si="114"/>
        <v>3.7244860383433149</v>
      </c>
      <c r="L609" s="13">
        <f t="shared" si="115"/>
        <v>0</v>
      </c>
      <c r="M609" s="13">
        <f t="shared" si="120"/>
        <v>6.7977486453457256</v>
      </c>
      <c r="N609" s="13">
        <f t="shared" si="116"/>
        <v>0.3563146691455869</v>
      </c>
      <c r="O609" s="13">
        <f t="shared" si="117"/>
        <v>0.3563146691455869</v>
      </c>
      <c r="Q609">
        <v>11.28269492314225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43.873333330000001</v>
      </c>
      <c r="G610" s="13">
        <f t="shared" si="111"/>
        <v>0</v>
      </c>
      <c r="H610" s="13">
        <f t="shared" si="112"/>
        <v>43.873333330000001</v>
      </c>
      <c r="I610" s="16">
        <f t="shared" si="119"/>
        <v>47.597819368343316</v>
      </c>
      <c r="J610" s="13">
        <f t="shared" si="113"/>
        <v>38.797240455618841</v>
      </c>
      <c r="K610" s="13">
        <f t="shared" si="114"/>
        <v>8.8005789127244753</v>
      </c>
      <c r="L610" s="13">
        <f t="shared" si="115"/>
        <v>0</v>
      </c>
      <c r="M610" s="13">
        <f t="shared" si="120"/>
        <v>6.4414339762001385</v>
      </c>
      <c r="N610" s="13">
        <f t="shared" si="116"/>
        <v>0.33763787627310315</v>
      </c>
      <c r="O610" s="13">
        <f t="shared" si="117"/>
        <v>0.33763787627310315</v>
      </c>
      <c r="Q610">
        <v>9.3950596225806464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12.186666669999999</v>
      </c>
      <c r="G611" s="13">
        <f t="shared" si="111"/>
        <v>0</v>
      </c>
      <c r="H611" s="13">
        <f t="shared" si="112"/>
        <v>12.186666669999999</v>
      </c>
      <c r="I611" s="16">
        <f t="shared" si="119"/>
        <v>20.987245582724476</v>
      </c>
      <c r="J611" s="13">
        <f t="shared" si="113"/>
        <v>20.346412172083376</v>
      </c>
      <c r="K611" s="13">
        <f t="shared" si="114"/>
        <v>0.64083341064110044</v>
      </c>
      <c r="L611" s="13">
        <f t="shared" si="115"/>
        <v>0</v>
      </c>
      <c r="M611" s="13">
        <f t="shared" si="120"/>
        <v>6.1037960999270355</v>
      </c>
      <c r="N611" s="13">
        <f t="shared" si="116"/>
        <v>0.3199400568255365</v>
      </c>
      <c r="O611" s="13">
        <f t="shared" si="117"/>
        <v>0.3199400568255365</v>
      </c>
      <c r="Q611">
        <v>12.579507002473839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31.74666667</v>
      </c>
      <c r="G612" s="13">
        <f t="shared" si="111"/>
        <v>0</v>
      </c>
      <c r="H612" s="13">
        <f t="shared" si="112"/>
        <v>31.74666667</v>
      </c>
      <c r="I612" s="16">
        <f t="shared" si="119"/>
        <v>32.387500080641104</v>
      </c>
      <c r="J612" s="13">
        <f t="shared" si="113"/>
        <v>30.670274581598587</v>
      </c>
      <c r="K612" s="13">
        <f t="shared" si="114"/>
        <v>1.7172254990425166</v>
      </c>
      <c r="L612" s="13">
        <f t="shared" si="115"/>
        <v>0</v>
      </c>
      <c r="M612" s="13">
        <f t="shared" si="120"/>
        <v>5.7838560431014994</v>
      </c>
      <c r="N612" s="13">
        <f t="shared" si="116"/>
        <v>0.30316989637362513</v>
      </c>
      <c r="O612" s="13">
        <f t="shared" si="117"/>
        <v>0.30316989637362513</v>
      </c>
      <c r="Q612">
        <v>14.61552425073276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19.946666669999999</v>
      </c>
      <c r="G613" s="13">
        <f t="shared" si="111"/>
        <v>0</v>
      </c>
      <c r="H613" s="13">
        <f t="shared" si="112"/>
        <v>19.946666669999999</v>
      </c>
      <c r="I613" s="16">
        <f t="shared" si="119"/>
        <v>21.663892169042516</v>
      </c>
      <c r="J613" s="13">
        <f t="shared" si="113"/>
        <v>21.105090626996837</v>
      </c>
      <c r="K613" s="13">
        <f t="shared" si="114"/>
        <v>0.55880154204567845</v>
      </c>
      <c r="L613" s="13">
        <f t="shared" si="115"/>
        <v>0</v>
      </c>
      <c r="M613" s="13">
        <f t="shared" si="120"/>
        <v>5.4806861467278747</v>
      </c>
      <c r="N613" s="13">
        <f t="shared" si="116"/>
        <v>0.28727877021449127</v>
      </c>
      <c r="O613" s="13">
        <f t="shared" si="117"/>
        <v>0.28727877021449127</v>
      </c>
      <c r="Q613">
        <v>14.320674439664231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45.106666670000003</v>
      </c>
      <c r="G614" s="13">
        <f t="shared" si="111"/>
        <v>0</v>
      </c>
      <c r="H614" s="13">
        <f t="shared" si="112"/>
        <v>45.106666670000003</v>
      </c>
      <c r="I614" s="16">
        <f t="shared" si="119"/>
        <v>45.665468212045681</v>
      </c>
      <c r="J614" s="13">
        <f t="shared" si="113"/>
        <v>42.274282406286339</v>
      </c>
      <c r="K614" s="13">
        <f t="shared" si="114"/>
        <v>3.391185805759342</v>
      </c>
      <c r="L614" s="13">
        <f t="shared" si="115"/>
        <v>0</v>
      </c>
      <c r="M614" s="13">
        <f t="shared" si="120"/>
        <v>5.1934073765133837</v>
      </c>
      <c r="N614" s="13">
        <f t="shared" si="116"/>
        <v>0.27222060238540979</v>
      </c>
      <c r="O614" s="13">
        <f t="shared" si="117"/>
        <v>0.27222060238540979</v>
      </c>
      <c r="Q614">
        <v>16.873230138837531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0.43333333299999999</v>
      </c>
      <c r="G615" s="13">
        <f t="shared" si="111"/>
        <v>0</v>
      </c>
      <c r="H615" s="13">
        <f t="shared" si="112"/>
        <v>0.43333333299999999</v>
      </c>
      <c r="I615" s="16">
        <f t="shared" si="119"/>
        <v>3.8245191387593422</v>
      </c>
      <c r="J615" s="13">
        <f t="shared" si="113"/>
        <v>3.8231784532265696</v>
      </c>
      <c r="K615" s="13">
        <f t="shared" si="114"/>
        <v>1.3406855327726674E-3</v>
      </c>
      <c r="L615" s="13">
        <f t="shared" si="115"/>
        <v>0</v>
      </c>
      <c r="M615" s="13">
        <f t="shared" si="120"/>
        <v>4.9211867741279738</v>
      </c>
      <c r="N615" s="13">
        <f t="shared" si="116"/>
        <v>0.25795173206759053</v>
      </c>
      <c r="O615" s="13">
        <f t="shared" si="117"/>
        <v>0.25795173206759053</v>
      </c>
      <c r="Q615">
        <v>20.493596541090021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0.47333333300000002</v>
      </c>
      <c r="G616" s="13">
        <f t="shared" si="111"/>
        <v>0</v>
      </c>
      <c r="H616" s="13">
        <f t="shared" si="112"/>
        <v>0.47333333300000002</v>
      </c>
      <c r="I616" s="16">
        <f t="shared" si="119"/>
        <v>0.47467401853277269</v>
      </c>
      <c r="J616" s="13">
        <f t="shared" si="113"/>
        <v>0.47467220604663546</v>
      </c>
      <c r="K616" s="13">
        <f t="shared" si="114"/>
        <v>1.812486137231506E-6</v>
      </c>
      <c r="L616" s="13">
        <f t="shared" si="115"/>
        <v>0</v>
      </c>
      <c r="M616" s="13">
        <f t="shared" si="120"/>
        <v>4.663235042060383</v>
      </c>
      <c r="N616" s="13">
        <f t="shared" si="116"/>
        <v>0.24443078699261708</v>
      </c>
      <c r="O616" s="13">
        <f t="shared" si="117"/>
        <v>0.24443078699261708</v>
      </c>
      <c r="Q616">
        <v>22.95048545538166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9.3133333329999992</v>
      </c>
      <c r="G617" s="13">
        <f t="shared" si="111"/>
        <v>0</v>
      </c>
      <c r="H617" s="13">
        <f t="shared" si="112"/>
        <v>9.3133333329999992</v>
      </c>
      <c r="I617" s="16">
        <f t="shared" si="119"/>
        <v>9.3133351454861373</v>
      </c>
      <c r="J617" s="13">
        <f t="shared" si="113"/>
        <v>9.3045689594872201</v>
      </c>
      <c r="K617" s="13">
        <f t="shared" si="114"/>
        <v>8.7661859989172086E-3</v>
      </c>
      <c r="L617" s="13">
        <f t="shared" si="115"/>
        <v>0</v>
      </c>
      <c r="M617" s="13">
        <f t="shared" si="120"/>
        <v>4.4188042550677658</v>
      </c>
      <c r="N617" s="13">
        <f t="shared" si="116"/>
        <v>0.23161856348448526</v>
      </c>
      <c r="O617" s="13">
        <f t="shared" si="117"/>
        <v>0.23161856348448526</v>
      </c>
      <c r="Q617">
        <v>26.13518119354838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7.4533333329999998</v>
      </c>
      <c r="G618" s="13">
        <f t="shared" si="111"/>
        <v>0</v>
      </c>
      <c r="H618" s="13">
        <f t="shared" si="112"/>
        <v>7.4533333329999998</v>
      </c>
      <c r="I618" s="16">
        <f t="shared" si="119"/>
        <v>7.462099518998917</v>
      </c>
      <c r="J618" s="13">
        <f t="shared" si="113"/>
        <v>7.4545527249559385</v>
      </c>
      <c r="K618" s="13">
        <f t="shared" si="114"/>
        <v>7.546794042978533E-3</v>
      </c>
      <c r="L618" s="13">
        <f t="shared" si="115"/>
        <v>0</v>
      </c>
      <c r="M618" s="13">
        <f t="shared" si="120"/>
        <v>4.1871856915832808</v>
      </c>
      <c r="N618" s="13">
        <f t="shared" si="116"/>
        <v>0.21947791278942663</v>
      </c>
      <c r="O618" s="13">
        <f t="shared" si="117"/>
        <v>0.21947791278942663</v>
      </c>
      <c r="Q618">
        <v>22.447878367806151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22.193333330000002</v>
      </c>
      <c r="G619" s="13">
        <f t="shared" si="111"/>
        <v>0</v>
      </c>
      <c r="H619" s="13">
        <f t="shared" si="112"/>
        <v>22.193333330000002</v>
      </c>
      <c r="I619" s="16">
        <f t="shared" si="119"/>
        <v>22.200880124042982</v>
      </c>
      <c r="J619" s="13">
        <f t="shared" si="113"/>
        <v>21.822422433599254</v>
      </c>
      <c r="K619" s="13">
        <f t="shared" si="114"/>
        <v>0.37845769044372801</v>
      </c>
      <c r="L619" s="13">
        <f t="shared" si="115"/>
        <v>0</v>
      </c>
      <c r="M619" s="13">
        <f t="shared" si="120"/>
        <v>3.9677077787938542</v>
      </c>
      <c r="N619" s="13">
        <f t="shared" si="116"/>
        <v>0.20797363336393293</v>
      </c>
      <c r="O619" s="13">
        <f t="shared" si="117"/>
        <v>0.20797363336393293</v>
      </c>
      <c r="Q619">
        <v>17.72333952271557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28.38666667</v>
      </c>
      <c r="G620" s="13">
        <f t="shared" si="111"/>
        <v>0</v>
      </c>
      <c r="H620" s="13">
        <f t="shared" si="112"/>
        <v>28.38666667</v>
      </c>
      <c r="I620" s="16">
        <f t="shared" si="119"/>
        <v>28.765124360443728</v>
      </c>
      <c r="J620" s="13">
        <f t="shared" si="113"/>
        <v>27.701845851391777</v>
      </c>
      <c r="K620" s="13">
        <f t="shared" si="114"/>
        <v>1.0632785090519512</v>
      </c>
      <c r="L620" s="13">
        <f t="shared" si="115"/>
        <v>0</v>
      </c>
      <c r="M620" s="13">
        <f t="shared" si="120"/>
        <v>3.7597341454299213</v>
      </c>
      <c r="N620" s="13">
        <f t="shared" si="116"/>
        <v>0.19707236880867274</v>
      </c>
      <c r="O620" s="13">
        <f t="shared" si="117"/>
        <v>0.19707236880867274</v>
      </c>
      <c r="Q620">
        <v>15.684008489373459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45.08</v>
      </c>
      <c r="G621" s="13">
        <f t="shared" si="111"/>
        <v>0</v>
      </c>
      <c r="H621" s="13">
        <f t="shared" si="112"/>
        <v>45.08</v>
      </c>
      <c r="I621" s="16">
        <f t="shared" si="119"/>
        <v>46.143278509051953</v>
      </c>
      <c r="J621" s="13">
        <f t="shared" si="113"/>
        <v>40.054442144407687</v>
      </c>
      <c r="K621" s="13">
        <f t="shared" si="114"/>
        <v>6.0888363646442656</v>
      </c>
      <c r="L621" s="13">
        <f t="shared" si="115"/>
        <v>0</v>
      </c>
      <c r="M621" s="13">
        <f t="shared" si="120"/>
        <v>3.5626617766212485</v>
      </c>
      <c r="N621" s="13">
        <f t="shared" si="116"/>
        <v>0.18674251115236218</v>
      </c>
      <c r="O621" s="13">
        <f t="shared" si="117"/>
        <v>0.18674251115236218</v>
      </c>
      <c r="Q621">
        <v>12.168022622580651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27.54666667</v>
      </c>
      <c r="G622" s="13">
        <f t="shared" si="111"/>
        <v>0</v>
      </c>
      <c r="H622" s="13">
        <f t="shared" si="112"/>
        <v>27.54666667</v>
      </c>
      <c r="I622" s="16">
        <f t="shared" si="119"/>
        <v>33.635503034644266</v>
      </c>
      <c r="J622" s="13">
        <f t="shared" si="113"/>
        <v>31.482834920689704</v>
      </c>
      <c r="K622" s="13">
        <f t="shared" si="114"/>
        <v>2.1526681139545616</v>
      </c>
      <c r="L622" s="13">
        <f t="shared" si="115"/>
        <v>0</v>
      </c>
      <c r="M622" s="13">
        <f t="shared" si="120"/>
        <v>3.3759192654688865</v>
      </c>
      <c r="N622" s="13">
        <f t="shared" si="116"/>
        <v>0.17695410920516338</v>
      </c>
      <c r="O622" s="13">
        <f t="shared" si="117"/>
        <v>0.17695410920516338</v>
      </c>
      <c r="Q622">
        <v>13.67428458630302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65.793333329999996</v>
      </c>
      <c r="G623" s="13">
        <f t="shared" si="111"/>
        <v>0.17323895089609892</v>
      </c>
      <c r="H623" s="13">
        <f t="shared" si="112"/>
        <v>65.620094379103904</v>
      </c>
      <c r="I623" s="16">
        <f t="shared" si="119"/>
        <v>67.772762493058465</v>
      </c>
      <c r="J623" s="13">
        <f t="shared" si="113"/>
        <v>54.783959993761563</v>
      </c>
      <c r="K623" s="13">
        <f t="shared" si="114"/>
        <v>12.988802499296902</v>
      </c>
      <c r="L623" s="13">
        <f t="shared" si="115"/>
        <v>0</v>
      </c>
      <c r="M623" s="13">
        <f t="shared" si="120"/>
        <v>3.1989651562637231</v>
      </c>
      <c r="N623" s="13">
        <f t="shared" si="116"/>
        <v>0.16767878171588357</v>
      </c>
      <c r="O623" s="13">
        <f t="shared" si="117"/>
        <v>0.34091773261198249</v>
      </c>
      <c r="Q623">
        <v>14.248368947428871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91.82</v>
      </c>
      <c r="G624" s="13">
        <f t="shared" si="111"/>
        <v>0.69377228429609883</v>
      </c>
      <c r="H624" s="13">
        <f t="shared" si="112"/>
        <v>91.126227715703891</v>
      </c>
      <c r="I624" s="16">
        <f t="shared" si="119"/>
        <v>104.11503021500079</v>
      </c>
      <c r="J624" s="13">
        <f t="shared" si="113"/>
        <v>70.703281571282943</v>
      </c>
      <c r="K624" s="13">
        <f t="shared" si="114"/>
        <v>33.411748643717843</v>
      </c>
      <c r="L624" s="13">
        <f t="shared" si="115"/>
        <v>0.70627517374367688</v>
      </c>
      <c r="M624" s="13">
        <f t="shared" si="120"/>
        <v>3.7375615482915165</v>
      </c>
      <c r="N624" s="13">
        <f t="shared" si="116"/>
        <v>0.19591015731400702</v>
      </c>
      <c r="O624" s="13">
        <f t="shared" si="117"/>
        <v>0.8896824416101059</v>
      </c>
      <c r="Q624">
        <v>14.74471750033228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29.626666669999999</v>
      </c>
      <c r="G625" s="13">
        <f t="shared" si="111"/>
        <v>0</v>
      </c>
      <c r="H625" s="13">
        <f t="shared" si="112"/>
        <v>29.626666669999999</v>
      </c>
      <c r="I625" s="16">
        <f t="shared" si="119"/>
        <v>62.332140139974165</v>
      </c>
      <c r="J625" s="13">
        <f t="shared" si="113"/>
        <v>53.981749830783244</v>
      </c>
      <c r="K625" s="13">
        <f t="shared" si="114"/>
        <v>8.3503903091909208</v>
      </c>
      <c r="L625" s="13">
        <f t="shared" si="115"/>
        <v>0</v>
      </c>
      <c r="M625" s="13">
        <f t="shared" si="120"/>
        <v>3.5416513909775094</v>
      </c>
      <c r="N625" s="13">
        <f t="shared" si="116"/>
        <v>0.18564121879810663</v>
      </c>
      <c r="O625" s="13">
        <f t="shared" si="117"/>
        <v>0.18564121879810663</v>
      </c>
      <c r="Q625">
        <v>16.378440409224659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5.0866666670000003</v>
      </c>
      <c r="G626" s="13">
        <f t="shared" si="111"/>
        <v>0</v>
      </c>
      <c r="H626" s="13">
        <f t="shared" si="112"/>
        <v>5.0866666670000003</v>
      </c>
      <c r="I626" s="16">
        <f t="shared" si="119"/>
        <v>13.43705697619092</v>
      </c>
      <c r="J626" s="13">
        <f t="shared" si="113"/>
        <v>13.354886076417884</v>
      </c>
      <c r="K626" s="13">
        <f t="shared" si="114"/>
        <v>8.2170899773036155E-2</v>
      </c>
      <c r="L626" s="13">
        <f t="shared" si="115"/>
        <v>0</v>
      </c>
      <c r="M626" s="13">
        <f t="shared" si="120"/>
        <v>3.3560101721794027</v>
      </c>
      <c r="N626" s="13">
        <f t="shared" si="116"/>
        <v>0.17591054281891755</v>
      </c>
      <c r="O626" s="13">
        <f t="shared" si="117"/>
        <v>0.17591054281891755</v>
      </c>
      <c r="Q626">
        <v>17.989356338759482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22.92</v>
      </c>
      <c r="G627" s="13">
        <f t="shared" si="111"/>
        <v>0</v>
      </c>
      <c r="H627" s="13">
        <f t="shared" si="112"/>
        <v>22.92</v>
      </c>
      <c r="I627" s="16">
        <f t="shared" si="119"/>
        <v>23.002170899773038</v>
      </c>
      <c r="J627" s="13">
        <f t="shared" si="113"/>
        <v>22.766512432766124</v>
      </c>
      <c r="K627" s="13">
        <f t="shared" si="114"/>
        <v>0.23565846700691395</v>
      </c>
      <c r="L627" s="13">
        <f t="shared" si="115"/>
        <v>0</v>
      </c>
      <c r="M627" s="13">
        <f t="shared" si="120"/>
        <v>3.1800996293604853</v>
      </c>
      <c r="N627" s="13">
        <f t="shared" si="116"/>
        <v>0.16668991550039225</v>
      </c>
      <c r="O627" s="13">
        <f t="shared" si="117"/>
        <v>0.16668991550039225</v>
      </c>
      <c r="Q627">
        <v>21.89555455092021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8.48</v>
      </c>
      <c r="G628" s="13">
        <f t="shared" si="111"/>
        <v>0</v>
      </c>
      <c r="H628" s="13">
        <f t="shared" si="112"/>
        <v>8.48</v>
      </c>
      <c r="I628" s="16">
        <f t="shared" si="119"/>
        <v>8.7156584670069144</v>
      </c>
      <c r="J628" s="13">
        <f t="shared" si="113"/>
        <v>8.7085681902018575</v>
      </c>
      <c r="K628" s="13">
        <f t="shared" si="114"/>
        <v>7.0902768050569165E-3</v>
      </c>
      <c r="L628" s="13">
        <f t="shared" si="115"/>
        <v>0</v>
      </c>
      <c r="M628" s="13">
        <f t="shared" si="120"/>
        <v>3.013409713860093</v>
      </c>
      <c r="N628" s="13">
        <f t="shared" si="116"/>
        <v>0.15795260184109799</v>
      </c>
      <c r="O628" s="13">
        <f t="shared" si="117"/>
        <v>0.15795260184109799</v>
      </c>
      <c r="Q628">
        <v>26.232188667202319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13.54</v>
      </c>
      <c r="G629" s="13">
        <f t="shared" si="111"/>
        <v>0</v>
      </c>
      <c r="H629" s="13">
        <f t="shared" si="112"/>
        <v>13.54</v>
      </c>
      <c r="I629" s="16">
        <f t="shared" si="119"/>
        <v>13.547090276805056</v>
      </c>
      <c r="J629" s="13">
        <f t="shared" si="113"/>
        <v>13.525585246590564</v>
      </c>
      <c r="K629" s="13">
        <f t="shared" si="114"/>
        <v>2.1505030214491683E-2</v>
      </c>
      <c r="L629" s="13">
        <f t="shared" si="115"/>
        <v>0</v>
      </c>
      <c r="M629" s="13">
        <f t="shared" si="120"/>
        <v>2.8554571120189949</v>
      </c>
      <c r="N629" s="13">
        <f t="shared" si="116"/>
        <v>0.14967326819668181</v>
      </c>
      <c r="O629" s="13">
        <f t="shared" si="117"/>
        <v>0.14967326819668181</v>
      </c>
      <c r="Q629">
        <v>27.78124219354838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10.27333333</v>
      </c>
      <c r="G630" s="13">
        <f t="shared" si="111"/>
        <v>0</v>
      </c>
      <c r="H630" s="13">
        <f t="shared" si="112"/>
        <v>10.27333333</v>
      </c>
      <c r="I630" s="16">
        <f t="shared" si="119"/>
        <v>10.294838360214492</v>
      </c>
      <c r="J630" s="13">
        <f t="shared" si="113"/>
        <v>10.277950838668188</v>
      </c>
      <c r="K630" s="13">
        <f t="shared" si="114"/>
        <v>1.6887521546303574E-2</v>
      </c>
      <c r="L630" s="13">
        <f t="shared" si="115"/>
        <v>0</v>
      </c>
      <c r="M630" s="13">
        <f t="shared" si="120"/>
        <v>2.7057838438223132</v>
      </c>
      <c r="N630" s="13">
        <f t="shared" si="116"/>
        <v>0.14182790882553856</v>
      </c>
      <c r="O630" s="13">
        <f t="shared" si="117"/>
        <v>0.14182790882553856</v>
      </c>
      <c r="Q630">
        <v>23.57826019015474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2.58</v>
      </c>
      <c r="G631" s="13">
        <f t="shared" si="111"/>
        <v>0</v>
      </c>
      <c r="H631" s="13">
        <f t="shared" si="112"/>
        <v>2.58</v>
      </c>
      <c r="I631" s="16">
        <f t="shared" si="119"/>
        <v>2.5968875215463036</v>
      </c>
      <c r="J631" s="13">
        <f t="shared" si="113"/>
        <v>2.5964385024102268</v>
      </c>
      <c r="K631" s="13">
        <f t="shared" si="114"/>
        <v>4.4901913607686694E-4</v>
      </c>
      <c r="L631" s="13">
        <f t="shared" si="115"/>
        <v>0</v>
      </c>
      <c r="M631" s="13">
        <f t="shared" si="120"/>
        <v>2.5639559349967747</v>
      </c>
      <c r="N631" s="13">
        <f t="shared" si="116"/>
        <v>0.1343937762847035</v>
      </c>
      <c r="O631" s="13">
        <f t="shared" si="117"/>
        <v>0.1343937762847035</v>
      </c>
      <c r="Q631">
        <v>20.019044157826858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40.433333330000004</v>
      </c>
      <c r="G632" s="13">
        <f t="shared" si="111"/>
        <v>0</v>
      </c>
      <c r="H632" s="13">
        <f t="shared" si="112"/>
        <v>40.433333330000004</v>
      </c>
      <c r="I632" s="16">
        <f t="shared" si="119"/>
        <v>40.433782349136081</v>
      </c>
      <c r="J632" s="13">
        <f t="shared" si="113"/>
        <v>37.717747335505486</v>
      </c>
      <c r="K632" s="13">
        <f t="shared" si="114"/>
        <v>2.7160350136305951</v>
      </c>
      <c r="L632" s="13">
        <f t="shared" si="115"/>
        <v>0</v>
      </c>
      <c r="M632" s="13">
        <f t="shared" si="120"/>
        <v>2.4295621587120713</v>
      </c>
      <c r="N632" s="13">
        <f t="shared" si="116"/>
        <v>0.12734931547415307</v>
      </c>
      <c r="O632" s="13">
        <f t="shared" si="117"/>
        <v>0.12734931547415307</v>
      </c>
      <c r="Q632">
        <v>15.93729787716503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87.406666670000007</v>
      </c>
      <c r="G633" s="13">
        <f t="shared" si="111"/>
        <v>0.60550561769609912</v>
      </c>
      <c r="H633" s="13">
        <f t="shared" si="112"/>
        <v>86.801161052303911</v>
      </c>
      <c r="I633" s="16">
        <f t="shared" si="119"/>
        <v>89.517196065934513</v>
      </c>
      <c r="J633" s="13">
        <f t="shared" si="113"/>
        <v>63.761246662468821</v>
      </c>
      <c r="K633" s="13">
        <f t="shared" si="114"/>
        <v>25.755949403465692</v>
      </c>
      <c r="L633" s="13">
        <f t="shared" si="115"/>
        <v>0.39405523242173057</v>
      </c>
      <c r="M633" s="13">
        <f t="shared" si="120"/>
        <v>2.6962680756596487</v>
      </c>
      <c r="N633" s="13">
        <f t="shared" si="116"/>
        <v>0.14132912489552854</v>
      </c>
      <c r="O633" s="13">
        <f t="shared" si="117"/>
        <v>0.74683474259162763</v>
      </c>
      <c r="Q633">
        <v>13.899666356830229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93.213333329999998</v>
      </c>
      <c r="G634" s="13">
        <f t="shared" si="111"/>
        <v>0.72163895089609897</v>
      </c>
      <c r="H634" s="13">
        <f t="shared" si="112"/>
        <v>92.491694379103905</v>
      </c>
      <c r="I634" s="16">
        <f t="shared" si="119"/>
        <v>117.85358855014786</v>
      </c>
      <c r="J634" s="13">
        <f t="shared" si="113"/>
        <v>68.895451408396823</v>
      </c>
      <c r="K634" s="13">
        <f t="shared" si="114"/>
        <v>48.958137141751038</v>
      </c>
      <c r="L634" s="13">
        <f t="shared" si="115"/>
        <v>1.3402902977432238</v>
      </c>
      <c r="M634" s="13">
        <f t="shared" si="120"/>
        <v>3.8952292485073441</v>
      </c>
      <c r="N634" s="13">
        <f t="shared" si="116"/>
        <v>0.204174557392379</v>
      </c>
      <c r="O634" s="13">
        <f t="shared" si="117"/>
        <v>0.92581350828847797</v>
      </c>
      <c r="Q634">
        <v>12.91878412950739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3.14</v>
      </c>
      <c r="G635" s="13">
        <f t="shared" si="111"/>
        <v>0</v>
      </c>
      <c r="H635" s="13">
        <f t="shared" si="112"/>
        <v>3.14</v>
      </c>
      <c r="I635" s="16">
        <f t="shared" si="119"/>
        <v>50.757846844007815</v>
      </c>
      <c r="J635" s="13">
        <f t="shared" si="113"/>
        <v>42.811416459872234</v>
      </c>
      <c r="K635" s="13">
        <f t="shared" si="114"/>
        <v>7.9464303841355814</v>
      </c>
      <c r="L635" s="13">
        <f t="shared" si="115"/>
        <v>0</v>
      </c>
      <c r="M635" s="13">
        <f t="shared" si="120"/>
        <v>3.6910546911149651</v>
      </c>
      <c r="N635" s="13">
        <f t="shared" si="116"/>
        <v>0.19347242736951872</v>
      </c>
      <c r="O635" s="13">
        <f t="shared" si="117"/>
        <v>0.19347242736951872</v>
      </c>
      <c r="Q635">
        <v>11.987246622580651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2.9533333329999998</v>
      </c>
      <c r="G636" s="13">
        <f t="shared" si="111"/>
        <v>0</v>
      </c>
      <c r="H636" s="13">
        <f t="shared" si="112"/>
        <v>2.9533333329999998</v>
      </c>
      <c r="I636" s="16">
        <f t="shared" si="119"/>
        <v>10.899763717135581</v>
      </c>
      <c r="J636" s="13">
        <f t="shared" si="113"/>
        <v>10.830451909636546</v>
      </c>
      <c r="K636" s="13">
        <f t="shared" si="114"/>
        <v>6.9311807499035538E-2</v>
      </c>
      <c r="L636" s="13">
        <f t="shared" si="115"/>
        <v>0</v>
      </c>
      <c r="M636" s="13">
        <f t="shared" si="120"/>
        <v>3.4975822637454463</v>
      </c>
      <c r="N636" s="13">
        <f t="shared" si="116"/>
        <v>0.18333126629640911</v>
      </c>
      <c r="O636" s="13">
        <f t="shared" si="117"/>
        <v>0.18333126629640911</v>
      </c>
      <c r="Q636">
        <v>14.725438071384669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3.846666667</v>
      </c>
      <c r="G637" s="13">
        <f t="shared" si="111"/>
        <v>0</v>
      </c>
      <c r="H637" s="13">
        <f t="shared" si="112"/>
        <v>3.846666667</v>
      </c>
      <c r="I637" s="16">
        <f t="shared" si="119"/>
        <v>3.9159784744990356</v>
      </c>
      <c r="J637" s="13">
        <f t="shared" si="113"/>
        <v>3.9135204685769955</v>
      </c>
      <c r="K637" s="13">
        <f t="shared" si="114"/>
        <v>2.4580059220400408E-3</v>
      </c>
      <c r="L637" s="13">
        <f t="shared" si="115"/>
        <v>0</v>
      </c>
      <c r="M637" s="13">
        <f t="shared" si="120"/>
        <v>3.3142509974490371</v>
      </c>
      <c r="N637" s="13">
        <f t="shared" si="116"/>
        <v>0.17372167010470935</v>
      </c>
      <c r="O637" s="13">
        <f t="shared" si="117"/>
        <v>0.17372167010470935</v>
      </c>
      <c r="Q637">
        <v>16.70479445924795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34.6</v>
      </c>
      <c r="G638" s="13">
        <f t="shared" si="111"/>
        <v>0</v>
      </c>
      <c r="H638" s="13">
        <f t="shared" si="112"/>
        <v>34.6</v>
      </c>
      <c r="I638" s="16">
        <f t="shared" si="119"/>
        <v>34.602458005922038</v>
      </c>
      <c r="J638" s="13">
        <f t="shared" si="113"/>
        <v>33.674558570069344</v>
      </c>
      <c r="K638" s="13">
        <f t="shared" si="114"/>
        <v>0.92789943585269441</v>
      </c>
      <c r="L638" s="13">
        <f t="shared" si="115"/>
        <v>0</v>
      </c>
      <c r="M638" s="13">
        <f t="shared" si="120"/>
        <v>3.1405293273443275</v>
      </c>
      <c r="N638" s="13">
        <f t="shared" si="116"/>
        <v>0.1646157759864913</v>
      </c>
      <c r="O638" s="13">
        <f t="shared" si="117"/>
        <v>0.1646157759864913</v>
      </c>
      <c r="Q638">
        <v>20.687042770587329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0.47333333300000002</v>
      </c>
      <c r="G639" s="13">
        <f t="shared" si="111"/>
        <v>0</v>
      </c>
      <c r="H639" s="13">
        <f t="shared" si="112"/>
        <v>0.47333333300000002</v>
      </c>
      <c r="I639" s="16">
        <f t="shared" si="119"/>
        <v>1.4012327688526944</v>
      </c>
      <c r="J639" s="13">
        <f t="shared" si="113"/>
        <v>1.4011778334344722</v>
      </c>
      <c r="K639" s="13">
        <f t="shared" si="114"/>
        <v>5.4935418222212817E-5</v>
      </c>
      <c r="L639" s="13">
        <f t="shared" si="115"/>
        <v>0</v>
      </c>
      <c r="M639" s="13">
        <f t="shared" si="120"/>
        <v>2.9759135513578361</v>
      </c>
      <c r="N639" s="13">
        <f t="shared" si="116"/>
        <v>0.15598718160665487</v>
      </c>
      <c r="O639" s="13">
        <f t="shared" si="117"/>
        <v>0.15598718160665487</v>
      </c>
      <c r="Q639">
        <v>21.78706061692699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0.89333333299999995</v>
      </c>
      <c r="G640" s="13">
        <f t="shared" si="111"/>
        <v>0</v>
      </c>
      <c r="H640" s="13">
        <f t="shared" si="112"/>
        <v>0.89333333299999995</v>
      </c>
      <c r="I640" s="16">
        <f t="shared" si="119"/>
        <v>0.89338826841822216</v>
      </c>
      <c r="J640" s="13">
        <f t="shared" si="113"/>
        <v>0.89337987629482984</v>
      </c>
      <c r="K640" s="13">
        <f t="shared" si="114"/>
        <v>8.3921233923200944E-6</v>
      </c>
      <c r="L640" s="13">
        <f t="shared" si="115"/>
        <v>0</v>
      </c>
      <c r="M640" s="13">
        <f t="shared" si="120"/>
        <v>2.8199263697511814</v>
      </c>
      <c r="N640" s="13">
        <f t="shared" si="116"/>
        <v>0.14781086854995154</v>
      </c>
      <c r="O640" s="13">
        <f t="shared" si="117"/>
        <v>0.14781086854995154</v>
      </c>
      <c r="Q640">
        <v>25.558667006527731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39.659999999999997</v>
      </c>
      <c r="G641" s="13">
        <f t="shared" si="111"/>
        <v>0</v>
      </c>
      <c r="H641" s="13">
        <f t="shared" si="112"/>
        <v>39.659999999999997</v>
      </c>
      <c r="I641" s="16">
        <f t="shared" si="119"/>
        <v>39.660008392123387</v>
      </c>
      <c r="J641" s="13">
        <f t="shared" si="113"/>
        <v>39.017752919007606</v>
      </c>
      <c r="K641" s="13">
        <f t="shared" si="114"/>
        <v>0.64225547311578168</v>
      </c>
      <c r="L641" s="13">
        <f t="shared" si="115"/>
        <v>0</v>
      </c>
      <c r="M641" s="13">
        <f t="shared" si="120"/>
        <v>2.6721155012012296</v>
      </c>
      <c r="N641" s="13">
        <f t="shared" si="116"/>
        <v>0.14006312978065208</v>
      </c>
      <c r="O641" s="13">
        <f t="shared" si="117"/>
        <v>0.14006312978065208</v>
      </c>
      <c r="Q641">
        <v>26.34893019354838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1.0333333330000001</v>
      </c>
      <c r="G642" s="13">
        <f t="shared" si="111"/>
        <v>0</v>
      </c>
      <c r="H642" s="13">
        <f t="shared" si="112"/>
        <v>1.0333333330000001</v>
      </c>
      <c r="I642" s="16">
        <f t="shared" si="119"/>
        <v>1.6755888061157818</v>
      </c>
      <c r="J642" s="13">
        <f t="shared" si="113"/>
        <v>1.6755146603062354</v>
      </c>
      <c r="K642" s="13">
        <f t="shared" si="114"/>
        <v>7.414580954634431E-5</v>
      </c>
      <c r="L642" s="13">
        <f t="shared" si="115"/>
        <v>0</v>
      </c>
      <c r="M642" s="13">
        <f t="shared" si="120"/>
        <v>2.5320523714205776</v>
      </c>
      <c r="N642" s="13">
        <f t="shared" si="116"/>
        <v>0.13272150090453022</v>
      </c>
      <c r="O642" s="13">
        <f t="shared" si="117"/>
        <v>0.13272150090453022</v>
      </c>
      <c r="Q642">
        <v>23.46611637690042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0.85333333300000003</v>
      </c>
      <c r="G643" s="13">
        <f t="shared" si="111"/>
        <v>0</v>
      </c>
      <c r="H643" s="13">
        <f t="shared" si="112"/>
        <v>0.85333333300000003</v>
      </c>
      <c r="I643" s="16">
        <f t="shared" si="119"/>
        <v>0.85340747880954637</v>
      </c>
      <c r="J643" s="13">
        <f t="shared" si="113"/>
        <v>0.85339548534227327</v>
      </c>
      <c r="K643" s="13">
        <f t="shared" si="114"/>
        <v>1.1993467273097025E-5</v>
      </c>
      <c r="L643" s="13">
        <f t="shared" si="115"/>
        <v>0</v>
      </c>
      <c r="M643" s="13">
        <f t="shared" si="120"/>
        <v>2.3993308705160472</v>
      </c>
      <c r="N643" s="13">
        <f t="shared" si="116"/>
        <v>0.12576469503385679</v>
      </c>
      <c r="O643" s="13">
        <f t="shared" si="117"/>
        <v>0.12576469503385679</v>
      </c>
      <c r="Q643">
        <v>22.02935745029561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90.993333329999999</v>
      </c>
      <c r="G644" s="13">
        <f t="shared" si="111"/>
        <v>0.67723895089609898</v>
      </c>
      <c r="H644" s="13">
        <f t="shared" si="112"/>
        <v>90.316094379103902</v>
      </c>
      <c r="I644" s="16">
        <f t="shared" si="119"/>
        <v>90.31610637257117</v>
      </c>
      <c r="J644" s="13">
        <f t="shared" si="113"/>
        <v>62.561159396217207</v>
      </c>
      <c r="K644" s="13">
        <f t="shared" si="114"/>
        <v>27.754946976353963</v>
      </c>
      <c r="L644" s="13">
        <f t="shared" si="115"/>
        <v>0.47557864824334672</v>
      </c>
      <c r="M644" s="13">
        <f t="shared" si="120"/>
        <v>2.7491448237255369</v>
      </c>
      <c r="N644" s="13">
        <f t="shared" si="116"/>
        <v>0.14410074267305426</v>
      </c>
      <c r="O644" s="13">
        <f t="shared" si="117"/>
        <v>0.82133969356915326</v>
      </c>
      <c r="Q644">
        <v>13.22898465014223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105.02666670000001</v>
      </c>
      <c r="G645" s="13">
        <f t="shared" si="111"/>
        <v>0.9579056182960991</v>
      </c>
      <c r="H645" s="13">
        <f t="shared" si="112"/>
        <v>104.06876108170391</v>
      </c>
      <c r="I645" s="16">
        <f t="shared" si="119"/>
        <v>131.34812940981453</v>
      </c>
      <c r="J645" s="13">
        <f t="shared" si="113"/>
        <v>74.534880772014262</v>
      </c>
      <c r="K645" s="13">
        <f t="shared" si="114"/>
        <v>56.813248637800271</v>
      </c>
      <c r="L645" s="13">
        <f t="shared" si="115"/>
        <v>1.6606386210742654</v>
      </c>
      <c r="M645" s="13">
        <f t="shared" si="120"/>
        <v>4.2656827021267478</v>
      </c>
      <c r="N645" s="13">
        <f t="shared" si="116"/>
        <v>0.22359245685393295</v>
      </c>
      <c r="O645" s="13">
        <f t="shared" si="117"/>
        <v>1.1814980751500321</v>
      </c>
      <c r="Q645">
        <v>13.848449168578391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9.6066666670000007</v>
      </c>
      <c r="G646" s="13">
        <f t="shared" ref="G646:G709" si="122">IF((F646-$J$2)&gt;0,$I$2*(F646-$J$2),0)</f>
        <v>0</v>
      </c>
      <c r="H646" s="13">
        <f t="shared" ref="H646:H709" si="123">F646-G646</f>
        <v>9.6066666670000007</v>
      </c>
      <c r="I646" s="16">
        <f t="shared" si="119"/>
        <v>64.759276683726</v>
      </c>
      <c r="J646" s="13">
        <f t="shared" ref="J646:J709" si="124">I646/SQRT(1+(I646/($K$2*(300+(25*Q646)+0.05*(Q646)^3)))^2)</f>
        <v>46.840575736376792</v>
      </c>
      <c r="K646" s="13">
        <f t="shared" ref="K646:K709" si="125">I646-J646</f>
        <v>17.918700947349208</v>
      </c>
      <c r="L646" s="13">
        <f t="shared" ref="L646:L709" si="126">IF(K646&gt;$N$2,(K646-$N$2)/$L$2,0)</f>
        <v>7.4435402237467432E-2</v>
      </c>
      <c r="M646" s="13">
        <f t="shared" si="120"/>
        <v>4.116525647510282</v>
      </c>
      <c r="N646" s="13">
        <f t="shared" ref="N646:N709" si="127">$M$2*M646</f>
        <v>0.21577415562816096</v>
      </c>
      <c r="O646" s="13">
        <f t="shared" ref="O646:O709" si="128">N646+G646</f>
        <v>0.21577415562816096</v>
      </c>
      <c r="Q646">
        <v>9.5875726225806446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57.306666669999998</v>
      </c>
      <c r="G647" s="13">
        <f t="shared" si="122"/>
        <v>3.5056176960989662E-3</v>
      </c>
      <c r="H647" s="13">
        <f t="shared" si="123"/>
        <v>57.303161052303899</v>
      </c>
      <c r="I647" s="16">
        <f t="shared" ref="I647:I710" si="130">H647+K646-L646</f>
        <v>75.147426597415631</v>
      </c>
      <c r="J647" s="13">
        <f t="shared" si="124"/>
        <v>52.443474348569126</v>
      </c>
      <c r="K647" s="13">
        <f t="shared" si="125"/>
        <v>22.703952248846505</v>
      </c>
      <c r="L647" s="13">
        <f t="shared" si="126"/>
        <v>0.26958823131231208</v>
      </c>
      <c r="M647" s="13">
        <f t="shared" ref="M647:M710" si="131">L647+M646-N646</f>
        <v>4.1703397231944335</v>
      </c>
      <c r="N647" s="13">
        <f t="shared" si="127"/>
        <v>0.2185949049046001</v>
      </c>
      <c r="O647" s="13">
        <f t="shared" si="128"/>
        <v>0.22210052260069907</v>
      </c>
      <c r="Q647">
        <v>10.73283486934392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10.153333330000001</v>
      </c>
      <c r="G648" s="13">
        <f t="shared" si="122"/>
        <v>0</v>
      </c>
      <c r="H648" s="13">
        <f t="shared" si="123"/>
        <v>10.153333330000001</v>
      </c>
      <c r="I648" s="16">
        <f t="shared" si="130"/>
        <v>32.587697347534196</v>
      </c>
      <c r="J648" s="13">
        <f t="shared" si="124"/>
        <v>30.530410003946514</v>
      </c>
      <c r="K648" s="13">
        <f t="shared" si="125"/>
        <v>2.0572873435876815</v>
      </c>
      <c r="L648" s="13">
        <f t="shared" si="126"/>
        <v>0</v>
      </c>
      <c r="M648" s="13">
        <f t="shared" si="131"/>
        <v>3.9517448182898334</v>
      </c>
      <c r="N648" s="13">
        <f t="shared" si="127"/>
        <v>0.20713690972389828</v>
      </c>
      <c r="O648" s="13">
        <f t="shared" si="128"/>
        <v>0.20713690972389828</v>
      </c>
      <c r="Q648">
        <v>13.32397459259799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0.37333333299999999</v>
      </c>
      <c r="G649" s="13">
        <f t="shared" si="122"/>
        <v>0</v>
      </c>
      <c r="H649" s="13">
        <f t="shared" si="123"/>
        <v>0.37333333299999999</v>
      </c>
      <c r="I649" s="16">
        <f t="shared" si="130"/>
        <v>2.4306206765876817</v>
      </c>
      <c r="J649" s="13">
        <f t="shared" si="124"/>
        <v>2.4299921360554166</v>
      </c>
      <c r="K649" s="13">
        <f t="shared" si="125"/>
        <v>6.285405322650206E-4</v>
      </c>
      <c r="L649" s="13">
        <f t="shared" si="126"/>
        <v>0</v>
      </c>
      <c r="M649" s="13">
        <f t="shared" si="131"/>
        <v>3.7446079085659352</v>
      </c>
      <c r="N649" s="13">
        <f t="shared" si="127"/>
        <v>0.19627950335206318</v>
      </c>
      <c r="O649" s="13">
        <f t="shared" si="128"/>
        <v>0.19627950335206318</v>
      </c>
      <c r="Q649">
        <v>16.231469475761529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13.373333329999999</v>
      </c>
      <c r="G650" s="13">
        <f t="shared" si="122"/>
        <v>0</v>
      </c>
      <c r="H650" s="13">
        <f t="shared" si="123"/>
        <v>13.373333329999999</v>
      </c>
      <c r="I650" s="16">
        <f t="shared" si="130"/>
        <v>13.373961870532264</v>
      </c>
      <c r="J650" s="13">
        <f t="shared" si="124"/>
        <v>13.314028416299667</v>
      </c>
      <c r="K650" s="13">
        <f t="shared" si="125"/>
        <v>5.9933454232597327E-2</v>
      </c>
      <c r="L650" s="13">
        <f t="shared" si="126"/>
        <v>0</v>
      </c>
      <c r="M650" s="13">
        <f t="shared" si="131"/>
        <v>3.5483284052138719</v>
      </c>
      <c r="N650" s="13">
        <f t="shared" si="127"/>
        <v>0.18599120498362687</v>
      </c>
      <c r="O650" s="13">
        <f t="shared" si="128"/>
        <v>0.18599120498362687</v>
      </c>
      <c r="Q650">
        <v>20.136105281858971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13.04666667</v>
      </c>
      <c r="G651" s="13">
        <f t="shared" si="122"/>
        <v>0</v>
      </c>
      <c r="H651" s="13">
        <f t="shared" si="123"/>
        <v>13.04666667</v>
      </c>
      <c r="I651" s="16">
        <f t="shared" si="130"/>
        <v>13.106600124232598</v>
      </c>
      <c r="J651" s="13">
        <f t="shared" si="124"/>
        <v>13.07387727636084</v>
      </c>
      <c r="K651" s="13">
        <f t="shared" si="125"/>
        <v>3.2722847871758276E-2</v>
      </c>
      <c r="L651" s="13">
        <f t="shared" si="126"/>
        <v>0</v>
      </c>
      <c r="M651" s="13">
        <f t="shared" si="131"/>
        <v>3.362337200230245</v>
      </c>
      <c r="N651" s="13">
        <f t="shared" si="127"/>
        <v>0.17624218392897156</v>
      </c>
      <c r="O651" s="13">
        <f t="shared" si="128"/>
        <v>0.17624218392897156</v>
      </c>
      <c r="Q651">
        <v>24.017974418664849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13.52</v>
      </c>
      <c r="G652" s="13">
        <f t="shared" si="122"/>
        <v>0</v>
      </c>
      <c r="H652" s="13">
        <f t="shared" si="123"/>
        <v>13.52</v>
      </c>
      <c r="I652" s="16">
        <f t="shared" si="130"/>
        <v>13.552722847871758</v>
      </c>
      <c r="J652" s="13">
        <f t="shared" si="124"/>
        <v>13.521165097261626</v>
      </c>
      <c r="K652" s="13">
        <f t="shared" si="125"/>
        <v>3.1557750610131663E-2</v>
      </c>
      <c r="L652" s="13">
        <f t="shared" si="126"/>
        <v>0</v>
      </c>
      <c r="M652" s="13">
        <f t="shared" si="131"/>
        <v>3.1860950163012736</v>
      </c>
      <c r="N652" s="13">
        <f t="shared" si="127"/>
        <v>0.16700417312091625</v>
      </c>
      <c r="O652" s="13">
        <f t="shared" si="128"/>
        <v>0.16700417312091625</v>
      </c>
      <c r="Q652">
        <v>24.99870324191804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6.693333333</v>
      </c>
      <c r="G653" s="13">
        <f t="shared" si="122"/>
        <v>0</v>
      </c>
      <c r="H653" s="13">
        <f t="shared" si="123"/>
        <v>6.693333333</v>
      </c>
      <c r="I653" s="16">
        <f t="shared" si="130"/>
        <v>6.7248910836101317</v>
      </c>
      <c r="J653" s="13">
        <f t="shared" si="124"/>
        <v>6.721309123426499</v>
      </c>
      <c r="K653" s="13">
        <f t="shared" si="125"/>
        <v>3.5819601836326598E-3</v>
      </c>
      <c r="L653" s="13">
        <f t="shared" si="126"/>
        <v>0</v>
      </c>
      <c r="M653" s="13">
        <f t="shared" si="131"/>
        <v>3.0190908431803574</v>
      </c>
      <c r="N653" s="13">
        <f t="shared" si="127"/>
        <v>0.15825038715499148</v>
      </c>
      <c r="O653" s="13">
        <f t="shared" si="128"/>
        <v>0.15825038715499148</v>
      </c>
      <c r="Q653">
        <v>25.547794193548381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6.7733333330000001</v>
      </c>
      <c r="G654" s="13">
        <f t="shared" si="122"/>
        <v>0</v>
      </c>
      <c r="H654" s="13">
        <f t="shared" si="123"/>
        <v>6.7733333330000001</v>
      </c>
      <c r="I654" s="16">
        <f t="shared" si="130"/>
        <v>6.7769152931836327</v>
      </c>
      <c r="J654" s="13">
        <f t="shared" si="124"/>
        <v>6.7728057210592665</v>
      </c>
      <c r="K654" s="13">
        <f t="shared" si="125"/>
        <v>4.1095721243662453E-3</v>
      </c>
      <c r="L654" s="13">
        <f t="shared" si="126"/>
        <v>0</v>
      </c>
      <c r="M654" s="13">
        <f t="shared" si="131"/>
        <v>2.860840456025366</v>
      </c>
      <c r="N654" s="13">
        <f t="shared" si="127"/>
        <v>0.1499554446257618</v>
      </c>
      <c r="O654" s="13">
        <f t="shared" si="128"/>
        <v>0.1499554446257618</v>
      </c>
      <c r="Q654">
        <v>24.725163926656091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3.246666667</v>
      </c>
      <c r="G655" s="13">
        <f t="shared" si="122"/>
        <v>0</v>
      </c>
      <c r="H655" s="13">
        <f t="shared" si="123"/>
        <v>3.246666667</v>
      </c>
      <c r="I655" s="16">
        <f t="shared" si="130"/>
        <v>3.2507762391243662</v>
      </c>
      <c r="J655" s="13">
        <f t="shared" si="124"/>
        <v>3.2499788882246259</v>
      </c>
      <c r="K655" s="13">
        <f t="shared" si="125"/>
        <v>7.9735089974031226E-4</v>
      </c>
      <c r="L655" s="13">
        <f t="shared" si="126"/>
        <v>0</v>
      </c>
      <c r="M655" s="13">
        <f t="shared" si="131"/>
        <v>2.7108850113996041</v>
      </c>
      <c r="N655" s="13">
        <f t="shared" si="127"/>
        <v>0.14209529453401179</v>
      </c>
      <c r="O655" s="13">
        <f t="shared" si="128"/>
        <v>0.14209529453401179</v>
      </c>
      <c r="Q655">
        <v>20.7208623662316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21.126666669999999</v>
      </c>
      <c r="G656" s="13">
        <f t="shared" si="122"/>
        <v>0</v>
      </c>
      <c r="H656" s="13">
        <f t="shared" si="123"/>
        <v>21.126666669999999</v>
      </c>
      <c r="I656" s="16">
        <f t="shared" si="130"/>
        <v>21.12746402089974</v>
      </c>
      <c r="J656" s="13">
        <f t="shared" si="124"/>
        <v>20.748840814521373</v>
      </c>
      <c r="K656" s="13">
        <f t="shared" si="125"/>
        <v>0.37862320637836788</v>
      </c>
      <c r="L656" s="13">
        <f t="shared" si="126"/>
        <v>0</v>
      </c>
      <c r="M656" s="13">
        <f t="shared" si="131"/>
        <v>2.5687897168655924</v>
      </c>
      <c r="N656" s="13">
        <f t="shared" si="127"/>
        <v>0.1346471465514151</v>
      </c>
      <c r="O656" s="13">
        <f t="shared" si="128"/>
        <v>0.1346471465514151</v>
      </c>
      <c r="Q656">
        <v>16.655805463980609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2.2400000000000002</v>
      </c>
      <c r="G657" s="13">
        <f t="shared" si="122"/>
        <v>0</v>
      </c>
      <c r="H657" s="13">
        <f t="shared" si="123"/>
        <v>2.2400000000000002</v>
      </c>
      <c r="I657" s="16">
        <f t="shared" si="130"/>
        <v>2.6186232063783681</v>
      </c>
      <c r="J657" s="13">
        <f t="shared" si="124"/>
        <v>2.6174792438376002</v>
      </c>
      <c r="K657" s="13">
        <f t="shared" si="125"/>
        <v>1.1439625407678733E-3</v>
      </c>
      <c r="L657" s="13">
        <f t="shared" si="126"/>
        <v>0</v>
      </c>
      <c r="M657" s="13">
        <f t="shared" si="131"/>
        <v>2.4341425703141772</v>
      </c>
      <c r="N657" s="13">
        <f t="shared" si="127"/>
        <v>0.1275894049404902</v>
      </c>
      <c r="O657" s="13">
        <f t="shared" si="128"/>
        <v>0.1275894049404902</v>
      </c>
      <c r="Q657">
        <v>13.53102884867964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44.513333330000002</v>
      </c>
      <c r="G658" s="13">
        <f t="shared" si="122"/>
        <v>0</v>
      </c>
      <c r="H658" s="13">
        <f t="shared" si="123"/>
        <v>44.513333330000002</v>
      </c>
      <c r="I658" s="16">
        <f t="shared" si="130"/>
        <v>44.514477292540768</v>
      </c>
      <c r="J658" s="13">
        <f t="shared" si="124"/>
        <v>37.847203467752358</v>
      </c>
      <c r="K658" s="13">
        <f t="shared" si="125"/>
        <v>6.6672738247884098</v>
      </c>
      <c r="L658" s="13">
        <f t="shared" si="126"/>
        <v>0</v>
      </c>
      <c r="M658" s="13">
        <f t="shared" si="131"/>
        <v>2.3065531653736873</v>
      </c>
      <c r="N658" s="13">
        <f t="shared" si="127"/>
        <v>0.12090160593824557</v>
      </c>
      <c r="O658" s="13">
        <f t="shared" si="128"/>
        <v>0.12090160593824557</v>
      </c>
      <c r="Q658">
        <v>10.459783622580639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7.3266666669999996</v>
      </c>
      <c r="G659" s="13">
        <f t="shared" si="122"/>
        <v>0</v>
      </c>
      <c r="H659" s="13">
        <f t="shared" si="123"/>
        <v>7.3266666669999996</v>
      </c>
      <c r="I659" s="16">
        <f t="shared" si="130"/>
        <v>13.993940491788409</v>
      </c>
      <c r="J659" s="13">
        <f t="shared" si="124"/>
        <v>13.823242888783616</v>
      </c>
      <c r="K659" s="13">
        <f t="shared" si="125"/>
        <v>0.17069760300479331</v>
      </c>
      <c r="L659" s="13">
        <f t="shared" si="126"/>
        <v>0</v>
      </c>
      <c r="M659" s="13">
        <f t="shared" si="131"/>
        <v>2.1856515594354415</v>
      </c>
      <c r="N659" s="13">
        <f t="shared" si="127"/>
        <v>0.11456435842195921</v>
      </c>
      <c r="O659" s="13">
        <f t="shared" si="128"/>
        <v>0.11456435842195921</v>
      </c>
      <c r="Q659">
        <v>13.5655905697398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9.5666666669999998</v>
      </c>
      <c r="G660" s="13">
        <f t="shared" si="122"/>
        <v>0</v>
      </c>
      <c r="H660" s="13">
        <f t="shared" si="123"/>
        <v>9.5666666669999998</v>
      </c>
      <c r="I660" s="16">
        <f t="shared" si="130"/>
        <v>9.7373642700047931</v>
      </c>
      <c r="J660" s="13">
        <f t="shared" si="124"/>
        <v>9.6892242491470615</v>
      </c>
      <c r="K660" s="13">
        <f t="shared" si="125"/>
        <v>4.8140020857731614E-2</v>
      </c>
      <c r="L660" s="13">
        <f t="shared" si="126"/>
        <v>0</v>
      </c>
      <c r="M660" s="13">
        <f t="shared" si="131"/>
        <v>2.0710872010134822</v>
      </c>
      <c r="N660" s="13">
        <f t="shared" si="127"/>
        <v>0.10855928768505485</v>
      </c>
      <c r="O660" s="13">
        <f t="shared" si="128"/>
        <v>0.10855928768505485</v>
      </c>
      <c r="Q660">
        <v>14.92909431214696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13.41333333</v>
      </c>
      <c r="G661" s="13">
        <f t="shared" si="122"/>
        <v>0</v>
      </c>
      <c r="H661" s="13">
        <f t="shared" si="123"/>
        <v>13.41333333</v>
      </c>
      <c r="I661" s="16">
        <f t="shared" si="130"/>
        <v>13.461473350857732</v>
      </c>
      <c r="J661" s="13">
        <f t="shared" si="124"/>
        <v>13.341506116510846</v>
      </c>
      <c r="K661" s="13">
        <f t="shared" si="125"/>
        <v>0.11996723434688583</v>
      </c>
      <c r="L661" s="13">
        <f t="shared" si="126"/>
        <v>0</v>
      </c>
      <c r="M661" s="13">
        <f t="shared" si="131"/>
        <v>1.9625279133284272</v>
      </c>
      <c r="N661" s="13">
        <f t="shared" si="127"/>
        <v>0.10286898216005354</v>
      </c>
      <c r="O661" s="13">
        <f t="shared" si="128"/>
        <v>0.10286898216005354</v>
      </c>
      <c r="Q661">
        <v>15.30563315983731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0.25333333299999999</v>
      </c>
      <c r="G662" s="13">
        <f t="shared" si="122"/>
        <v>0</v>
      </c>
      <c r="H662" s="13">
        <f t="shared" si="123"/>
        <v>0.25333333299999999</v>
      </c>
      <c r="I662" s="16">
        <f t="shared" si="130"/>
        <v>0.37330056734688583</v>
      </c>
      <c r="J662" s="13">
        <f t="shared" si="124"/>
        <v>0.37329908887361507</v>
      </c>
      <c r="K662" s="13">
        <f t="shared" si="125"/>
        <v>1.4784732707551207E-6</v>
      </c>
      <c r="L662" s="13">
        <f t="shared" si="126"/>
        <v>0</v>
      </c>
      <c r="M662" s="13">
        <f t="shared" si="131"/>
        <v>1.8596589311683738</v>
      </c>
      <c r="N662" s="13">
        <f t="shared" si="127"/>
        <v>9.7476942934125593E-2</v>
      </c>
      <c r="O662" s="13">
        <f t="shared" si="128"/>
        <v>9.7476942934125593E-2</v>
      </c>
      <c r="Q662">
        <v>19.293754398936269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3.9533333329999998</v>
      </c>
      <c r="G663" s="13">
        <f t="shared" si="122"/>
        <v>0</v>
      </c>
      <c r="H663" s="13">
        <f t="shared" si="123"/>
        <v>3.9533333329999998</v>
      </c>
      <c r="I663" s="16">
        <f t="shared" si="130"/>
        <v>3.9533348114732707</v>
      </c>
      <c r="J663" s="13">
        <f t="shared" si="124"/>
        <v>3.9516608236843922</v>
      </c>
      <c r="K663" s="13">
        <f t="shared" si="125"/>
        <v>1.673987788878506E-3</v>
      </c>
      <c r="L663" s="13">
        <f t="shared" si="126"/>
        <v>0</v>
      </c>
      <c r="M663" s="13">
        <f t="shared" si="131"/>
        <v>1.7621819882342482</v>
      </c>
      <c r="N663" s="13">
        <f t="shared" si="127"/>
        <v>9.2367535910864038E-2</v>
      </c>
      <c r="O663" s="13">
        <f t="shared" si="128"/>
        <v>9.2367535910864038E-2</v>
      </c>
      <c r="Q663">
        <v>19.627024209080421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10.09333333</v>
      </c>
      <c r="G664" s="13">
        <f t="shared" si="122"/>
        <v>0</v>
      </c>
      <c r="H664" s="13">
        <f t="shared" si="123"/>
        <v>10.09333333</v>
      </c>
      <c r="I664" s="16">
        <f t="shared" si="130"/>
        <v>10.095007317788879</v>
      </c>
      <c r="J664" s="13">
        <f t="shared" si="124"/>
        <v>10.072449780239152</v>
      </c>
      <c r="K664" s="13">
        <f t="shared" si="125"/>
        <v>2.2557537549726447E-2</v>
      </c>
      <c r="L664" s="13">
        <f t="shared" si="126"/>
        <v>0</v>
      </c>
      <c r="M664" s="13">
        <f t="shared" si="131"/>
        <v>1.6698144523233842</v>
      </c>
      <c r="N664" s="13">
        <f t="shared" si="127"/>
        <v>8.7525946479573916E-2</v>
      </c>
      <c r="O664" s="13">
        <f t="shared" si="128"/>
        <v>8.7525946479573916E-2</v>
      </c>
      <c r="Q664">
        <v>21.101811969664819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20.36</v>
      </c>
      <c r="G665" s="13">
        <f t="shared" si="122"/>
        <v>0</v>
      </c>
      <c r="H665" s="13">
        <f t="shared" si="123"/>
        <v>20.36</v>
      </c>
      <c r="I665" s="16">
        <f t="shared" si="130"/>
        <v>20.382557537549726</v>
      </c>
      <c r="J665" s="13">
        <f t="shared" si="124"/>
        <v>20.290702585781499</v>
      </c>
      <c r="K665" s="13">
        <f t="shared" si="125"/>
        <v>9.1854951768226556E-2</v>
      </c>
      <c r="L665" s="13">
        <f t="shared" si="126"/>
        <v>0</v>
      </c>
      <c r="M665" s="13">
        <f t="shared" si="131"/>
        <v>1.5822885058438103</v>
      </c>
      <c r="N665" s="13">
        <f t="shared" si="127"/>
        <v>8.2938136560641904E-2</v>
      </c>
      <c r="O665" s="13">
        <f t="shared" si="128"/>
        <v>8.2938136560641904E-2</v>
      </c>
      <c r="Q665">
        <v>26.09914419354838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4.6666667000000002E-2</v>
      </c>
      <c r="G666" s="13">
        <f t="shared" si="122"/>
        <v>0</v>
      </c>
      <c r="H666" s="13">
        <f t="shared" si="123"/>
        <v>4.6666667000000002E-2</v>
      </c>
      <c r="I666" s="16">
        <f t="shared" si="130"/>
        <v>0.13852161876822655</v>
      </c>
      <c r="J666" s="13">
        <f t="shared" si="124"/>
        <v>0.13852155434716265</v>
      </c>
      <c r="K666" s="13">
        <f t="shared" si="125"/>
        <v>6.4421063900033104E-8</v>
      </c>
      <c r="L666" s="13">
        <f t="shared" si="126"/>
        <v>0</v>
      </c>
      <c r="M666" s="13">
        <f t="shared" si="131"/>
        <v>1.4993503692831684</v>
      </c>
      <c r="N666" s="13">
        <f t="shared" si="127"/>
        <v>7.8590803902440387E-2</v>
      </c>
      <c r="O666" s="13">
        <f t="shared" si="128"/>
        <v>7.8590803902440387E-2</v>
      </c>
      <c r="Q666">
        <v>20.417986444981469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4.9133333329999997</v>
      </c>
      <c r="G667" s="13">
        <f t="shared" si="122"/>
        <v>0</v>
      </c>
      <c r="H667" s="13">
        <f t="shared" si="123"/>
        <v>4.9133333329999997</v>
      </c>
      <c r="I667" s="16">
        <f t="shared" si="130"/>
        <v>4.9133333974210638</v>
      </c>
      <c r="J667" s="13">
        <f t="shared" si="124"/>
        <v>4.9104809057981482</v>
      </c>
      <c r="K667" s="13">
        <f t="shared" si="125"/>
        <v>2.852491622915565E-3</v>
      </c>
      <c r="L667" s="13">
        <f t="shared" si="126"/>
        <v>0</v>
      </c>
      <c r="M667" s="13">
        <f t="shared" si="131"/>
        <v>1.4207595653807281</v>
      </c>
      <c r="N667" s="13">
        <f t="shared" si="127"/>
        <v>7.4471343511748125E-2</v>
      </c>
      <c r="O667" s="13">
        <f t="shared" si="128"/>
        <v>7.4471343511748125E-2</v>
      </c>
      <c r="Q667">
        <v>20.466783839989461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18.46</v>
      </c>
      <c r="G668" s="13">
        <f t="shared" si="122"/>
        <v>0</v>
      </c>
      <c r="H668" s="13">
        <f t="shared" si="123"/>
        <v>18.46</v>
      </c>
      <c r="I668" s="16">
        <f t="shared" si="130"/>
        <v>18.462852491622918</v>
      </c>
      <c r="J668" s="13">
        <f t="shared" si="124"/>
        <v>18.072345772362247</v>
      </c>
      <c r="K668" s="13">
        <f t="shared" si="125"/>
        <v>0.39050671926067082</v>
      </c>
      <c r="L668" s="13">
        <f t="shared" si="126"/>
        <v>0</v>
      </c>
      <c r="M668" s="13">
        <f t="shared" si="131"/>
        <v>1.34628822186898</v>
      </c>
      <c r="N668" s="13">
        <f t="shared" si="127"/>
        <v>7.0567811105856068E-2</v>
      </c>
      <c r="O668" s="13">
        <f t="shared" si="128"/>
        <v>7.0567811105856068E-2</v>
      </c>
      <c r="Q668">
        <v>13.49412918150896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98.28</v>
      </c>
      <c r="G669" s="13">
        <f t="shared" si="122"/>
        <v>0.82297228429609903</v>
      </c>
      <c r="H669" s="13">
        <f t="shared" si="123"/>
        <v>97.457027715703902</v>
      </c>
      <c r="I669" s="16">
        <f t="shared" si="130"/>
        <v>97.847534434964572</v>
      </c>
      <c r="J669" s="13">
        <f t="shared" si="124"/>
        <v>59.377697024581686</v>
      </c>
      <c r="K669" s="13">
        <f t="shared" si="125"/>
        <v>38.469837410382887</v>
      </c>
      <c r="L669" s="13">
        <f t="shared" si="126"/>
        <v>0.912554900832934</v>
      </c>
      <c r="M669" s="13">
        <f t="shared" si="131"/>
        <v>2.1882753115960583</v>
      </c>
      <c r="N669" s="13">
        <f t="shared" si="127"/>
        <v>0.11470188651130248</v>
      </c>
      <c r="O669" s="13">
        <f t="shared" si="128"/>
        <v>0.93767417080740145</v>
      </c>
      <c r="Q669">
        <v>11.03123662258065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86.08</v>
      </c>
      <c r="G670" s="13">
        <f t="shared" si="122"/>
        <v>0.57897228429609893</v>
      </c>
      <c r="H670" s="13">
        <f t="shared" si="123"/>
        <v>85.501027715703898</v>
      </c>
      <c r="I670" s="16">
        <f t="shared" si="130"/>
        <v>123.05831022525385</v>
      </c>
      <c r="J670" s="13">
        <f t="shared" si="124"/>
        <v>65.668645793781252</v>
      </c>
      <c r="K670" s="13">
        <f t="shared" si="125"/>
        <v>57.389664431472596</v>
      </c>
      <c r="L670" s="13">
        <f t="shared" si="126"/>
        <v>1.6841460955559877</v>
      </c>
      <c r="M670" s="13">
        <f t="shared" si="131"/>
        <v>3.7577195206407437</v>
      </c>
      <c r="N670" s="13">
        <f t="shared" si="127"/>
        <v>0.19696676908696195</v>
      </c>
      <c r="O670" s="13">
        <f t="shared" si="128"/>
        <v>0.77593905338306091</v>
      </c>
      <c r="Q670">
        <v>11.604110325908559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31.853333330000002</v>
      </c>
      <c r="G671" s="13">
        <f t="shared" si="122"/>
        <v>0</v>
      </c>
      <c r="H671" s="13">
        <f t="shared" si="123"/>
        <v>31.853333330000002</v>
      </c>
      <c r="I671" s="16">
        <f t="shared" si="130"/>
        <v>87.558851665916606</v>
      </c>
      <c r="J671" s="13">
        <f t="shared" si="124"/>
        <v>60.303267425551262</v>
      </c>
      <c r="K671" s="13">
        <f t="shared" si="125"/>
        <v>27.255584240365344</v>
      </c>
      <c r="L671" s="13">
        <f t="shared" si="126"/>
        <v>0.45521356300064669</v>
      </c>
      <c r="M671" s="13">
        <f t="shared" si="131"/>
        <v>4.0159663145544284</v>
      </c>
      <c r="N671" s="13">
        <f t="shared" si="127"/>
        <v>0.21050318029190779</v>
      </c>
      <c r="O671" s="13">
        <f t="shared" si="128"/>
        <v>0.21050318029190779</v>
      </c>
      <c r="Q671">
        <v>12.615458377053461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4.2733333330000001</v>
      </c>
      <c r="G672" s="13">
        <f t="shared" si="122"/>
        <v>0</v>
      </c>
      <c r="H672" s="13">
        <f t="shared" si="123"/>
        <v>4.2733333330000001</v>
      </c>
      <c r="I672" s="16">
        <f t="shared" si="130"/>
        <v>31.073704010364697</v>
      </c>
      <c r="J672" s="13">
        <f t="shared" si="124"/>
        <v>29.295277768939791</v>
      </c>
      <c r="K672" s="13">
        <f t="shared" si="125"/>
        <v>1.7784262414249064</v>
      </c>
      <c r="L672" s="13">
        <f t="shared" si="126"/>
        <v>0</v>
      </c>
      <c r="M672" s="13">
        <f t="shared" si="131"/>
        <v>3.8054631342625207</v>
      </c>
      <c r="N672" s="13">
        <f t="shared" si="127"/>
        <v>0.19946932556249533</v>
      </c>
      <c r="O672" s="13">
        <f t="shared" si="128"/>
        <v>0.19946932556249533</v>
      </c>
      <c r="Q672">
        <v>13.414547694194381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19.313333329999999</v>
      </c>
      <c r="G673" s="13">
        <f t="shared" si="122"/>
        <v>0</v>
      </c>
      <c r="H673" s="13">
        <f t="shared" si="123"/>
        <v>19.313333329999999</v>
      </c>
      <c r="I673" s="16">
        <f t="shared" si="130"/>
        <v>21.091759571424905</v>
      </c>
      <c r="J673" s="13">
        <f t="shared" si="124"/>
        <v>20.701705386211373</v>
      </c>
      <c r="K673" s="13">
        <f t="shared" si="125"/>
        <v>0.39005418521353263</v>
      </c>
      <c r="L673" s="13">
        <f t="shared" si="126"/>
        <v>0</v>
      </c>
      <c r="M673" s="13">
        <f t="shared" si="131"/>
        <v>3.6059938087000254</v>
      </c>
      <c r="N673" s="13">
        <f t="shared" si="127"/>
        <v>0.18901382765420527</v>
      </c>
      <c r="O673" s="13">
        <f t="shared" si="128"/>
        <v>0.18901382765420527</v>
      </c>
      <c r="Q673">
        <v>16.40180341369939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1.433333333</v>
      </c>
      <c r="G674" s="13">
        <f t="shared" si="122"/>
        <v>0</v>
      </c>
      <c r="H674" s="13">
        <f t="shared" si="123"/>
        <v>1.433333333</v>
      </c>
      <c r="I674" s="16">
        <f t="shared" si="130"/>
        <v>1.8233875182135326</v>
      </c>
      <c r="J674" s="13">
        <f t="shared" si="124"/>
        <v>1.8232324698385565</v>
      </c>
      <c r="K674" s="13">
        <f t="shared" si="125"/>
        <v>1.550483749761522E-4</v>
      </c>
      <c r="L674" s="13">
        <f t="shared" si="126"/>
        <v>0</v>
      </c>
      <c r="M674" s="13">
        <f t="shared" si="131"/>
        <v>3.4169799810458201</v>
      </c>
      <c r="N674" s="13">
        <f t="shared" si="127"/>
        <v>0.17910637108611618</v>
      </c>
      <c r="O674" s="13">
        <f t="shared" si="128"/>
        <v>0.17910637108611618</v>
      </c>
      <c r="Q674">
        <v>20.037449778753668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18.54666667</v>
      </c>
      <c r="G675" s="13">
        <f t="shared" si="122"/>
        <v>0</v>
      </c>
      <c r="H675" s="13">
        <f t="shared" si="123"/>
        <v>18.54666667</v>
      </c>
      <c r="I675" s="16">
        <f t="shared" si="130"/>
        <v>18.546821718374975</v>
      </c>
      <c r="J675" s="13">
        <f t="shared" si="124"/>
        <v>18.41114760018656</v>
      </c>
      <c r="K675" s="13">
        <f t="shared" si="125"/>
        <v>0.13567411818841535</v>
      </c>
      <c r="L675" s="13">
        <f t="shared" si="126"/>
        <v>0</v>
      </c>
      <c r="M675" s="13">
        <f t="shared" si="131"/>
        <v>3.2378736099597041</v>
      </c>
      <c r="N675" s="13">
        <f t="shared" si="127"/>
        <v>0.16971822941084094</v>
      </c>
      <c r="O675" s="13">
        <f t="shared" si="128"/>
        <v>0.16971822941084094</v>
      </c>
      <c r="Q675">
        <v>21.2638219678946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47.213333329999998</v>
      </c>
      <c r="G676" s="13">
        <f t="shared" si="122"/>
        <v>0</v>
      </c>
      <c r="H676" s="13">
        <f t="shared" si="123"/>
        <v>47.213333329999998</v>
      </c>
      <c r="I676" s="16">
        <f t="shared" si="130"/>
        <v>47.349007448188416</v>
      </c>
      <c r="J676" s="13">
        <f t="shared" si="124"/>
        <v>46.20719147285466</v>
      </c>
      <c r="K676" s="13">
        <f t="shared" si="125"/>
        <v>1.1418159753337562</v>
      </c>
      <c r="L676" s="13">
        <f t="shared" si="126"/>
        <v>0</v>
      </c>
      <c r="M676" s="13">
        <f t="shared" si="131"/>
        <v>3.0681553805488631</v>
      </c>
      <c r="N676" s="13">
        <f t="shared" si="127"/>
        <v>0.16082218192283868</v>
      </c>
      <c r="O676" s="13">
        <f t="shared" si="128"/>
        <v>0.16082218192283868</v>
      </c>
      <c r="Q676">
        <v>25.94374419354838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18.713333330000001</v>
      </c>
      <c r="G677" s="13">
        <f t="shared" si="122"/>
        <v>0</v>
      </c>
      <c r="H677" s="13">
        <f t="shared" si="123"/>
        <v>18.713333330000001</v>
      </c>
      <c r="I677" s="16">
        <f t="shared" si="130"/>
        <v>19.855149305333757</v>
      </c>
      <c r="J677" s="13">
        <f t="shared" si="124"/>
        <v>19.760934825408395</v>
      </c>
      <c r="K677" s="13">
        <f t="shared" si="125"/>
        <v>9.4214479925362582E-2</v>
      </c>
      <c r="L677" s="13">
        <f t="shared" si="126"/>
        <v>0</v>
      </c>
      <c r="M677" s="13">
        <f t="shared" si="131"/>
        <v>2.9073331986260245</v>
      </c>
      <c r="N677" s="13">
        <f t="shared" si="127"/>
        <v>0.15239243473259179</v>
      </c>
      <c r="O677" s="13">
        <f t="shared" si="128"/>
        <v>0.15239243473259179</v>
      </c>
      <c r="Q677">
        <v>25.34561180338499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2.6866666669999999</v>
      </c>
      <c r="G678" s="13">
        <f t="shared" si="122"/>
        <v>0</v>
      </c>
      <c r="H678" s="13">
        <f t="shared" si="123"/>
        <v>2.6866666669999999</v>
      </c>
      <c r="I678" s="16">
        <f t="shared" si="130"/>
        <v>2.7808811469253625</v>
      </c>
      <c r="J678" s="13">
        <f t="shared" si="124"/>
        <v>2.7805990892873984</v>
      </c>
      <c r="K678" s="13">
        <f t="shared" si="125"/>
        <v>2.8205763796407268E-4</v>
      </c>
      <c r="L678" s="13">
        <f t="shared" si="126"/>
        <v>0</v>
      </c>
      <c r="M678" s="13">
        <f t="shared" si="131"/>
        <v>2.7549407638934325</v>
      </c>
      <c r="N678" s="13">
        <f t="shared" si="127"/>
        <v>0.14440454597780358</v>
      </c>
      <c r="O678" s="13">
        <f t="shared" si="128"/>
        <v>0.14440454597780358</v>
      </c>
      <c r="Q678">
        <v>24.77865970897297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4.6133333329999999</v>
      </c>
      <c r="G679" s="13">
        <f t="shared" si="122"/>
        <v>0</v>
      </c>
      <c r="H679" s="13">
        <f t="shared" si="123"/>
        <v>4.6133333329999999</v>
      </c>
      <c r="I679" s="16">
        <f t="shared" si="130"/>
        <v>4.613615390637964</v>
      </c>
      <c r="J679" s="13">
        <f t="shared" si="124"/>
        <v>4.6115099941183963</v>
      </c>
      <c r="K679" s="13">
        <f t="shared" si="125"/>
        <v>2.1053965195676483E-3</v>
      </c>
      <c r="L679" s="13">
        <f t="shared" si="126"/>
        <v>0</v>
      </c>
      <c r="M679" s="13">
        <f t="shared" si="131"/>
        <v>2.6105362179156288</v>
      </c>
      <c r="N679" s="13">
        <f t="shared" si="127"/>
        <v>0.13683535495476848</v>
      </c>
      <c r="O679" s="13">
        <f t="shared" si="128"/>
        <v>0.13683535495476848</v>
      </c>
      <c r="Q679">
        <v>21.279566823242199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57.053333330000001</v>
      </c>
      <c r="G680" s="13">
        <f t="shared" si="122"/>
        <v>0</v>
      </c>
      <c r="H680" s="13">
        <f t="shared" si="123"/>
        <v>57.053333330000001</v>
      </c>
      <c r="I680" s="16">
        <f t="shared" si="130"/>
        <v>57.055438726519569</v>
      </c>
      <c r="J680" s="13">
        <f t="shared" si="124"/>
        <v>51.119229941336805</v>
      </c>
      <c r="K680" s="13">
        <f t="shared" si="125"/>
        <v>5.9362087851827638</v>
      </c>
      <c r="L680" s="13">
        <f t="shared" si="126"/>
        <v>0</v>
      </c>
      <c r="M680" s="13">
        <f t="shared" si="131"/>
        <v>2.4737008629608606</v>
      </c>
      <c r="N680" s="13">
        <f t="shared" si="127"/>
        <v>0.12966291496443291</v>
      </c>
      <c r="O680" s="13">
        <f t="shared" si="128"/>
        <v>0.12966291496443291</v>
      </c>
      <c r="Q680">
        <v>17.287340370765111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54.293333330000003</v>
      </c>
      <c r="G681" s="13">
        <f t="shared" si="122"/>
        <v>0</v>
      </c>
      <c r="H681" s="13">
        <f t="shared" si="123"/>
        <v>54.293333330000003</v>
      </c>
      <c r="I681" s="16">
        <f t="shared" si="130"/>
        <v>60.229542115182767</v>
      </c>
      <c r="J681" s="13">
        <f t="shared" si="124"/>
        <v>48.781113758310084</v>
      </c>
      <c r="K681" s="13">
        <f t="shared" si="125"/>
        <v>11.448428356872682</v>
      </c>
      <c r="L681" s="13">
        <f t="shared" si="126"/>
        <v>0</v>
      </c>
      <c r="M681" s="13">
        <f t="shared" si="131"/>
        <v>2.3440379479964277</v>
      </c>
      <c r="N681" s="13">
        <f t="shared" si="127"/>
        <v>0.12286642967843503</v>
      </c>
      <c r="O681" s="13">
        <f t="shared" si="128"/>
        <v>0.12286642967843503</v>
      </c>
      <c r="Q681">
        <v>12.614418728904131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11.073333330000001</v>
      </c>
      <c r="G682" s="13">
        <f t="shared" si="122"/>
        <v>0</v>
      </c>
      <c r="H682" s="13">
        <f t="shared" si="123"/>
        <v>11.073333330000001</v>
      </c>
      <c r="I682" s="16">
        <f t="shared" si="130"/>
        <v>22.521761686872683</v>
      </c>
      <c r="J682" s="13">
        <f t="shared" si="124"/>
        <v>21.575587944390225</v>
      </c>
      <c r="K682" s="13">
        <f t="shared" si="125"/>
        <v>0.94617374248245767</v>
      </c>
      <c r="L682" s="13">
        <f t="shared" si="126"/>
        <v>0</v>
      </c>
      <c r="M682" s="13">
        <f t="shared" si="131"/>
        <v>2.2211715183179925</v>
      </c>
      <c r="N682" s="13">
        <f t="shared" si="127"/>
        <v>0.11642619284061877</v>
      </c>
      <c r="O682" s="13">
        <f t="shared" si="128"/>
        <v>0.11642619284061877</v>
      </c>
      <c r="Q682">
        <v>11.134592788603239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39.68</v>
      </c>
      <c r="G683" s="13">
        <f t="shared" si="122"/>
        <v>0</v>
      </c>
      <c r="H683" s="13">
        <f t="shared" si="123"/>
        <v>39.68</v>
      </c>
      <c r="I683" s="16">
        <f t="shared" si="130"/>
        <v>40.626173742482457</v>
      </c>
      <c r="J683" s="13">
        <f t="shared" si="124"/>
        <v>35.108817691787507</v>
      </c>
      <c r="K683" s="13">
        <f t="shared" si="125"/>
        <v>5.5173560506949499</v>
      </c>
      <c r="L683" s="13">
        <f t="shared" si="126"/>
        <v>0</v>
      </c>
      <c r="M683" s="13">
        <f t="shared" si="131"/>
        <v>2.1047453254773738</v>
      </c>
      <c r="N683" s="13">
        <f t="shared" si="127"/>
        <v>0.11032353112918745</v>
      </c>
      <c r="O683" s="13">
        <f t="shared" si="128"/>
        <v>0.11032353112918745</v>
      </c>
      <c r="Q683">
        <v>10.01202612258065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31.573333330000001</v>
      </c>
      <c r="G684" s="13">
        <f t="shared" si="122"/>
        <v>0</v>
      </c>
      <c r="H684" s="13">
        <f t="shared" si="123"/>
        <v>31.573333330000001</v>
      </c>
      <c r="I684" s="16">
        <f t="shared" si="130"/>
        <v>37.090689380694954</v>
      </c>
      <c r="J684" s="13">
        <f t="shared" si="124"/>
        <v>34.18876941590765</v>
      </c>
      <c r="K684" s="13">
        <f t="shared" si="125"/>
        <v>2.9019199647873037</v>
      </c>
      <c r="L684" s="13">
        <f t="shared" si="126"/>
        <v>0</v>
      </c>
      <c r="M684" s="13">
        <f t="shared" si="131"/>
        <v>1.9944217943481863</v>
      </c>
      <c r="N684" s="13">
        <f t="shared" si="127"/>
        <v>0.10454075001382745</v>
      </c>
      <c r="O684" s="13">
        <f t="shared" si="128"/>
        <v>0.10454075001382745</v>
      </c>
      <c r="Q684">
        <v>13.466692400301641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69.62</v>
      </c>
      <c r="G685" s="13">
        <f t="shared" si="122"/>
        <v>0.2497722842960991</v>
      </c>
      <c r="H685" s="13">
        <f t="shared" si="123"/>
        <v>69.370227715703905</v>
      </c>
      <c r="I685" s="16">
        <f t="shared" si="130"/>
        <v>72.272147680491202</v>
      </c>
      <c r="J685" s="13">
        <f t="shared" si="124"/>
        <v>58.538738924409373</v>
      </c>
      <c r="K685" s="13">
        <f t="shared" si="125"/>
        <v>13.733408756081829</v>
      </c>
      <c r="L685" s="13">
        <f t="shared" si="126"/>
        <v>0</v>
      </c>
      <c r="M685" s="13">
        <f t="shared" si="131"/>
        <v>1.8898810443343588</v>
      </c>
      <c r="N685" s="13">
        <f t="shared" si="127"/>
        <v>9.9061082450815643E-2</v>
      </c>
      <c r="O685" s="13">
        <f t="shared" si="128"/>
        <v>0.34883336674691473</v>
      </c>
      <c r="Q685">
        <v>15.257068544726881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34.76</v>
      </c>
      <c r="G686" s="13">
        <f t="shared" si="122"/>
        <v>0</v>
      </c>
      <c r="H686" s="13">
        <f t="shared" si="123"/>
        <v>34.76</v>
      </c>
      <c r="I686" s="16">
        <f t="shared" si="130"/>
        <v>48.493408756081827</v>
      </c>
      <c r="J686" s="13">
        <f t="shared" si="124"/>
        <v>44.959725889174535</v>
      </c>
      <c r="K686" s="13">
        <f t="shared" si="125"/>
        <v>3.5336828669072915</v>
      </c>
      <c r="L686" s="13">
        <f t="shared" si="126"/>
        <v>0</v>
      </c>
      <c r="M686" s="13">
        <f t="shared" si="131"/>
        <v>1.7908199618835432</v>
      </c>
      <c r="N686" s="13">
        <f t="shared" si="127"/>
        <v>9.3868640267353462E-2</v>
      </c>
      <c r="O686" s="13">
        <f t="shared" si="128"/>
        <v>9.3868640267353462E-2</v>
      </c>
      <c r="Q686">
        <v>17.875686974229609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6.6666666999999999E-2</v>
      </c>
      <c r="G687" s="13">
        <f t="shared" si="122"/>
        <v>0</v>
      </c>
      <c r="H687" s="13">
        <f t="shared" si="123"/>
        <v>6.6666666999999999E-2</v>
      </c>
      <c r="I687" s="16">
        <f t="shared" si="130"/>
        <v>3.6003495339072913</v>
      </c>
      <c r="J687" s="13">
        <f t="shared" si="124"/>
        <v>3.5992735294443454</v>
      </c>
      <c r="K687" s="13">
        <f t="shared" si="125"/>
        <v>1.0760044629458676E-3</v>
      </c>
      <c r="L687" s="13">
        <f t="shared" si="126"/>
        <v>0</v>
      </c>
      <c r="M687" s="13">
        <f t="shared" si="131"/>
        <v>1.6969513216161898</v>
      </c>
      <c r="N687" s="13">
        <f t="shared" si="127"/>
        <v>8.8948368094167354E-2</v>
      </c>
      <c r="O687" s="13">
        <f t="shared" si="128"/>
        <v>8.8948368094167354E-2</v>
      </c>
      <c r="Q687">
        <v>20.767590031482509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1.4266666670000001</v>
      </c>
      <c r="G688" s="13">
        <f t="shared" si="122"/>
        <v>0</v>
      </c>
      <c r="H688" s="13">
        <f t="shared" si="123"/>
        <v>1.4266666670000001</v>
      </c>
      <c r="I688" s="16">
        <f t="shared" si="130"/>
        <v>1.427742671462946</v>
      </c>
      <c r="J688" s="13">
        <f t="shared" si="124"/>
        <v>1.4277056000928705</v>
      </c>
      <c r="K688" s="13">
        <f t="shared" si="125"/>
        <v>3.70713700754699E-5</v>
      </c>
      <c r="L688" s="13">
        <f t="shared" si="126"/>
        <v>0</v>
      </c>
      <c r="M688" s="13">
        <f t="shared" si="131"/>
        <v>1.6080029535220224</v>
      </c>
      <c r="N688" s="13">
        <f t="shared" si="127"/>
        <v>8.4285999712804344E-2</v>
      </c>
      <c r="O688" s="13">
        <f t="shared" si="128"/>
        <v>8.4285999712804344E-2</v>
      </c>
      <c r="Q688">
        <v>24.989433193548379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0.51333333299999995</v>
      </c>
      <c r="G689" s="13">
        <f t="shared" si="122"/>
        <v>0</v>
      </c>
      <c r="H689" s="13">
        <f t="shared" si="123"/>
        <v>0.51333333299999995</v>
      </c>
      <c r="I689" s="16">
        <f t="shared" si="130"/>
        <v>0.51337040437007542</v>
      </c>
      <c r="J689" s="13">
        <f t="shared" si="124"/>
        <v>0.51336798874742351</v>
      </c>
      <c r="K689" s="13">
        <f t="shared" si="125"/>
        <v>2.4156226519078672E-6</v>
      </c>
      <c r="L689" s="13">
        <f t="shared" si="126"/>
        <v>0</v>
      </c>
      <c r="M689" s="13">
        <f t="shared" si="131"/>
        <v>1.5237169538092181</v>
      </c>
      <c r="N689" s="13">
        <f t="shared" si="127"/>
        <v>7.986801669105266E-2</v>
      </c>
      <c r="O689" s="13">
        <f t="shared" si="128"/>
        <v>7.986801669105266E-2</v>
      </c>
      <c r="Q689">
        <v>22.580171152285239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10.74</v>
      </c>
      <c r="G690" s="13">
        <f t="shared" si="122"/>
        <v>0</v>
      </c>
      <c r="H690" s="13">
        <f t="shared" si="123"/>
        <v>10.74</v>
      </c>
      <c r="I690" s="16">
        <f t="shared" si="130"/>
        <v>10.740002415622651</v>
      </c>
      <c r="J690" s="13">
        <f t="shared" si="124"/>
        <v>10.715593599304517</v>
      </c>
      <c r="K690" s="13">
        <f t="shared" si="125"/>
        <v>2.4408816318134186E-2</v>
      </c>
      <c r="L690" s="13">
        <f t="shared" si="126"/>
        <v>0</v>
      </c>
      <c r="M690" s="13">
        <f t="shared" si="131"/>
        <v>1.4438489371181655</v>
      </c>
      <c r="N690" s="13">
        <f t="shared" si="127"/>
        <v>7.5681609186551702E-2</v>
      </c>
      <c r="O690" s="13">
        <f t="shared" si="128"/>
        <v>7.5681609186551702E-2</v>
      </c>
      <c r="Q690">
        <v>21.857650253120909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26.36</v>
      </c>
      <c r="G691" s="13">
        <f t="shared" si="122"/>
        <v>0</v>
      </c>
      <c r="H691" s="13">
        <f t="shared" si="123"/>
        <v>26.36</v>
      </c>
      <c r="I691" s="16">
        <f t="shared" si="130"/>
        <v>26.384408816318135</v>
      </c>
      <c r="J691" s="13">
        <f t="shared" si="124"/>
        <v>25.745631462257577</v>
      </c>
      <c r="K691" s="13">
        <f t="shared" si="125"/>
        <v>0.63877735406055791</v>
      </c>
      <c r="L691" s="13">
        <f t="shared" si="126"/>
        <v>0</v>
      </c>
      <c r="M691" s="13">
        <f t="shared" si="131"/>
        <v>1.3681673279316138</v>
      </c>
      <c r="N691" s="13">
        <f t="shared" si="127"/>
        <v>7.1714638804942318E-2</v>
      </c>
      <c r="O691" s="13">
        <f t="shared" si="128"/>
        <v>7.1714638804942318E-2</v>
      </c>
      <c r="Q691">
        <v>17.60620341266095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0.32</v>
      </c>
      <c r="G692" s="13">
        <f t="shared" si="122"/>
        <v>0</v>
      </c>
      <c r="H692" s="13">
        <f t="shared" si="123"/>
        <v>0.32</v>
      </c>
      <c r="I692" s="16">
        <f t="shared" si="130"/>
        <v>0.95877735406055797</v>
      </c>
      <c r="J692" s="13">
        <f t="shared" si="124"/>
        <v>0.95872615615785839</v>
      </c>
      <c r="K692" s="13">
        <f t="shared" si="125"/>
        <v>5.1197902699584574E-5</v>
      </c>
      <c r="L692" s="13">
        <f t="shared" si="126"/>
        <v>0</v>
      </c>
      <c r="M692" s="13">
        <f t="shared" si="131"/>
        <v>1.2964526891266714</v>
      </c>
      <c r="N692" s="13">
        <f t="shared" si="127"/>
        <v>6.7955603404865575E-2</v>
      </c>
      <c r="O692" s="13">
        <f t="shared" si="128"/>
        <v>6.7955603404865575E-2</v>
      </c>
      <c r="Q692">
        <v>14.20389048172111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39.073333329999997</v>
      </c>
      <c r="G693" s="13">
        <f t="shared" si="122"/>
        <v>0</v>
      </c>
      <c r="H693" s="13">
        <f t="shared" si="123"/>
        <v>39.073333329999997</v>
      </c>
      <c r="I693" s="16">
        <f t="shared" si="130"/>
        <v>39.073384527902697</v>
      </c>
      <c r="J693" s="13">
        <f t="shared" si="124"/>
        <v>35.545304305291836</v>
      </c>
      <c r="K693" s="13">
        <f t="shared" si="125"/>
        <v>3.5280802226108605</v>
      </c>
      <c r="L693" s="13">
        <f t="shared" si="126"/>
        <v>0</v>
      </c>
      <c r="M693" s="13">
        <f t="shared" si="131"/>
        <v>1.2284970857218058</v>
      </c>
      <c r="N693" s="13">
        <f t="shared" si="127"/>
        <v>6.4393603747762637E-2</v>
      </c>
      <c r="O693" s="13">
        <f t="shared" si="128"/>
        <v>6.4393603747762637E-2</v>
      </c>
      <c r="Q693">
        <v>13.03570611300559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24.133333329999999</v>
      </c>
      <c r="G694" s="13">
        <f t="shared" si="122"/>
        <v>0</v>
      </c>
      <c r="H694" s="13">
        <f t="shared" si="123"/>
        <v>24.133333329999999</v>
      </c>
      <c r="I694" s="16">
        <f t="shared" si="130"/>
        <v>27.66141355261086</v>
      </c>
      <c r="J694" s="13">
        <f t="shared" si="124"/>
        <v>25.884466831492045</v>
      </c>
      <c r="K694" s="13">
        <f t="shared" si="125"/>
        <v>1.776946721118815</v>
      </c>
      <c r="L694" s="13">
        <f t="shared" si="126"/>
        <v>0</v>
      </c>
      <c r="M694" s="13">
        <f t="shared" si="131"/>
        <v>1.1641034819740432</v>
      </c>
      <c r="N694" s="13">
        <f t="shared" si="127"/>
        <v>6.1018311895777853E-2</v>
      </c>
      <c r="O694" s="13">
        <f t="shared" si="128"/>
        <v>6.1018311895777853E-2</v>
      </c>
      <c r="Q694">
        <v>10.769493622580651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28.08666667</v>
      </c>
      <c r="G695" s="13">
        <f t="shared" si="122"/>
        <v>0</v>
      </c>
      <c r="H695" s="13">
        <f t="shared" si="123"/>
        <v>28.08666667</v>
      </c>
      <c r="I695" s="16">
        <f t="shared" si="130"/>
        <v>29.863613391118815</v>
      </c>
      <c r="J695" s="13">
        <f t="shared" si="124"/>
        <v>28.367236483678216</v>
      </c>
      <c r="K695" s="13">
        <f t="shared" si="125"/>
        <v>1.4963769074405988</v>
      </c>
      <c r="L695" s="13">
        <f t="shared" si="126"/>
        <v>0</v>
      </c>
      <c r="M695" s="13">
        <f t="shared" si="131"/>
        <v>1.1030851700782653</v>
      </c>
      <c r="N695" s="13">
        <f t="shared" si="127"/>
        <v>5.7819941266135287E-2</v>
      </c>
      <c r="O695" s="13">
        <f t="shared" si="128"/>
        <v>5.7819941266135287E-2</v>
      </c>
      <c r="Q695">
        <v>13.885605507900481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85.56</v>
      </c>
      <c r="G696" s="13">
        <f t="shared" si="122"/>
        <v>0.56857228429609907</v>
      </c>
      <c r="H696" s="13">
        <f t="shared" si="123"/>
        <v>84.991427715703907</v>
      </c>
      <c r="I696" s="16">
        <f t="shared" si="130"/>
        <v>86.487804623144513</v>
      </c>
      <c r="J696" s="13">
        <f t="shared" si="124"/>
        <v>62.665627625124529</v>
      </c>
      <c r="K696" s="13">
        <f t="shared" si="125"/>
        <v>23.822176998019984</v>
      </c>
      <c r="L696" s="13">
        <f t="shared" si="126"/>
        <v>0.31519183906315906</v>
      </c>
      <c r="M696" s="13">
        <f t="shared" si="131"/>
        <v>1.360457067875289</v>
      </c>
      <c r="N696" s="13">
        <f t="shared" si="127"/>
        <v>7.1310493417354792E-2</v>
      </c>
      <c r="O696" s="13">
        <f t="shared" si="128"/>
        <v>0.63988277771345392</v>
      </c>
      <c r="Q696">
        <v>13.91276998917253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2.3666666670000001</v>
      </c>
      <c r="G697" s="13">
        <f t="shared" si="122"/>
        <v>0</v>
      </c>
      <c r="H697" s="13">
        <f t="shared" si="123"/>
        <v>2.3666666670000001</v>
      </c>
      <c r="I697" s="16">
        <f t="shared" si="130"/>
        <v>25.873651825956824</v>
      </c>
      <c r="J697" s="13">
        <f t="shared" si="124"/>
        <v>25.390813534423053</v>
      </c>
      <c r="K697" s="13">
        <f t="shared" si="125"/>
        <v>0.48283829153377056</v>
      </c>
      <c r="L697" s="13">
        <f t="shared" si="126"/>
        <v>0</v>
      </c>
      <c r="M697" s="13">
        <f t="shared" si="131"/>
        <v>1.2891465744579342</v>
      </c>
      <c r="N697" s="13">
        <f t="shared" si="127"/>
        <v>6.7572641932361996E-2</v>
      </c>
      <c r="O697" s="13">
        <f t="shared" si="128"/>
        <v>6.7572641932361996E-2</v>
      </c>
      <c r="Q697">
        <v>19.230687863968861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20.193333330000002</v>
      </c>
      <c r="G698" s="13">
        <f t="shared" si="122"/>
        <v>0</v>
      </c>
      <c r="H698" s="13">
        <f t="shared" si="123"/>
        <v>20.193333330000002</v>
      </c>
      <c r="I698" s="16">
        <f t="shared" si="130"/>
        <v>20.676171621533772</v>
      </c>
      <c r="J698" s="13">
        <f t="shared" si="124"/>
        <v>20.48029316253195</v>
      </c>
      <c r="K698" s="13">
        <f t="shared" si="125"/>
        <v>0.19587845900182188</v>
      </c>
      <c r="L698" s="13">
        <f t="shared" si="126"/>
        <v>0</v>
      </c>
      <c r="M698" s="13">
        <f t="shared" si="131"/>
        <v>1.2215739325255723</v>
      </c>
      <c r="N698" s="13">
        <f t="shared" si="127"/>
        <v>6.4030715802170665E-2</v>
      </c>
      <c r="O698" s="13">
        <f t="shared" si="128"/>
        <v>6.4030715802170665E-2</v>
      </c>
      <c r="Q698">
        <v>20.949644003250121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20.59333333</v>
      </c>
      <c r="G699" s="13">
        <f t="shared" si="122"/>
        <v>0</v>
      </c>
      <c r="H699" s="13">
        <f t="shared" si="123"/>
        <v>20.59333333</v>
      </c>
      <c r="I699" s="16">
        <f t="shared" si="130"/>
        <v>20.789211789001822</v>
      </c>
      <c r="J699" s="13">
        <f t="shared" si="124"/>
        <v>20.657937259034838</v>
      </c>
      <c r="K699" s="13">
        <f t="shared" si="125"/>
        <v>0.13127452996698352</v>
      </c>
      <c r="L699" s="13">
        <f t="shared" si="126"/>
        <v>0</v>
      </c>
      <c r="M699" s="13">
        <f t="shared" si="131"/>
        <v>1.1575432167234017</v>
      </c>
      <c r="N699" s="13">
        <f t="shared" si="127"/>
        <v>6.0674445291664728E-2</v>
      </c>
      <c r="O699" s="13">
        <f t="shared" si="128"/>
        <v>6.0674445291664728E-2</v>
      </c>
      <c r="Q699">
        <v>23.9392885596497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0.27333333300000001</v>
      </c>
      <c r="G700" s="13">
        <f t="shared" si="122"/>
        <v>0</v>
      </c>
      <c r="H700" s="13">
        <f t="shared" si="123"/>
        <v>0.27333333300000001</v>
      </c>
      <c r="I700" s="16">
        <f t="shared" si="130"/>
        <v>0.40460786296698353</v>
      </c>
      <c r="J700" s="13">
        <f t="shared" si="124"/>
        <v>0.40460707583851707</v>
      </c>
      <c r="K700" s="13">
        <f t="shared" si="125"/>
        <v>7.8712846646178392E-7</v>
      </c>
      <c r="L700" s="13">
        <f t="shared" si="126"/>
        <v>0</v>
      </c>
      <c r="M700" s="13">
        <f t="shared" si="131"/>
        <v>1.0968687714317369</v>
      </c>
      <c r="N700" s="13">
        <f t="shared" si="127"/>
        <v>5.7494098970019877E-2</v>
      </c>
      <c r="O700" s="13">
        <f t="shared" si="128"/>
        <v>5.7494098970019877E-2</v>
      </c>
      <c r="Q700">
        <v>25.489166193548382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8.1533333330000008</v>
      </c>
      <c r="G701" s="13">
        <f t="shared" si="122"/>
        <v>0</v>
      </c>
      <c r="H701" s="13">
        <f t="shared" si="123"/>
        <v>8.1533333330000008</v>
      </c>
      <c r="I701" s="16">
        <f t="shared" si="130"/>
        <v>8.1533341201284681</v>
      </c>
      <c r="J701" s="13">
        <f t="shared" si="124"/>
        <v>8.1459995591203445</v>
      </c>
      <c r="K701" s="13">
        <f t="shared" si="125"/>
        <v>7.3345610081236856E-3</v>
      </c>
      <c r="L701" s="13">
        <f t="shared" si="126"/>
        <v>0</v>
      </c>
      <c r="M701" s="13">
        <f t="shared" si="131"/>
        <v>1.039374672461717</v>
      </c>
      <c r="N701" s="13">
        <f t="shared" si="127"/>
        <v>5.4480455494638869E-2</v>
      </c>
      <c r="O701" s="13">
        <f t="shared" si="128"/>
        <v>5.4480455494638869E-2</v>
      </c>
      <c r="Q701">
        <v>24.545938158260199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22.493333329999999</v>
      </c>
      <c r="G702" s="13">
        <f t="shared" si="122"/>
        <v>0</v>
      </c>
      <c r="H702" s="13">
        <f t="shared" si="123"/>
        <v>22.493333329999999</v>
      </c>
      <c r="I702" s="16">
        <f t="shared" si="130"/>
        <v>22.500667891008121</v>
      </c>
      <c r="J702" s="13">
        <f t="shared" si="124"/>
        <v>22.307104272028482</v>
      </c>
      <c r="K702" s="13">
        <f t="shared" si="125"/>
        <v>0.19356361897963836</v>
      </c>
      <c r="L702" s="13">
        <f t="shared" si="126"/>
        <v>0</v>
      </c>
      <c r="M702" s="13">
        <f t="shared" si="131"/>
        <v>0.98489421696707813</v>
      </c>
      <c r="N702" s="13">
        <f t="shared" si="127"/>
        <v>5.1624776874076121E-2</v>
      </c>
      <c r="O702" s="13">
        <f t="shared" si="128"/>
        <v>5.1624776874076121E-2</v>
      </c>
      <c r="Q702">
        <v>22.839588894852131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0.56000000000000005</v>
      </c>
      <c r="G703" s="13">
        <f t="shared" si="122"/>
        <v>0</v>
      </c>
      <c r="H703" s="13">
        <f t="shared" si="123"/>
        <v>0.56000000000000005</v>
      </c>
      <c r="I703" s="16">
        <f t="shared" si="130"/>
        <v>0.75356361897963842</v>
      </c>
      <c r="J703" s="13">
        <f t="shared" si="124"/>
        <v>0.75355638552310789</v>
      </c>
      <c r="K703" s="13">
        <f t="shared" si="125"/>
        <v>7.2334565305309795E-6</v>
      </c>
      <c r="L703" s="13">
        <f t="shared" si="126"/>
        <v>0</v>
      </c>
      <c r="M703" s="13">
        <f t="shared" si="131"/>
        <v>0.93326944009300206</v>
      </c>
      <c r="N703" s="13">
        <f t="shared" si="127"/>
        <v>4.8918783132428208E-2</v>
      </c>
      <c r="O703" s="13">
        <f t="shared" si="128"/>
        <v>4.8918783132428208E-2</v>
      </c>
      <c r="Q703">
        <v>22.968459198751521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33.64</v>
      </c>
      <c r="G704" s="13">
        <f t="shared" si="122"/>
        <v>0</v>
      </c>
      <c r="H704" s="13">
        <f t="shared" si="123"/>
        <v>33.64</v>
      </c>
      <c r="I704" s="16">
        <f t="shared" si="130"/>
        <v>33.640007233456529</v>
      </c>
      <c r="J704" s="13">
        <f t="shared" si="124"/>
        <v>32.109149767140451</v>
      </c>
      <c r="K704" s="13">
        <f t="shared" si="125"/>
        <v>1.5308574663160783</v>
      </c>
      <c r="L704" s="13">
        <f t="shared" si="126"/>
        <v>0</v>
      </c>
      <c r="M704" s="13">
        <f t="shared" si="131"/>
        <v>0.8843506569605738</v>
      </c>
      <c r="N704" s="13">
        <f t="shared" si="127"/>
        <v>4.6354628301729928E-2</v>
      </c>
      <c r="O704" s="13">
        <f t="shared" si="128"/>
        <v>4.6354628301729928E-2</v>
      </c>
      <c r="Q704">
        <v>16.338512592921941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2.5733333329999999</v>
      </c>
      <c r="G705" s="13">
        <f t="shared" si="122"/>
        <v>0</v>
      </c>
      <c r="H705" s="13">
        <f t="shared" si="123"/>
        <v>2.5733333329999999</v>
      </c>
      <c r="I705" s="16">
        <f t="shared" si="130"/>
        <v>4.1041907993160782</v>
      </c>
      <c r="J705" s="13">
        <f t="shared" si="124"/>
        <v>4.09829065513083</v>
      </c>
      <c r="K705" s="13">
        <f t="shared" si="125"/>
        <v>5.9001441852482017E-3</v>
      </c>
      <c r="L705" s="13">
        <f t="shared" si="126"/>
        <v>0</v>
      </c>
      <c r="M705" s="13">
        <f t="shared" si="131"/>
        <v>0.83799602865884393</v>
      </c>
      <c r="N705" s="13">
        <f t="shared" si="127"/>
        <v>4.3924877672746866E-2</v>
      </c>
      <c r="O705" s="13">
        <f t="shared" si="128"/>
        <v>4.3924877672746866E-2</v>
      </c>
      <c r="Q705">
        <v>11.375480639149011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75.473333330000003</v>
      </c>
      <c r="G706" s="13">
        <f t="shared" si="122"/>
        <v>0.36683895089609908</v>
      </c>
      <c r="H706" s="13">
        <f t="shared" si="123"/>
        <v>75.106494379103907</v>
      </c>
      <c r="I706" s="16">
        <f t="shared" si="130"/>
        <v>75.112394523289154</v>
      </c>
      <c r="J706" s="13">
        <f t="shared" si="124"/>
        <v>50.696418506860496</v>
      </c>
      <c r="K706" s="13">
        <f t="shared" si="125"/>
        <v>24.415976016428658</v>
      </c>
      <c r="L706" s="13">
        <f t="shared" si="126"/>
        <v>0.33940823879707888</v>
      </c>
      <c r="M706" s="13">
        <f t="shared" si="131"/>
        <v>1.1334793897831761</v>
      </c>
      <c r="N706" s="13">
        <f t="shared" si="127"/>
        <v>5.9413102017306714E-2</v>
      </c>
      <c r="O706" s="13">
        <f t="shared" si="128"/>
        <v>0.42625205291340579</v>
      </c>
      <c r="Q706">
        <v>9.7800026225806462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6.6666670000000003E-3</v>
      </c>
      <c r="G707" s="13">
        <f t="shared" si="122"/>
        <v>0</v>
      </c>
      <c r="H707" s="13">
        <f t="shared" si="123"/>
        <v>6.6666670000000003E-3</v>
      </c>
      <c r="I707" s="16">
        <f t="shared" si="130"/>
        <v>24.083234444631579</v>
      </c>
      <c r="J707" s="13">
        <f t="shared" si="124"/>
        <v>23.224124422928437</v>
      </c>
      <c r="K707" s="13">
        <f t="shared" si="125"/>
        <v>0.85911002170314177</v>
      </c>
      <c r="L707" s="13">
        <f t="shared" si="126"/>
        <v>0</v>
      </c>
      <c r="M707" s="13">
        <f t="shared" si="131"/>
        <v>1.0740662877658693</v>
      </c>
      <c r="N707" s="13">
        <f t="shared" si="127"/>
        <v>5.629887098396244E-2</v>
      </c>
      <c r="O707" s="13">
        <f t="shared" si="128"/>
        <v>5.629887098396244E-2</v>
      </c>
      <c r="Q707">
        <v>13.39444337452257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44.846666669999998</v>
      </c>
      <c r="G708" s="13">
        <f t="shared" si="122"/>
        <v>0</v>
      </c>
      <c r="H708" s="13">
        <f t="shared" si="123"/>
        <v>44.846666669999998</v>
      </c>
      <c r="I708" s="16">
        <f t="shared" si="130"/>
        <v>45.705776691703136</v>
      </c>
      <c r="J708" s="13">
        <f t="shared" si="124"/>
        <v>41.234415801011366</v>
      </c>
      <c r="K708" s="13">
        <f t="shared" si="125"/>
        <v>4.4713608906917699</v>
      </c>
      <c r="L708" s="13">
        <f t="shared" si="126"/>
        <v>0</v>
      </c>
      <c r="M708" s="13">
        <f t="shared" si="131"/>
        <v>1.0177674167819069</v>
      </c>
      <c r="N708" s="13">
        <f t="shared" si="127"/>
        <v>5.3347877260230776E-2</v>
      </c>
      <c r="O708" s="13">
        <f t="shared" si="128"/>
        <v>5.3347877260230776E-2</v>
      </c>
      <c r="Q708">
        <v>14.63504362409731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86.84</v>
      </c>
      <c r="G709" s="13">
        <f t="shared" si="122"/>
        <v>0.59417228429609903</v>
      </c>
      <c r="H709" s="13">
        <f t="shared" si="123"/>
        <v>86.245827715703911</v>
      </c>
      <c r="I709" s="16">
        <f t="shared" si="130"/>
        <v>90.71718860639568</v>
      </c>
      <c r="J709" s="13">
        <f t="shared" si="124"/>
        <v>71.251647993839029</v>
      </c>
      <c r="K709" s="13">
        <f t="shared" si="125"/>
        <v>19.465540612556651</v>
      </c>
      <c r="L709" s="13">
        <f t="shared" si="126"/>
        <v>0.13751884713323778</v>
      </c>
      <c r="M709" s="13">
        <f t="shared" si="131"/>
        <v>1.1019383866549139</v>
      </c>
      <c r="N709" s="13">
        <f t="shared" si="127"/>
        <v>5.7759830812308365E-2</v>
      </c>
      <c r="O709" s="13">
        <f t="shared" si="128"/>
        <v>0.65193211510840743</v>
      </c>
      <c r="Q709">
        <v>17.289677269798489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2.64</v>
      </c>
      <c r="G710" s="13">
        <f t="shared" ref="G710:G773" si="133">IF((F710-$J$2)&gt;0,$I$2*(F710-$J$2),0)</f>
        <v>0</v>
      </c>
      <c r="H710" s="13">
        <f t="shared" ref="H710:H773" si="134">F710-G710</f>
        <v>2.64</v>
      </c>
      <c r="I710" s="16">
        <f t="shared" si="130"/>
        <v>21.968021765423416</v>
      </c>
      <c r="J710" s="13">
        <f t="shared" ref="J710:J773" si="135">I710/SQRT(1+(I710/($K$2*(300+(25*Q710)+0.05*(Q710)^3)))^2)</f>
        <v>21.611360385164456</v>
      </c>
      <c r="K710" s="13">
        <f t="shared" ref="K710:K773" si="136">I710-J710</f>
        <v>0.35666138025895933</v>
      </c>
      <c r="L710" s="13">
        <f t="shared" ref="L710:L773" si="137">IF(K710&gt;$N$2,(K710-$N$2)/$L$2,0)</f>
        <v>0</v>
      </c>
      <c r="M710" s="13">
        <f t="shared" si="131"/>
        <v>1.0441785558426055</v>
      </c>
      <c r="N710" s="13">
        <f t="shared" ref="N710:N773" si="138">$M$2*M710</f>
        <v>5.4732258585158733E-2</v>
      </c>
      <c r="O710" s="13">
        <f t="shared" ref="O710:O773" si="139">N710+G710</f>
        <v>5.4732258585158733E-2</v>
      </c>
      <c r="Q710">
        <v>17.92812765393769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2.2066666669999999</v>
      </c>
      <c r="G711" s="13">
        <f t="shared" si="133"/>
        <v>0</v>
      </c>
      <c r="H711" s="13">
        <f t="shared" si="134"/>
        <v>2.2066666669999999</v>
      </c>
      <c r="I711" s="16">
        <f t="shared" ref="I711:I774" si="141">H711+K710-L710</f>
        <v>2.5633280472589592</v>
      </c>
      <c r="J711" s="13">
        <f t="shared" si="135"/>
        <v>2.5629776363404693</v>
      </c>
      <c r="K711" s="13">
        <f t="shared" si="136"/>
        <v>3.5041091848997397E-4</v>
      </c>
      <c r="L711" s="13">
        <f t="shared" si="137"/>
        <v>0</v>
      </c>
      <c r="M711" s="13">
        <f t="shared" ref="M711:M774" si="142">L711+M710-N710</f>
        <v>0.98944629725744682</v>
      </c>
      <c r="N711" s="13">
        <f t="shared" si="138"/>
        <v>5.1863381310222403E-2</v>
      </c>
      <c r="O711" s="13">
        <f t="shared" si="139"/>
        <v>5.1863381310222403E-2</v>
      </c>
      <c r="Q711">
        <v>21.49534034407224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30.266666669999999</v>
      </c>
      <c r="G712" s="13">
        <f t="shared" si="133"/>
        <v>0</v>
      </c>
      <c r="H712" s="13">
        <f t="shared" si="134"/>
        <v>30.266666669999999</v>
      </c>
      <c r="I712" s="16">
        <f t="shared" si="141"/>
        <v>30.267017080918489</v>
      </c>
      <c r="J712" s="13">
        <f t="shared" si="135"/>
        <v>29.968475609387873</v>
      </c>
      <c r="K712" s="13">
        <f t="shared" si="136"/>
        <v>0.29854147153061561</v>
      </c>
      <c r="L712" s="13">
        <f t="shared" si="137"/>
        <v>0</v>
      </c>
      <c r="M712" s="13">
        <f t="shared" si="142"/>
        <v>0.93758291594722443</v>
      </c>
      <c r="N712" s="13">
        <f t="shared" si="138"/>
        <v>4.9144880742394564E-2</v>
      </c>
      <c r="O712" s="13">
        <f t="shared" si="139"/>
        <v>4.9144880742394564E-2</v>
      </c>
      <c r="Q712">
        <v>26.094334193548381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6.42</v>
      </c>
      <c r="G713" s="13">
        <f t="shared" si="133"/>
        <v>0</v>
      </c>
      <c r="H713" s="13">
        <f t="shared" si="134"/>
        <v>6.42</v>
      </c>
      <c r="I713" s="16">
        <f t="shared" si="141"/>
        <v>6.7185414715306155</v>
      </c>
      <c r="J713" s="13">
        <f t="shared" si="135"/>
        <v>6.7138963798501692</v>
      </c>
      <c r="K713" s="13">
        <f t="shared" si="136"/>
        <v>4.645091680446356E-3</v>
      </c>
      <c r="L713" s="13">
        <f t="shared" si="137"/>
        <v>0</v>
      </c>
      <c r="M713" s="13">
        <f t="shared" si="142"/>
        <v>0.88843803520482989</v>
      </c>
      <c r="N713" s="13">
        <f t="shared" si="138"/>
        <v>4.6568874650448948E-2</v>
      </c>
      <c r="O713" s="13">
        <f t="shared" si="139"/>
        <v>4.6568874650448948E-2</v>
      </c>
      <c r="Q713">
        <v>23.662900972354219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</v>
      </c>
      <c r="G714" s="13">
        <f t="shared" si="133"/>
        <v>0</v>
      </c>
      <c r="H714" s="13">
        <f t="shared" si="134"/>
        <v>0.2</v>
      </c>
      <c r="I714" s="16">
        <f t="shared" si="141"/>
        <v>0.20464509168044637</v>
      </c>
      <c r="J714" s="13">
        <f t="shared" si="135"/>
        <v>0.20464492126825815</v>
      </c>
      <c r="K714" s="13">
        <f t="shared" si="136"/>
        <v>1.7041218822178017E-7</v>
      </c>
      <c r="L714" s="13">
        <f t="shared" si="137"/>
        <v>0</v>
      </c>
      <c r="M714" s="13">
        <f t="shared" si="142"/>
        <v>0.84186916055438099</v>
      </c>
      <c r="N714" s="13">
        <f t="shared" si="138"/>
        <v>4.41278939626858E-2</v>
      </c>
      <c r="O714" s="13">
        <f t="shared" si="139"/>
        <v>4.41278939626858E-2</v>
      </c>
      <c r="Q714">
        <v>21.81720999156683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2.5466666670000002</v>
      </c>
      <c r="G715" s="13">
        <f t="shared" si="133"/>
        <v>0</v>
      </c>
      <c r="H715" s="13">
        <f t="shared" si="134"/>
        <v>2.5466666670000002</v>
      </c>
      <c r="I715" s="16">
        <f t="shared" si="141"/>
        <v>2.5466668374121886</v>
      </c>
      <c r="J715" s="13">
        <f t="shared" si="135"/>
        <v>2.5463392262903435</v>
      </c>
      <c r="K715" s="13">
        <f t="shared" si="136"/>
        <v>3.27611121845095E-4</v>
      </c>
      <c r="L715" s="13">
        <f t="shared" si="137"/>
        <v>0</v>
      </c>
      <c r="M715" s="13">
        <f t="shared" si="142"/>
        <v>0.7977412665916952</v>
      </c>
      <c r="N715" s="13">
        <f t="shared" si="138"/>
        <v>4.181486111052652E-2</v>
      </c>
      <c r="O715" s="13">
        <f t="shared" si="139"/>
        <v>4.181486111052652E-2</v>
      </c>
      <c r="Q715">
        <v>21.833038430061979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40.833333330000002</v>
      </c>
      <c r="G716" s="13">
        <f t="shared" si="133"/>
        <v>0</v>
      </c>
      <c r="H716" s="13">
        <f t="shared" si="134"/>
        <v>40.833333330000002</v>
      </c>
      <c r="I716" s="16">
        <f t="shared" si="141"/>
        <v>40.833660941121849</v>
      </c>
      <c r="J716" s="13">
        <f t="shared" si="135"/>
        <v>37.965150952102434</v>
      </c>
      <c r="K716" s="13">
        <f t="shared" si="136"/>
        <v>2.8685099890194152</v>
      </c>
      <c r="L716" s="13">
        <f t="shared" si="137"/>
        <v>0</v>
      </c>
      <c r="M716" s="13">
        <f t="shared" si="142"/>
        <v>0.75592640548116863</v>
      </c>
      <c r="N716" s="13">
        <f t="shared" si="138"/>
        <v>3.9623069507262819E-2</v>
      </c>
      <c r="O716" s="13">
        <f t="shared" si="139"/>
        <v>3.9623069507262819E-2</v>
      </c>
      <c r="Q716">
        <v>15.722233721302731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17.239999999999998</v>
      </c>
      <c r="G717" s="13">
        <f t="shared" si="133"/>
        <v>0</v>
      </c>
      <c r="H717" s="13">
        <f t="shared" si="134"/>
        <v>17.239999999999998</v>
      </c>
      <c r="I717" s="16">
        <f t="shared" si="141"/>
        <v>20.108509989019414</v>
      </c>
      <c r="J717" s="13">
        <f t="shared" si="135"/>
        <v>19.564349158763616</v>
      </c>
      <c r="K717" s="13">
        <f t="shared" si="136"/>
        <v>0.54416083025579809</v>
      </c>
      <c r="L717" s="13">
        <f t="shared" si="137"/>
        <v>0</v>
      </c>
      <c r="M717" s="13">
        <f t="shared" si="142"/>
        <v>0.71630333597390583</v>
      </c>
      <c r="N717" s="13">
        <f t="shared" si="138"/>
        <v>3.7546164102459506E-2</v>
      </c>
      <c r="O717" s="13">
        <f t="shared" si="139"/>
        <v>3.7546164102459506E-2</v>
      </c>
      <c r="Q717">
        <v>12.87650872874115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108.19333330000001</v>
      </c>
      <c r="G718" s="13">
        <f t="shared" si="133"/>
        <v>1.0212389502960992</v>
      </c>
      <c r="H718" s="13">
        <f t="shared" si="134"/>
        <v>107.17209434970391</v>
      </c>
      <c r="I718" s="16">
        <f t="shared" si="141"/>
        <v>107.71625517995972</v>
      </c>
      <c r="J718" s="13">
        <f t="shared" si="135"/>
        <v>60.355848704074006</v>
      </c>
      <c r="K718" s="13">
        <f t="shared" si="136"/>
        <v>47.360406475885711</v>
      </c>
      <c r="L718" s="13">
        <f t="shared" si="137"/>
        <v>1.2751314085025081</v>
      </c>
      <c r="M718" s="13">
        <f t="shared" si="142"/>
        <v>1.9538885803739543</v>
      </c>
      <c r="N718" s="13">
        <f t="shared" si="138"/>
        <v>0.10241613795766909</v>
      </c>
      <c r="O718" s="13">
        <f t="shared" si="139"/>
        <v>1.1236550882537684</v>
      </c>
      <c r="Q718">
        <v>10.66074607514525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48.40666667</v>
      </c>
      <c r="G719" s="13">
        <f t="shared" si="133"/>
        <v>0</v>
      </c>
      <c r="H719" s="13">
        <f t="shared" si="134"/>
        <v>48.40666667</v>
      </c>
      <c r="I719" s="16">
        <f t="shared" si="141"/>
        <v>94.491941737383215</v>
      </c>
      <c r="J719" s="13">
        <f t="shared" si="135"/>
        <v>56.751518194967062</v>
      </c>
      <c r="K719" s="13">
        <f t="shared" si="136"/>
        <v>37.740423542416153</v>
      </c>
      <c r="L719" s="13">
        <f t="shared" si="137"/>
        <v>0.88280783616872438</v>
      </c>
      <c r="M719" s="13">
        <f t="shared" si="142"/>
        <v>2.7342802785850093</v>
      </c>
      <c r="N719" s="13">
        <f t="shared" si="138"/>
        <v>0.143321594199041</v>
      </c>
      <c r="O719" s="13">
        <f t="shared" si="139"/>
        <v>0.143321594199041</v>
      </c>
      <c r="Q719">
        <v>10.268078122580651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91.846666670000005</v>
      </c>
      <c r="G720" s="13">
        <f t="shared" si="133"/>
        <v>0.69430561769609911</v>
      </c>
      <c r="H720" s="13">
        <f t="shared" si="134"/>
        <v>91.152361052303903</v>
      </c>
      <c r="I720" s="16">
        <f t="shared" si="141"/>
        <v>128.00997675855135</v>
      </c>
      <c r="J720" s="13">
        <f t="shared" si="135"/>
        <v>67.924205852394735</v>
      </c>
      <c r="K720" s="13">
        <f t="shared" si="136"/>
        <v>60.085770906156611</v>
      </c>
      <c r="L720" s="13">
        <f t="shared" si="137"/>
        <v>1.7940991101149011</v>
      </c>
      <c r="M720" s="13">
        <f t="shared" si="142"/>
        <v>4.3850577945008693</v>
      </c>
      <c r="N720" s="13">
        <f t="shared" si="138"/>
        <v>0.22984968976480732</v>
      </c>
      <c r="O720" s="13">
        <f t="shared" si="139"/>
        <v>0.92415530746090646</v>
      </c>
      <c r="Q720">
        <v>12.06921135374083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42.106666670000003</v>
      </c>
      <c r="G721" s="13">
        <f t="shared" si="133"/>
        <v>0</v>
      </c>
      <c r="H721" s="13">
        <f t="shared" si="134"/>
        <v>42.106666670000003</v>
      </c>
      <c r="I721" s="16">
        <f t="shared" si="141"/>
        <v>100.39833846604171</v>
      </c>
      <c r="J721" s="13">
        <f t="shared" si="135"/>
        <v>65.793744778042651</v>
      </c>
      <c r="K721" s="13">
        <f t="shared" si="136"/>
        <v>34.604593687999056</v>
      </c>
      <c r="L721" s="13">
        <f t="shared" si="137"/>
        <v>0.75492195744896495</v>
      </c>
      <c r="M721" s="13">
        <f t="shared" si="142"/>
        <v>4.9101300621850266</v>
      </c>
      <c r="N721" s="13">
        <f t="shared" si="138"/>
        <v>0.2573721771497301</v>
      </c>
      <c r="O721" s="13">
        <f t="shared" si="139"/>
        <v>0.2573721771497301</v>
      </c>
      <c r="Q721">
        <v>13.28969685399869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5.1666666670000003</v>
      </c>
      <c r="G722" s="13">
        <f t="shared" si="133"/>
        <v>0</v>
      </c>
      <c r="H722" s="13">
        <f t="shared" si="134"/>
        <v>5.1666666670000003</v>
      </c>
      <c r="I722" s="16">
        <f t="shared" si="141"/>
        <v>39.016338397550093</v>
      </c>
      <c r="J722" s="13">
        <f t="shared" si="135"/>
        <v>37.455531328845524</v>
      </c>
      <c r="K722" s="13">
        <f t="shared" si="136"/>
        <v>1.5608070687045696</v>
      </c>
      <c r="L722" s="13">
        <f t="shared" si="137"/>
        <v>0</v>
      </c>
      <c r="M722" s="13">
        <f t="shared" si="142"/>
        <v>4.6527578850352969</v>
      </c>
      <c r="N722" s="13">
        <f t="shared" si="138"/>
        <v>0.24388161035579983</v>
      </c>
      <c r="O722" s="13">
        <f t="shared" si="139"/>
        <v>0.24388161035579983</v>
      </c>
      <c r="Q722">
        <v>19.413139572442219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0.88666666699999996</v>
      </c>
      <c r="G723" s="13">
        <f t="shared" si="133"/>
        <v>0</v>
      </c>
      <c r="H723" s="13">
        <f t="shared" si="134"/>
        <v>0.88666666699999996</v>
      </c>
      <c r="I723" s="16">
        <f t="shared" si="141"/>
        <v>2.4474737357045697</v>
      </c>
      <c r="J723" s="13">
        <f t="shared" si="135"/>
        <v>2.4471452286704785</v>
      </c>
      <c r="K723" s="13">
        <f t="shared" si="136"/>
        <v>3.2850703409126325E-4</v>
      </c>
      <c r="L723" s="13">
        <f t="shared" si="137"/>
        <v>0</v>
      </c>
      <c r="M723" s="13">
        <f t="shared" si="142"/>
        <v>4.4088762746794972</v>
      </c>
      <c r="N723" s="13">
        <f t="shared" si="138"/>
        <v>0.23109817280341</v>
      </c>
      <c r="O723" s="13">
        <f t="shared" si="139"/>
        <v>0.23109817280341</v>
      </c>
      <c r="Q723">
        <v>20.97085994417063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7.98</v>
      </c>
      <c r="G724" s="13">
        <f t="shared" si="133"/>
        <v>0</v>
      </c>
      <c r="H724" s="13">
        <f t="shared" si="134"/>
        <v>7.98</v>
      </c>
      <c r="I724" s="16">
        <f t="shared" si="141"/>
        <v>7.9803285070340912</v>
      </c>
      <c r="J724" s="13">
        <f t="shared" si="135"/>
        <v>7.9733559415299284</v>
      </c>
      <c r="K724" s="13">
        <f t="shared" si="136"/>
        <v>6.9725655041628087E-3</v>
      </c>
      <c r="L724" s="13">
        <f t="shared" si="137"/>
        <v>0</v>
      </c>
      <c r="M724" s="13">
        <f t="shared" si="142"/>
        <v>4.1777781018760871</v>
      </c>
      <c r="N724" s="13">
        <f t="shared" si="138"/>
        <v>0.21898479920302311</v>
      </c>
      <c r="O724" s="13">
        <f t="shared" si="139"/>
        <v>0.21898479920302311</v>
      </c>
      <c r="Q724">
        <v>24.447899254276059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15.106666669999999</v>
      </c>
      <c r="G725" s="13">
        <f t="shared" si="133"/>
        <v>0</v>
      </c>
      <c r="H725" s="13">
        <f t="shared" si="134"/>
        <v>15.106666669999999</v>
      </c>
      <c r="I725" s="16">
        <f t="shared" si="141"/>
        <v>15.113639235504163</v>
      </c>
      <c r="J725" s="13">
        <f t="shared" si="135"/>
        <v>15.077475859193283</v>
      </c>
      <c r="K725" s="13">
        <f t="shared" si="136"/>
        <v>3.6163376310879514E-2</v>
      </c>
      <c r="L725" s="13">
        <f t="shared" si="137"/>
        <v>0</v>
      </c>
      <c r="M725" s="13">
        <f t="shared" si="142"/>
        <v>3.958793302673064</v>
      </c>
      <c r="N725" s="13">
        <f t="shared" si="138"/>
        <v>0.20750636710045312</v>
      </c>
      <c r="O725" s="13">
        <f t="shared" si="139"/>
        <v>0.20750636710045312</v>
      </c>
      <c r="Q725">
        <v>26.375270193548381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16.32</v>
      </c>
      <c r="G726" s="13">
        <f t="shared" si="133"/>
        <v>0</v>
      </c>
      <c r="H726" s="13">
        <f t="shared" si="134"/>
        <v>16.32</v>
      </c>
      <c r="I726" s="16">
        <f t="shared" si="141"/>
        <v>16.356163376310882</v>
      </c>
      <c r="J726" s="13">
        <f t="shared" si="135"/>
        <v>16.294669888615402</v>
      </c>
      <c r="K726" s="13">
        <f t="shared" si="136"/>
        <v>6.1493487695479132E-2</v>
      </c>
      <c r="L726" s="13">
        <f t="shared" si="137"/>
        <v>0</v>
      </c>
      <c r="M726" s="13">
        <f t="shared" si="142"/>
        <v>3.7512869355726108</v>
      </c>
      <c r="N726" s="13">
        <f t="shared" si="138"/>
        <v>0.19662959504009986</v>
      </c>
      <c r="O726" s="13">
        <f t="shared" si="139"/>
        <v>0.19662959504009986</v>
      </c>
      <c r="Q726">
        <v>24.244586217867859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1.5933333329999999</v>
      </c>
      <c r="G727" s="13">
        <f t="shared" si="133"/>
        <v>0</v>
      </c>
      <c r="H727" s="13">
        <f t="shared" si="134"/>
        <v>1.5933333329999999</v>
      </c>
      <c r="I727" s="16">
        <f t="shared" si="141"/>
        <v>1.654826820695479</v>
      </c>
      <c r="J727" s="13">
        <f t="shared" si="135"/>
        <v>1.6547368683885701</v>
      </c>
      <c r="K727" s="13">
        <f t="shared" si="136"/>
        <v>8.9952306908891444E-5</v>
      </c>
      <c r="L727" s="13">
        <f t="shared" si="137"/>
        <v>0</v>
      </c>
      <c r="M727" s="13">
        <f t="shared" si="142"/>
        <v>3.5546573405325108</v>
      </c>
      <c r="N727" s="13">
        <f t="shared" si="138"/>
        <v>0.18632294606611727</v>
      </c>
      <c r="O727" s="13">
        <f t="shared" si="139"/>
        <v>0.18632294606611727</v>
      </c>
      <c r="Q727">
        <v>21.82873524701656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115.0733333</v>
      </c>
      <c r="G728" s="13">
        <f t="shared" si="133"/>
        <v>1.158838950296099</v>
      </c>
      <c r="H728" s="13">
        <f t="shared" si="134"/>
        <v>113.9144943497039</v>
      </c>
      <c r="I728" s="16">
        <f t="shared" si="141"/>
        <v>113.91458430201081</v>
      </c>
      <c r="J728" s="13">
        <f t="shared" si="135"/>
        <v>72.648906560287671</v>
      </c>
      <c r="K728" s="13">
        <f t="shared" si="136"/>
        <v>41.265677741723138</v>
      </c>
      <c r="L728" s="13">
        <f t="shared" si="137"/>
        <v>1.0265752763421321</v>
      </c>
      <c r="M728" s="13">
        <f t="shared" si="142"/>
        <v>4.3949096708085253</v>
      </c>
      <c r="N728" s="13">
        <f t="shared" si="138"/>
        <v>0.23036609133099778</v>
      </c>
      <c r="O728" s="13">
        <f t="shared" si="139"/>
        <v>1.3892050416270967</v>
      </c>
      <c r="Q728">
        <v>14.44259459849834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62.553333330000001</v>
      </c>
      <c r="G729" s="13">
        <f t="shared" si="133"/>
        <v>0.10843895089609902</v>
      </c>
      <c r="H729" s="13">
        <f t="shared" si="134"/>
        <v>62.4448943791039</v>
      </c>
      <c r="I729" s="16">
        <f t="shared" si="141"/>
        <v>102.68399684448491</v>
      </c>
      <c r="J729" s="13">
        <f t="shared" si="135"/>
        <v>62.731891887356859</v>
      </c>
      <c r="K729" s="13">
        <f t="shared" si="136"/>
        <v>39.95210495712805</v>
      </c>
      <c r="L729" s="13">
        <f t="shared" si="137"/>
        <v>0.97300495600613601</v>
      </c>
      <c r="M729" s="13">
        <f t="shared" si="142"/>
        <v>5.1375485354836634</v>
      </c>
      <c r="N729" s="13">
        <f t="shared" si="138"/>
        <v>0.26929267352266961</v>
      </c>
      <c r="O729" s="13">
        <f t="shared" si="139"/>
        <v>0.37773162441876862</v>
      </c>
      <c r="Q729">
        <v>11.90317830876308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73.77333333</v>
      </c>
      <c r="G730" s="13">
        <f t="shared" si="133"/>
        <v>0.332838950896099</v>
      </c>
      <c r="H730" s="13">
        <f t="shared" si="134"/>
        <v>73.440494379103896</v>
      </c>
      <c r="I730" s="16">
        <f t="shared" si="141"/>
        <v>112.4195943802258</v>
      </c>
      <c r="J730" s="13">
        <f t="shared" si="135"/>
        <v>58.062548411565921</v>
      </c>
      <c r="K730" s="13">
        <f t="shared" si="136"/>
        <v>54.357045968659882</v>
      </c>
      <c r="L730" s="13">
        <f t="shared" si="137"/>
        <v>1.5604693991331005</v>
      </c>
      <c r="M730" s="13">
        <f t="shared" si="142"/>
        <v>6.4287252610940939</v>
      </c>
      <c r="N730" s="13">
        <f t="shared" si="138"/>
        <v>0.33697172901545541</v>
      </c>
      <c r="O730" s="13">
        <f t="shared" si="139"/>
        <v>0.66981067991155441</v>
      </c>
      <c r="Q730">
        <v>9.581736622580646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39.42</v>
      </c>
      <c r="G731" s="13">
        <f t="shared" si="133"/>
        <v>0</v>
      </c>
      <c r="H731" s="13">
        <f t="shared" si="134"/>
        <v>39.42</v>
      </c>
      <c r="I731" s="16">
        <f t="shared" si="141"/>
        <v>92.216576569526779</v>
      </c>
      <c r="J731" s="13">
        <f t="shared" si="135"/>
        <v>63.414167321200686</v>
      </c>
      <c r="K731" s="13">
        <f t="shared" si="136"/>
        <v>28.802409248326093</v>
      </c>
      <c r="L731" s="13">
        <f t="shared" si="137"/>
        <v>0.51829641014240602</v>
      </c>
      <c r="M731" s="13">
        <f t="shared" si="142"/>
        <v>6.6100499422210444</v>
      </c>
      <c r="N731" s="13">
        <f t="shared" si="138"/>
        <v>0.34647614689473583</v>
      </c>
      <c r="O731" s="13">
        <f t="shared" si="139"/>
        <v>0.34647614689473583</v>
      </c>
      <c r="Q731">
        <v>13.329715856520581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2.246666667</v>
      </c>
      <c r="G732" s="13">
        <f t="shared" si="133"/>
        <v>0</v>
      </c>
      <c r="H732" s="13">
        <f t="shared" si="134"/>
        <v>2.246666667</v>
      </c>
      <c r="I732" s="16">
        <f t="shared" si="141"/>
        <v>30.530779505183688</v>
      </c>
      <c r="J732" s="13">
        <f t="shared" si="135"/>
        <v>29.304126170180439</v>
      </c>
      <c r="K732" s="13">
        <f t="shared" si="136"/>
        <v>1.2266533350032489</v>
      </c>
      <c r="L732" s="13">
        <f t="shared" si="137"/>
        <v>0</v>
      </c>
      <c r="M732" s="13">
        <f t="shared" si="142"/>
        <v>6.2635737953263089</v>
      </c>
      <c r="N732" s="13">
        <f t="shared" si="138"/>
        <v>0.32831505561458646</v>
      </c>
      <c r="O732" s="13">
        <f t="shared" si="139"/>
        <v>0.32831505561458646</v>
      </c>
      <c r="Q732">
        <v>15.903591962199281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27.366666670000001</v>
      </c>
      <c r="G733" s="13">
        <f t="shared" si="133"/>
        <v>0</v>
      </c>
      <c r="H733" s="13">
        <f t="shared" si="134"/>
        <v>27.366666670000001</v>
      </c>
      <c r="I733" s="16">
        <f t="shared" si="141"/>
        <v>28.59332000500325</v>
      </c>
      <c r="J733" s="13">
        <f t="shared" si="135"/>
        <v>27.455617698862678</v>
      </c>
      <c r="K733" s="13">
        <f t="shared" si="136"/>
        <v>1.1377023061405716</v>
      </c>
      <c r="L733" s="13">
        <f t="shared" si="137"/>
        <v>0</v>
      </c>
      <c r="M733" s="13">
        <f t="shared" si="142"/>
        <v>5.9352587397117222</v>
      </c>
      <c r="N733" s="13">
        <f t="shared" si="138"/>
        <v>0.31110590645063163</v>
      </c>
      <c r="O733" s="13">
        <f t="shared" si="139"/>
        <v>0.31110590645063163</v>
      </c>
      <c r="Q733">
        <v>15.03885534969243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3.26</v>
      </c>
      <c r="G734" s="13">
        <f t="shared" si="133"/>
        <v>0</v>
      </c>
      <c r="H734" s="13">
        <f t="shared" si="134"/>
        <v>3.26</v>
      </c>
      <c r="I734" s="16">
        <f t="shared" si="141"/>
        <v>4.3977023061405713</v>
      </c>
      <c r="J734" s="13">
        <f t="shared" si="135"/>
        <v>4.3940580258706214</v>
      </c>
      <c r="K734" s="13">
        <f t="shared" si="136"/>
        <v>3.6442802699498955E-3</v>
      </c>
      <c r="L734" s="13">
        <f t="shared" si="137"/>
        <v>0</v>
      </c>
      <c r="M734" s="13">
        <f t="shared" si="142"/>
        <v>5.6241528332610908</v>
      </c>
      <c r="N734" s="13">
        <f t="shared" si="138"/>
        <v>0.29479880186210111</v>
      </c>
      <c r="O734" s="13">
        <f t="shared" si="139"/>
        <v>0.29479880186210111</v>
      </c>
      <c r="Q734">
        <v>16.377062763192171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1.0533333330000001</v>
      </c>
      <c r="G735" s="13">
        <f t="shared" si="133"/>
        <v>0</v>
      </c>
      <c r="H735" s="13">
        <f t="shared" si="134"/>
        <v>1.0533333330000001</v>
      </c>
      <c r="I735" s="16">
        <f t="shared" si="141"/>
        <v>1.05697761326995</v>
      </c>
      <c r="J735" s="13">
        <f t="shared" si="135"/>
        <v>1.0569567247849017</v>
      </c>
      <c r="K735" s="13">
        <f t="shared" si="136"/>
        <v>2.0888485048331518E-5</v>
      </c>
      <c r="L735" s="13">
        <f t="shared" si="137"/>
        <v>0</v>
      </c>
      <c r="M735" s="13">
        <f t="shared" si="142"/>
        <v>5.3293540313989896</v>
      </c>
      <c r="N735" s="13">
        <f t="shared" si="138"/>
        <v>0.27934645976617356</v>
      </c>
      <c r="O735" s="13">
        <f t="shared" si="139"/>
        <v>0.27934645976617356</v>
      </c>
      <c r="Q735">
        <v>22.64581476473548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2.98</v>
      </c>
      <c r="G736" s="13">
        <f t="shared" si="133"/>
        <v>0</v>
      </c>
      <c r="H736" s="13">
        <f t="shared" si="134"/>
        <v>2.98</v>
      </c>
      <c r="I736" s="16">
        <f t="shared" si="141"/>
        <v>2.9800208884850483</v>
      </c>
      <c r="J736" s="13">
        <f t="shared" si="135"/>
        <v>2.9795932271155849</v>
      </c>
      <c r="K736" s="13">
        <f t="shared" si="136"/>
        <v>4.2766136946337241E-4</v>
      </c>
      <c r="L736" s="13">
        <f t="shared" si="137"/>
        <v>0</v>
      </c>
      <c r="M736" s="13">
        <f t="shared" si="142"/>
        <v>5.0500075716328157</v>
      </c>
      <c r="N736" s="13">
        <f t="shared" si="138"/>
        <v>0.26470407644464183</v>
      </c>
      <c r="O736" s="13">
        <f t="shared" si="139"/>
        <v>0.26470407644464183</v>
      </c>
      <c r="Q736">
        <v>23.287061047516431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42.053333330000001</v>
      </c>
      <c r="G737" s="13">
        <f t="shared" si="133"/>
        <v>0</v>
      </c>
      <c r="H737" s="13">
        <f t="shared" si="134"/>
        <v>42.053333330000001</v>
      </c>
      <c r="I737" s="16">
        <f t="shared" si="141"/>
        <v>42.053760991369465</v>
      </c>
      <c r="J737" s="13">
        <f t="shared" si="135"/>
        <v>41.371975985573748</v>
      </c>
      <c r="K737" s="13">
        <f t="shared" si="136"/>
        <v>0.68178500579571732</v>
      </c>
      <c r="L737" s="13">
        <f t="shared" si="137"/>
        <v>0</v>
      </c>
      <c r="M737" s="13">
        <f t="shared" si="142"/>
        <v>4.7853034951881739</v>
      </c>
      <c r="N737" s="13">
        <f t="shared" si="138"/>
        <v>0.25082919663653974</v>
      </c>
      <c r="O737" s="13">
        <f t="shared" si="139"/>
        <v>0.25082919663653974</v>
      </c>
      <c r="Q737">
        <v>27.193588193548379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4.8666666669999996</v>
      </c>
      <c r="G738" s="13">
        <f t="shared" si="133"/>
        <v>0</v>
      </c>
      <c r="H738" s="13">
        <f t="shared" si="134"/>
        <v>4.8666666669999996</v>
      </c>
      <c r="I738" s="16">
        <f t="shared" si="141"/>
        <v>5.5484516727957169</v>
      </c>
      <c r="J738" s="13">
        <f t="shared" si="135"/>
        <v>5.5452274066921428</v>
      </c>
      <c r="K738" s="13">
        <f t="shared" si="136"/>
        <v>3.2242661035741804E-3</v>
      </c>
      <c r="L738" s="13">
        <f t="shared" si="137"/>
        <v>0</v>
      </c>
      <c r="M738" s="13">
        <f t="shared" si="142"/>
        <v>4.5344742985516344</v>
      </c>
      <c r="N738" s="13">
        <f t="shared" si="138"/>
        <v>0.23768159044006845</v>
      </c>
      <c r="O738" s="13">
        <f t="shared" si="139"/>
        <v>0.23768159044006845</v>
      </c>
      <c r="Q738">
        <v>22.179272107787739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9.3666666670000005</v>
      </c>
      <c r="G739" s="13">
        <f t="shared" si="133"/>
        <v>0</v>
      </c>
      <c r="H739" s="13">
        <f t="shared" si="134"/>
        <v>9.3666666670000005</v>
      </c>
      <c r="I739" s="16">
        <f t="shared" si="141"/>
        <v>9.3698909331035747</v>
      </c>
      <c r="J739" s="13">
        <f t="shared" si="135"/>
        <v>9.35529224989968</v>
      </c>
      <c r="K739" s="13">
        <f t="shared" si="136"/>
        <v>1.459868320389468E-2</v>
      </c>
      <c r="L739" s="13">
        <f t="shared" si="137"/>
        <v>0</v>
      </c>
      <c r="M739" s="13">
        <f t="shared" si="142"/>
        <v>4.2967927081115658</v>
      </c>
      <c r="N739" s="13">
        <f t="shared" si="138"/>
        <v>0.22522313666690119</v>
      </c>
      <c r="O739" s="13">
        <f t="shared" si="139"/>
        <v>0.22522313666690119</v>
      </c>
      <c r="Q739">
        <v>22.606537942908531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11.66666667</v>
      </c>
      <c r="G740" s="13">
        <f t="shared" si="133"/>
        <v>0</v>
      </c>
      <c r="H740" s="13">
        <f t="shared" si="134"/>
        <v>11.66666667</v>
      </c>
      <c r="I740" s="16">
        <f t="shared" si="141"/>
        <v>11.681265353203894</v>
      </c>
      <c r="J740" s="13">
        <f t="shared" si="135"/>
        <v>11.620670513515657</v>
      </c>
      <c r="K740" s="13">
        <f t="shared" si="136"/>
        <v>6.0594839688237201E-2</v>
      </c>
      <c r="L740" s="13">
        <f t="shared" si="137"/>
        <v>0</v>
      </c>
      <c r="M740" s="13">
        <f t="shared" si="142"/>
        <v>4.0715695714446642</v>
      </c>
      <c r="N740" s="13">
        <f t="shared" si="138"/>
        <v>0.21341771231065584</v>
      </c>
      <c r="O740" s="13">
        <f t="shared" si="139"/>
        <v>0.21341771231065584</v>
      </c>
      <c r="Q740">
        <v>17.180947634773421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73.926666670000003</v>
      </c>
      <c r="G741" s="13">
        <f t="shared" si="133"/>
        <v>0.33590561769609906</v>
      </c>
      <c r="H741" s="13">
        <f t="shared" si="134"/>
        <v>73.590761052303904</v>
      </c>
      <c r="I741" s="16">
        <f t="shared" si="141"/>
        <v>73.651355891992139</v>
      </c>
      <c r="J741" s="13">
        <f t="shared" si="135"/>
        <v>55.610145302230634</v>
      </c>
      <c r="K741" s="13">
        <f t="shared" si="136"/>
        <v>18.041210589761505</v>
      </c>
      <c r="L741" s="13">
        <f t="shared" si="137"/>
        <v>7.9431608664123951E-2</v>
      </c>
      <c r="M741" s="13">
        <f t="shared" si="142"/>
        <v>3.9375834677981323</v>
      </c>
      <c r="N741" s="13">
        <f t="shared" si="138"/>
        <v>0.20639462030156724</v>
      </c>
      <c r="O741" s="13">
        <f t="shared" si="139"/>
        <v>0.54230023799766625</v>
      </c>
      <c r="Q741">
        <v>12.901147347768349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86.626666670000006</v>
      </c>
      <c r="G742" s="13">
        <f t="shared" si="133"/>
        <v>0.58990561769609917</v>
      </c>
      <c r="H742" s="13">
        <f t="shared" si="134"/>
        <v>86.036761052303902</v>
      </c>
      <c r="I742" s="16">
        <f t="shared" si="141"/>
        <v>103.99854003340128</v>
      </c>
      <c r="J742" s="13">
        <f t="shared" si="135"/>
        <v>69.85729948924002</v>
      </c>
      <c r="K742" s="13">
        <f t="shared" si="136"/>
        <v>34.141240544161263</v>
      </c>
      <c r="L742" s="13">
        <f t="shared" si="137"/>
        <v>0.73602542073993671</v>
      </c>
      <c r="M742" s="13">
        <f t="shared" si="142"/>
        <v>4.4672142682365017</v>
      </c>
      <c r="N742" s="13">
        <f t="shared" si="138"/>
        <v>0.23415605033866038</v>
      </c>
      <c r="O742" s="13">
        <f t="shared" si="139"/>
        <v>0.82406166803475955</v>
      </c>
      <c r="Q742">
        <v>14.439412115024799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99.926666670000003</v>
      </c>
      <c r="G743" s="13">
        <f t="shared" si="133"/>
        <v>0.85590561769609907</v>
      </c>
      <c r="H743" s="13">
        <f t="shared" si="134"/>
        <v>99.070761052303908</v>
      </c>
      <c r="I743" s="16">
        <f t="shared" si="141"/>
        <v>132.47597617572524</v>
      </c>
      <c r="J743" s="13">
        <f t="shared" si="135"/>
        <v>68.125765782351067</v>
      </c>
      <c r="K743" s="13">
        <f t="shared" si="136"/>
        <v>64.350210393374169</v>
      </c>
      <c r="L743" s="13">
        <f t="shared" si="137"/>
        <v>1.9680121144514939</v>
      </c>
      <c r="M743" s="13">
        <f t="shared" si="142"/>
        <v>6.2010703323493352</v>
      </c>
      <c r="N743" s="13">
        <f t="shared" si="138"/>
        <v>0.32503883845902243</v>
      </c>
      <c r="O743" s="13">
        <f t="shared" si="139"/>
        <v>1.1809444561551214</v>
      </c>
      <c r="Q743">
        <v>11.93961362258065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130.49333329999999</v>
      </c>
      <c r="G744" s="13">
        <f t="shared" si="133"/>
        <v>1.4672389502960987</v>
      </c>
      <c r="H744" s="13">
        <f t="shared" si="134"/>
        <v>129.0260943497039</v>
      </c>
      <c r="I744" s="16">
        <f t="shared" si="141"/>
        <v>191.40829262862658</v>
      </c>
      <c r="J744" s="13">
        <f t="shared" si="135"/>
        <v>85.314040882464241</v>
      </c>
      <c r="K744" s="13">
        <f t="shared" si="136"/>
        <v>106.09425174616234</v>
      </c>
      <c r="L744" s="13">
        <f t="shared" si="137"/>
        <v>3.6704238069084605</v>
      </c>
      <c r="M744" s="13">
        <f t="shared" si="142"/>
        <v>9.5464553007987725</v>
      </c>
      <c r="N744" s="13">
        <f t="shared" si="138"/>
        <v>0.50039244454062193</v>
      </c>
      <c r="O744" s="13">
        <f t="shared" si="139"/>
        <v>1.9676313948367206</v>
      </c>
      <c r="Q744">
        <v>14.592346975998611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9.8866666670000001</v>
      </c>
      <c r="G745" s="13">
        <f t="shared" si="133"/>
        <v>0</v>
      </c>
      <c r="H745" s="13">
        <f t="shared" si="134"/>
        <v>9.8866666670000001</v>
      </c>
      <c r="I745" s="16">
        <f t="shared" si="141"/>
        <v>112.31049460625388</v>
      </c>
      <c r="J745" s="13">
        <f t="shared" si="135"/>
        <v>73.050955918955538</v>
      </c>
      <c r="K745" s="13">
        <f t="shared" si="136"/>
        <v>39.259538687298345</v>
      </c>
      <c r="L745" s="13">
        <f t="shared" si="137"/>
        <v>0.94476061556015167</v>
      </c>
      <c r="M745" s="13">
        <f t="shared" si="142"/>
        <v>9.9908234718183007</v>
      </c>
      <c r="N745" s="13">
        <f t="shared" si="138"/>
        <v>0.52368469997640676</v>
      </c>
      <c r="O745" s="13">
        <f t="shared" si="139"/>
        <v>0.52368469997640676</v>
      </c>
      <c r="Q745">
        <v>14.723314363401199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5.5266666669999998</v>
      </c>
      <c r="G746" s="13">
        <f t="shared" si="133"/>
        <v>0</v>
      </c>
      <c r="H746" s="13">
        <f t="shared" si="134"/>
        <v>5.5266666669999998</v>
      </c>
      <c r="I746" s="16">
        <f t="shared" si="141"/>
        <v>43.841444738738197</v>
      </c>
      <c r="J746" s="13">
        <f t="shared" si="135"/>
        <v>41.407219260501847</v>
      </c>
      <c r="K746" s="13">
        <f t="shared" si="136"/>
        <v>2.4342254782363497</v>
      </c>
      <c r="L746" s="13">
        <f t="shared" si="137"/>
        <v>0</v>
      </c>
      <c r="M746" s="13">
        <f t="shared" si="142"/>
        <v>9.4671387718418938</v>
      </c>
      <c r="N746" s="13">
        <f t="shared" si="138"/>
        <v>0.49623494413165981</v>
      </c>
      <c r="O746" s="13">
        <f t="shared" si="139"/>
        <v>0.49623494413165981</v>
      </c>
      <c r="Q746">
        <v>18.570746459663649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2.306666667</v>
      </c>
      <c r="G747" s="13">
        <f t="shared" si="133"/>
        <v>0</v>
      </c>
      <c r="H747" s="13">
        <f t="shared" si="134"/>
        <v>2.306666667</v>
      </c>
      <c r="I747" s="16">
        <f t="shared" si="141"/>
        <v>4.7408921452363497</v>
      </c>
      <c r="J747" s="13">
        <f t="shared" si="135"/>
        <v>4.7390260290584338</v>
      </c>
      <c r="K747" s="13">
        <f t="shared" si="136"/>
        <v>1.8661161779158775E-3</v>
      </c>
      <c r="L747" s="13">
        <f t="shared" si="137"/>
        <v>0</v>
      </c>
      <c r="M747" s="13">
        <f t="shared" si="142"/>
        <v>8.9709038277102344</v>
      </c>
      <c r="N747" s="13">
        <f t="shared" si="138"/>
        <v>0.47022401034142425</v>
      </c>
      <c r="O747" s="13">
        <f t="shared" si="139"/>
        <v>0.47022401034142425</v>
      </c>
      <c r="Q747">
        <v>22.712950747077659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3.1066666669999998</v>
      </c>
      <c r="G748" s="13">
        <f t="shared" si="133"/>
        <v>0</v>
      </c>
      <c r="H748" s="13">
        <f t="shared" si="134"/>
        <v>3.1066666669999998</v>
      </c>
      <c r="I748" s="16">
        <f t="shared" si="141"/>
        <v>3.1085327831779157</v>
      </c>
      <c r="J748" s="13">
        <f t="shared" si="135"/>
        <v>3.1080770633049322</v>
      </c>
      <c r="K748" s="13">
        <f t="shared" si="136"/>
        <v>4.5571987298353989E-4</v>
      </c>
      <c r="L748" s="13">
        <f t="shared" si="137"/>
        <v>0</v>
      </c>
      <c r="M748" s="13">
        <f t="shared" si="142"/>
        <v>8.5006798173688107</v>
      </c>
      <c r="N748" s="13">
        <f t="shared" si="138"/>
        <v>0.44557648048845866</v>
      </c>
      <c r="O748" s="13">
        <f t="shared" si="139"/>
        <v>0.44557648048845866</v>
      </c>
      <c r="Q748">
        <v>23.736667123427399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13.366666670000001</v>
      </c>
      <c r="G749" s="13">
        <f t="shared" si="133"/>
        <v>0</v>
      </c>
      <c r="H749" s="13">
        <f t="shared" si="134"/>
        <v>13.366666670000001</v>
      </c>
      <c r="I749" s="16">
        <f t="shared" si="141"/>
        <v>13.367122389872984</v>
      </c>
      <c r="J749" s="13">
        <f t="shared" si="135"/>
        <v>13.343375636941365</v>
      </c>
      <c r="K749" s="13">
        <f t="shared" si="136"/>
        <v>2.3746752931618431E-2</v>
      </c>
      <c r="L749" s="13">
        <f t="shared" si="137"/>
        <v>0</v>
      </c>
      <c r="M749" s="13">
        <f t="shared" si="142"/>
        <v>8.055103336880352</v>
      </c>
      <c r="N749" s="13">
        <f t="shared" si="138"/>
        <v>0.422220889614559</v>
      </c>
      <c r="O749" s="13">
        <f t="shared" si="139"/>
        <v>0.422220889614559</v>
      </c>
      <c r="Q749">
        <v>26.76129719354838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19.62</v>
      </c>
      <c r="G750" s="13">
        <f t="shared" si="133"/>
        <v>0</v>
      </c>
      <c r="H750" s="13">
        <f t="shared" si="134"/>
        <v>19.62</v>
      </c>
      <c r="I750" s="16">
        <f t="shared" si="141"/>
        <v>19.643746752931619</v>
      </c>
      <c r="J750" s="13">
        <f t="shared" si="135"/>
        <v>19.558197112256344</v>
      </c>
      <c r="K750" s="13">
        <f t="shared" si="136"/>
        <v>8.5549640675274929E-2</v>
      </c>
      <c r="L750" s="13">
        <f t="shared" si="137"/>
        <v>0</v>
      </c>
      <c r="M750" s="13">
        <f t="shared" si="142"/>
        <v>7.6328824472657928</v>
      </c>
      <c r="N750" s="13">
        <f t="shared" si="138"/>
        <v>0.40008951870952081</v>
      </c>
      <c r="O750" s="13">
        <f t="shared" si="139"/>
        <v>0.40008951870952081</v>
      </c>
      <c r="Q750">
        <v>25.814070485023759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38.4</v>
      </c>
      <c r="G751" s="13">
        <f t="shared" si="133"/>
        <v>0</v>
      </c>
      <c r="H751" s="13">
        <f t="shared" si="134"/>
        <v>38.4</v>
      </c>
      <c r="I751" s="16">
        <f t="shared" si="141"/>
        <v>38.485549640675274</v>
      </c>
      <c r="J751" s="13">
        <f t="shared" si="135"/>
        <v>36.947565212411774</v>
      </c>
      <c r="K751" s="13">
        <f t="shared" si="136"/>
        <v>1.5379844282634991</v>
      </c>
      <c r="L751" s="13">
        <f t="shared" si="137"/>
        <v>0</v>
      </c>
      <c r="M751" s="13">
        <f t="shared" si="142"/>
        <v>7.2327929285562718</v>
      </c>
      <c r="N751" s="13">
        <f t="shared" si="138"/>
        <v>0.3791181983613926</v>
      </c>
      <c r="O751" s="13">
        <f t="shared" si="139"/>
        <v>0.3791181983613926</v>
      </c>
      <c r="Q751">
        <v>19.227477032848821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52.186666670000001</v>
      </c>
      <c r="G752" s="13">
        <f t="shared" si="133"/>
        <v>0</v>
      </c>
      <c r="H752" s="13">
        <f t="shared" si="134"/>
        <v>52.186666670000001</v>
      </c>
      <c r="I752" s="16">
        <f t="shared" si="141"/>
        <v>53.7246510982635</v>
      </c>
      <c r="J752" s="13">
        <f t="shared" si="135"/>
        <v>47.448524576090136</v>
      </c>
      <c r="K752" s="13">
        <f t="shared" si="136"/>
        <v>6.2761265221733638</v>
      </c>
      <c r="L752" s="13">
        <f t="shared" si="137"/>
        <v>0</v>
      </c>
      <c r="M752" s="13">
        <f t="shared" si="142"/>
        <v>6.8536747301948795</v>
      </c>
      <c r="N752" s="13">
        <f t="shared" si="138"/>
        <v>0.3592461226987097</v>
      </c>
      <c r="O752" s="13">
        <f t="shared" si="139"/>
        <v>0.3592461226987097</v>
      </c>
      <c r="Q752">
        <v>15.448894254128041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19.25333333</v>
      </c>
      <c r="G753" s="13">
        <f t="shared" si="133"/>
        <v>0</v>
      </c>
      <c r="H753" s="13">
        <f t="shared" si="134"/>
        <v>19.25333333</v>
      </c>
      <c r="I753" s="16">
        <f t="shared" si="141"/>
        <v>25.529459852173364</v>
      </c>
      <c r="J753" s="13">
        <f t="shared" si="135"/>
        <v>24.37844232803522</v>
      </c>
      <c r="K753" s="13">
        <f t="shared" si="136"/>
        <v>1.151017524138144</v>
      </c>
      <c r="L753" s="13">
        <f t="shared" si="137"/>
        <v>0</v>
      </c>
      <c r="M753" s="13">
        <f t="shared" si="142"/>
        <v>6.4944286074961699</v>
      </c>
      <c r="N753" s="13">
        <f t="shared" si="138"/>
        <v>0.34041567308523835</v>
      </c>
      <c r="O753" s="13">
        <f t="shared" si="139"/>
        <v>0.34041567308523835</v>
      </c>
      <c r="Q753">
        <v>12.427703883084551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9.566159908490917</v>
      </c>
      <c r="G754" s="13">
        <f t="shared" si="133"/>
        <v>0</v>
      </c>
      <c r="H754" s="13">
        <f t="shared" si="134"/>
        <v>9.566159908490917</v>
      </c>
      <c r="I754" s="16">
        <f t="shared" si="141"/>
        <v>10.717177432629061</v>
      </c>
      <c r="J754" s="13">
        <f t="shared" si="135"/>
        <v>10.635153799547691</v>
      </c>
      <c r="K754" s="13">
        <f t="shared" si="136"/>
        <v>8.2023633081369951E-2</v>
      </c>
      <c r="L754" s="13">
        <f t="shared" si="137"/>
        <v>0</v>
      </c>
      <c r="M754" s="13">
        <f t="shared" si="142"/>
        <v>6.1540129344109316</v>
      </c>
      <c r="N754" s="13">
        <f t="shared" si="138"/>
        <v>0.32257225105603649</v>
      </c>
      <c r="O754" s="13">
        <f t="shared" si="139"/>
        <v>0.32257225105603649</v>
      </c>
      <c r="Q754">
        <v>13.1250944611264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21.01361600708907</v>
      </c>
      <c r="G755" s="13">
        <f t="shared" si="133"/>
        <v>0</v>
      </c>
      <c r="H755" s="13">
        <f t="shared" si="134"/>
        <v>21.01361600708907</v>
      </c>
      <c r="I755" s="16">
        <f t="shared" si="141"/>
        <v>21.09563964017044</v>
      </c>
      <c r="J755" s="13">
        <f t="shared" si="135"/>
        <v>20.383281835299631</v>
      </c>
      <c r="K755" s="13">
        <f t="shared" si="136"/>
        <v>0.71235780487080902</v>
      </c>
      <c r="L755" s="13">
        <f t="shared" si="137"/>
        <v>0</v>
      </c>
      <c r="M755" s="13">
        <f t="shared" si="142"/>
        <v>5.8314406833548951</v>
      </c>
      <c r="N755" s="13">
        <f t="shared" si="138"/>
        <v>0.30566412001043303</v>
      </c>
      <c r="O755" s="13">
        <f t="shared" si="139"/>
        <v>0.30566412001043303</v>
      </c>
      <c r="Q755">
        <v>11.878437622580639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91.027779970316203</v>
      </c>
      <c r="G756" s="13">
        <f t="shared" si="133"/>
        <v>0.67792788370242307</v>
      </c>
      <c r="H756" s="13">
        <f t="shared" si="134"/>
        <v>90.34985208661378</v>
      </c>
      <c r="I756" s="16">
        <f t="shared" si="141"/>
        <v>91.062209891484585</v>
      </c>
      <c r="J756" s="13">
        <f t="shared" si="135"/>
        <v>64.016254679081868</v>
      </c>
      <c r="K756" s="13">
        <f t="shared" si="136"/>
        <v>27.045955212402717</v>
      </c>
      <c r="L756" s="13">
        <f t="shared" si="137"/>
        <v>0.44666444085729845</v>
      </c>
      <c r="M756" s="13">
        <f t="shared" si="142"/>
        <v>5.9724410042017606</v>
      </c>
      <c r="N756" s="13">
        <f t="shared" si="138"/>
        <v>0.31305487322787823</v>
      </c>
      <c r="O756" s="13">
        <f t="shared" si="139"/>
        <v>0.99098275693030136</v>
      </c>
      <c r="Q756">
        <v>13.76679212164119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42.700289072177128</v>
      </c>
      <c r="G757" s="13">
        <f t="shared" si="133"/>
        <v>0</v>
      </c>
      <c r="H757" s="13">
        <f t="shared" si="134"/>
        <v>42.700289072177128</v>
      </c>
      <c r="I757" s="16">
        <f t="shared" si="141"/>
        <v>69.29957984372254</v>
      </c>
      <c r="J757" s="13">
        <f t="shared" si="135"/>
        <v>58.244889345219335</v>
      </c>
      <c r="K757" s="13">
        <f t="shared" si="136"/>
        <v>11.054690498503206</v>
      </c>
      <c r="L757" s="13">
        <f t="shared" si="137"/>
        <v>0</v>
      </c>
      <c r="M757" s="13">
        <f t="shared" si="142"/>
        <v>5.659386130973882</v>
      </c>
      <c r="N757" s="13">
        <f t="shared" si="138"/>
        <v>0.29664561048542915</v>
      </c>
      <c r="O757" s="13">
        <f t="shared" si="139"/>
        <v>0.29664561048542915</v>
      </c>
      <c r="Q757">
        <v>16.315941118375822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5.1570972769410979</v>
      </c>
      <c r="G758" s="13">
        <f t="shared" si="133"/>
        <v>0</v>
      </c>
      <c r="H758" s="13">
        <f t="shared" si="134"/>
        <v>5.1570972769410979</v>
      </c>
      <c r="I758" s="16">
        <f t="shared" si="141"/>
        <v>16.211787775444304</v>
      </c>
      <c r="J758" s="13">
        <f t="shared" si="135"/>
        <v>16.067072275792238</v>
      </c>
      <c r="K758" s="13">
        <f t="shared" si="136"/>
        <v>0.1447154996520652</v>
      </c>
      <c r="L758" s="13">
        <f t="shared" si="137"/>
        <v>0</v>
      </c>
      <c r="M758" s="13">
        <f t="shared" si="142"/>
        <v>5.3627405204884528</v>
      </c>
      <c r="N758" s="13">
        <f t="shared" si="138"/>
        <v>0.28109646501563068</v>
      </c>
      <c r="O758" s="13">
        <f t="shared" si="139"/>
        <v>0.28109646501563068</v>
      </c>
      <c r="Q758">
        <v>17.939422926352218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0.50748061251900101</v>
      </c>
      <c r="G759" s="13">
        <f t="shared" si="133"/>
        <v>0</v>
      </c>
      <c r="H759" s="13">
        <f t="shared" si="134"/>
        <v>0.50748061251900101</v>
      </c>
      <c r="I759" s="16">
        <f t="shared" si="141"/>
        <v>0.65219611217106621</v>
      </c>
      <c r="J759" s="13">
        <f t="shared" si="135"/>
        <v>0.65219136490952412</v>
      </c>
      <c r="K759" s="13">
        <f t="shared" si="136"/>
        <v>4.7472615420929287E-6</v>
      </c>
      <c r="L759" s="13">
        <f t="shared" si="137"/>
        <v>0</v>
      </c>
      <c r="M759" s="13">
        <f t="shared" si="142"/>
        <v>5.0816440554728217</v>
      </c>
      <c r="N759" s="13">
        <f t="shared" si="138"/>
        <v>0.26636235242107109</v>
      </c>
      <c r="O759" s="13">
        <f t="shared" si="139"/>
        <v>0.26636235242107109</v>
      </c>
      <c r="Q759">
        <v>22.881405366586431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1.5920618832040689</v>
      </c>
      <c r="G760" s="13">
        <f t="shared" si="133"/>
        <v>0</v>
      </c>
      <c r="H760" s="13">
        <f t="shared" si="134"/>
        <v>1.5920618832040689</v>
      </c>
      <c r="I760" s="16">
        <f t="shared" si="141"/>
        <v>1.592066630465611</v>
      </c>
      <c r="J760" s="13">
        <f t="shared" si="135"/>
        <v>1.5920040679601439</v>
      </c>
      <c r="K760" s="13">
        <f t="shared" si="136"/>
        <v>6.2562505467100848E-5</v>
      </c>
      <c r="L760" s="13">
        <f t="shared" si="137"/>
        <v>0</v>
      </c>
      <c r="M760" s="13">
        <f t="shared" si="142"/>
        <v>4.8152817030517507</v>
      </c>
      <c r="N760" s="13">
        <f t="shared" si="138"/>
        <v>0.25240055147382129</v>
      </c>
      <c r="O760" s="13">
        <f t="shared" si="139"/>
        <v>0.25240055147382129</v>
      </c>
      <c r="Q760">
        <v>23.58352668723283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11.66256503688702</v>
      </c>
      <c r="G761" s="13">
        <f t="shared" si="133"/>
        <v>0</v>
      </c>
      <c r="H761" s="13">
        <f t="shared" si="134"/>
        <v>11.66256503688702</v>
      </c>
      <c r="I761" s="16">
        <f t="shared" si="141"/>
        <v>11.662627599392488</v>
      </c>
      <c r="J761" s="13">
        <f t="shared" si="135"/>
        <v>11.646272363949242</v>
      </c>
      <c r="K761" s="13">
        <f t="shared" si="136"/>
        <v>1.635523544324613E-2</v>
      </c>
      <c r="L761" s="13">
        <f t="shared" si="137"/>
        <v>0</v>
      </c>
      <c r="M761" s="13">
        <f t="shared" si="142"/>
        <v>4.5628811515779297</v>
      </c>
      <c r="N761" s="13">
        <f t="shared" si="138"/>
        <v>0.2391705802461952</v>
      </c>
      <c r="O761" s="13">
        <f t="shared" si="139"/>
        <v>0.2391705802461952</v>
      </c>
      <c r="Q761">
        <v>26.501300193548381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15.268929480441811</v>
      </c>
      <c r="G762" s="13">
        <f t="shared" si="133"/>
        <v>0</v>
      </c>
      <c r="H762" s="13">
        <f t="shared" si="134"/>
        <v>15.268929480441811</v>
      </c>
      <c r="I762" s="16">
        <f t="shared" si="141"/>
        <v>15.285284715885057</v>
      </c>
      <c r="J762" s="13">
        <f t="shared" si="135"/>
        <v>15.236680634531606</v>
      </c>
      <c r="K762" s="13">
        <f t="shared" si="136"/>
        <v>4.8604081353451178E-2</v>
      </c>
      <c r="L762" s="13">
        <f t="shared" si="137"/>
        <v>0</v>
      </c>
      <c r="M762" s="13">
        <f t="shared" si="142"/>
        <v>4.3237105713317341</v>
      </c>
      <c r="N762" s="13">
        <f t="shared" si="138"/>
        <v>0.22663407873431163</v>
      </c>
      <c r="O762" s="13">
        <f t="shared" si="139"/>
        <v>0.22663407873431163</v>
      </c>
      <c r="Q762">
        <v>24.4804182907152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2.2507658841774538</v>
      </c>
      <c r="G763" s="13">
        <f t="shared" si="133"/>
        <v>0</v>
      </c>
      <c r="H763" s="13">
        <f t="shared" si="134"/>
        <v>2.2507658841774538</v>
      </c>
      <c r="I763" s="16">
        <f t="shared" si="141"/>
        <v>2.299369965530905</v>
      </c>
      <c r="J763" s="13">
        <f t="shared" si="135"/>
        <v>2.2991387328530335</v>
      </c>
      <c r="K763" s="13">
        <f t="shared" si="136"/>
        <v>2.3123267787150681E-4</v>
      </c>
      <c r="L763" s="13">
        <f t="shared" si="137"/>
        <v>0</v>
      </c>
      <c r="M763" s="13">
        <f t="shared" si="142"/>
        <v>4.0970764925974228</v>
      </c>
      <c r="N763" s="13">
        <f t="shared" si="138"/>
        <v>0.21475469763412619</v>
      </c>
      <c r="O763" s="13">
        <f t="shared" si="139"/>
        <v>0.21475469763412619</v>
      </c>
      <c r="Q763">
        <v>22.130425873545789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4.8804422710409732</v>
      </c>
      <c r="G764" s="13">
        <f t="shared" si="133"/>
        <v>0</v>
      </c>
      <c r="H764" s="13">
        <f t="shared" si="134"/>
        <v>4.8804422710409732</v>
      </c>
      <c r="I764" s="16">
        <f t="shared" si="141"/>
        <v>4.8806735037188442</v>
      </c>
      <c r="J764" s="13">
        <f t="shared" si="135"/>
        <v>4.8756296093654896</v>
      </c>
      <c r="K764" s="13">
        <f t="shared" si="136"/>
        <v>5.0438943533546166E-3</v>
      </c>
      <c r="L764" s="13">
        <f t="shared" si="137"/>
        <v>0</v>
      </c>
      <c r="M764" s="13">
        <f t="shared" si="142"/>
        <v>3.8823217949632967</v>
      </c>
      <c r="N764" s="13">
        <f t="shared" si="138"/>
        <v>0.20349799294744203</v>
      </c>
      <c r="O764" s="13">
        <f t="shared" si="139"/>
        <v>0.20349799294744203</v>
      </c>
      <c r="Q764">
        <v>16.286431444456021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31.699955926879689</v>
      </c>
      <c r="G765" s="13">
        <f t="shared" si="133"/>
        <v>0</v>
      </c>
      <c r="H765" s="13">
        <f t="shared" si="134"/>
        <v>31.699955926879689</v>
      </c>
      <c r="I765" s="16">
        <f t="shared" si="141"/>
        <v>31.704999821233045</v>
      </c>
      <c r="J765" s="13">
        <f t="shared" si="135"/>
        <v>29.68219380437521</v>
      </c>
      <c r="K765" s="13">
        <f t="shared" si="136"/>
        <v>2.0228060168578352</v>
      </c>
      <c r="L765" s="13">
        <f t="shared" si="137"/>
        <v>0</v>
      </c>
      <c r="M765" s="13">
        <f t="shared" si="142"/>
        <v>3.6788238020158546</v>
      </c>
      <c r="N765" s="13">
        <f t="shared" si="138"/>
        <v>0.19283132611231207</v>
      </c>
      <c r="O765" s="13">
        <f t="shared" si="139"/>
        <v>0.19283132611231207</v>
      </c>
      <c r="Q765">
        <v>12.8385809001286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63.804036964988597</v>
      </c>
      <c r="G766" s="13">
        <f t="shared" si="133"/>
        <v>0.13345302359587094</v>
      </c>
      <c r="H766" s="13">
        <f t="shared" si="134"/>
        <v>63.670583941392728</v>
      </c>
      <c r="I766" s="16">
        <f t="shared" si="141"/>
        <v>65.693389958250563</v>
      </c>
      <c r="J766" s="13">
        <f t="shared" si="135"/>
        <v>48.171358428572844</v>
      </c>
      <c r="K766" s="13">
        <f t="shared" si="136"/>
        <v>17.522031529677719</v>
      </c>
      <c r="L766" s="13">
        <f t="shared" si="137"/>
        <v>5.8258371149917131E-2</v>
      </c>
      <c r="M766" s="13">
        <f t="shared" si="142"/>
        <v>3.5442508470534593</v>
      </c>
      <c r="N766" s="13">
        <f t="shared" si="138"/>
        <v>0.18577747337002212</v>
      </c>
      <c r="O766" s="13">
        <f t="shared" si="139"/>
        <v>0.31923049696589306</v>
      </c>
      <c r="Q766">
        <v>10.24026962258065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72.505542195690865</v>
      </c>
      <c r="G767" s="13">
        <f t="shared" si="133"/>
        <v>0.3074831282099163</v>
      </c>
      <c r="H767" s="13">
        <f t="shared" si="134"/>
        <v>72.198059067480955</v>
      </c>
      <c r="I767" s="16">
        <f t="shared" si="141"/>
        <v>89.661832226008755</v>
      </c>
      <c r="J767" s="13">
        <f t="shared" si="135"/>
        <v>58.931984466839573</v>
      </c>
      <c r="K767" s="13">
        <f t="shared" si="136"/>
        <v>30.729847759169182</v>
      </c>
      <c r="L767" s="13">
        <f t="shared" si="137"/>
        <v>0.59690149367085932</v>
      </c>
      <c r="M767" s="13">
        <f t="shared" si="142"/>
        <v>3.9553748673542968</v>
      </c>
      <c r="N767" s="13">
        <f t="shared" si="138"/>
        <v>0.20732718444555515</v>
      </c>
      <c r="O767" s="13">
        <f t="shared" si="139"/>
        <v>0.5148103126554715</v>
      </c>
      <c r="Q767">
        <v>11.70764770056102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40.488951803118859</v>
      </c>
      <c r="G768" s="13">
        <f t="shared" si="133"/>
        <v>0</v>
      </c>
      <c r="H768" s="13">
        <f t="shared" si="134"/>
        <v>40.488951803118859</v>
      </c>
      <c r="I768" s="16">
        <f t="shared" si="141"/>
        <v>70.621898068617185</v>
      </c>
      <c r="J768" s="13">
        <f t="shared" si="135"/>
        <v>54.486152452536487</v>
      </c>
      <c r="K768" s="13">
        <f t="shared" si="136"/>
        <v>16.135745616080698</v>
      </c>
      <c r="L768" s="13">
        <f t="shared" si="137"/>
        <v>1.7226531907759801E-3</v>
      </c>
      <c r="M768" s="13">
        <f t="shared" si="142"/>
        <v>3.7497703360995178</v>
      </c>
      <c r="N768" s="13">
        <f t="shared" si="138"/>
        <v>0.19655010009733648</v>
      </c>
      <c r="O768" s="13">
        <f t="shared" si="139"/>
        <v>0.19655010009733648</v>
      </c>
      <c r="Q768">
        <v>13.043034449569451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76.342438077025832</v>
      </c>
      <c r="G769" s="13">
        <f t="shared" si="133"/>
        <v>0.38422104583661565</v>
      </c>
      <c r="H769" s="13">
        <f t="shared" si="134"/>
        <v>75.958217031189221</v>
      </c>
      <c r="I769" s="16">
        <f t="shared" si="141"/>
        <v>92.092239994079137</v>
      </c>
      <c r="J769" s="13">
        <f t="shared" si="135"/>
        <v>63.651218956555716</v>
      </c>
      <c r="K769" s="13">
        <f t="shared" si="136"/>
        <v>28.44102103752342</v>
      </c>
      <c r="L769" s="13">
        <f t="shared" si="137"/>
        <v>0.50355822247180859</v>
      </c>
      <c r="M769" s="13">
        <f t="shared" si="142"/>
        <v>4.0567784584739899</v>
      </c>
      <c r="N769" s="13">
        <f t="shared" si="138"/>
        <v>0.21264241289912947</v>
      </c>
      <c r="O769" s="13">
        <f t="shared" si="139"/>
        <v>0.59686345873574509</v>
      </c>
      <c r="Q769">
        <v>13.45092093683437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14.55221492736003</v>
      </c>
      <c r="G770" s="13">
        <f t="shared" si="133"/>
        <v>0</v>
      </c>
      <c r="H770" s="13">
        <f t="shared" si="134"/>
        <v>14.55221492736003</v>
      </c>
      <c r="I770" s="16">
        <f t="shared" si="141"/>
        <v>42.489677742411644</v>
      </c>
      <c r="J770" s="13">
        <f t="shared" si="135"/>
        <v>40.397841790940582</v>
      </c>
      <c r="K770" s="13">
        <f t="shared" si="136"/>
        <v>2.0918359514710616</v>
      </c>
      <c r="L770" s="13">
        <f t="shared" si="137"/>
        <v>0</v>
      </c>
      <c r="M770" s="13">
        <f t="shared" si="142"/>
        <v>3.8441360455748605</v>
      </c>
      <c r="N770" s="13">
        <f t="shared" si="138"/>
        <v>0.2014964269335629</v>
      </c>
      <c r="O770" s="13">
        <f t="shared" si="139"/>
        <v>0.2014964269335629</v>
      </c>
      <c r="Q770">
        <v>19.04884667967713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4.8827862009763123</v>
      </c>
      <c r="G771" s="13">
        <f t="shared" si="133"/>
        <v>0</v>
      </c>
      <c r="H771" s="13">
        <f t="shared" si="134"/>
        <v>4.8827862009763123</v>
      </c>
      <c r="I771" s="16">
        <f t="shared" si="141"/>
        <v>6.9746221524473739</v>
      </c>
      <c r="J771" s="13">
        <f t="shared" si="135"/>
        <v>6.9666010132971987</v>
      </c>
      <c r="K771" s="13">
        <f t="shared" si="136"/>
        <v>8.0211391501752161E-3</v>
      </c>
      <c r="L771" s="13">
        <f t="shared" si="137"/>
        <v>0</v>
      </c>
      <c r="M771" s="13">
        <f t="shared" si="142"/>
        <v>3.6426396186412977</v>
      </c>
      <c r="N771" s="13">
        <f t="shared" si="138"/>
        <v>0.19093467532393144</v>
      </c>
      <c r="O771" s="13">
        <f t="shared" si="139"/>
        <v>0.19093467532393144</v>
      </c>
      <c r="Q771">
        <v>20.581413710763272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2.5733333329999999</v>
      </c>
      <c r="G772" s="13">
        <f t="shared" si="133"/>
        <v>0</v>
      </c>
      <c r="H772" s="13">
        <f t="shared" si="134"/>
        <v>2.5733333329999999</v>
      </c>
      <c r="I772" s="16">
        <f t="shared" si="141"/>
        <v>2.5813544721501751</v>
      </c>
      <c r="J772" s="13">
        <f t="shared" si="135"/>
        <v>2.5811131938499887</v>
      </c>
      <c r="K772" s="13">
        <f t="shared" si="136"/>
        <v>2.4127830018638718E-4</v>
      </c>
      <c r="L772" s="13">
        <f t="shared" si="137"/>
        <v>0</v>
      </c>
      <c r="M772" s="13">
        <f t="shared" si="142"/>
        <v>3.4517049433173663</v>
      </c>
      <c r="N772" s="13">
        <f t="shared" si="138"/>
        <v>0.18092653450909749</v>
      </c>
      <c r="O772" s="13">
        <f t="shared" si="139"/>
        <v>0.18092653450909749</v>
      </c>
      <c r="Q772">
        <v>24.297340193548379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3.7159852401375399</v>
      </c>
      <c r="G773" s="13">
        <f t="shared" si="133"/>
        <v>0</v>
      </c>
      <c r="H773" s="13">
        <f t="shared" si="134"/>
        <v>3.7159852401375399</v>
      </c>
      <c r="I773" s="16">
        <f t="shared" si="141"/>
        <v>3.7162265184377263</v>
      </c>
      <c r="J773" s="13">
        <f t="shared" si="135"/>
        <v>3.7154494104023361</v>
      </c>
      <c r="K773" s="13">
        <f t="shared" si="136"/>
        <v>7.7710803539021711E-4</v>
      </c>
      <c r="L773" s="13">
        <f t="shared" si="137"/>
        <v>0</v>
      </c>
      <c r="M773" s="13">
        <f t="shared" si="142"/>
        <v>3.270778408808269</v>
      </c>
      <c r="N773" s="13">
        <f t="shared" si="138"/>
        <v>0.171442986109966</v>
      </c>
      <c r="O773" s="13">
        <f t="shared" si="139"/>
        <v>0.171442986109966</v>
      </c>
      <c r="Q773">
        <v>23.75006824119809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24.12560769951255</v>
      </c>
      <c r="G774" s="13">
        <f t="shared" ref="G774:G837" si="144">IF((F774-$J$2)&gt;0,$I$2*(F774-$J$2),0)</f>
        <v>0</v>
      </c>
      <c r="H774" s="13">
        <f t="shared" ref="H774:H837" si="145">F774-G774</f>
        <v>24.12560769951255</v>
      </c>
      <c r="I774" s="16">
        <f t="shared" si="141"/>
        <v>24.126384807547939</v>
      </c>
      <c r="J774" s="13">
        <f t="shared" ref="J774:J837" si="146">I774/SQRT(1+(I774/($K$2*(300+(25*Q774)+0.05*(Q774)^3)))^2)</f>
        <v>23.921255869278163</v>
      </c>
      <c r="K774" s="13">
        <f t="shared" ref="K774:K837" si="147">I774-J774</f>
        <v>0.20512893826977674</v>
      </c>
      <c r="L774" s="13">
        <f t="shared" ref="L774:L837" si="148">IF(K774&gt;$N$2,(K774-$N$2)/$L$2,0)</f>
        <v>0</v>
      </c>
      <c r="M774" s="13">
        <f t="shared" si="142"/>
        <v>3.099335422698303</v>
      </c>
      <c r="N774" s="13">
        <f t="shared" ref="N774:N837" si="149">$M$2*M774</f>
        <v>0.16245653279134714</v>
      </c>
      <c r="O774" s="13">
        <f t="shared" ref="O774:O837" si="150">N774+G774</f>
        <v>0.16245653279134714</v>
      </c>
      <c r="Q774">
        <v>23.917567425191919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6.6653238864794258</v>
      </c>
      <c r="G775" s="13">
        <f t="shared" si="144"/>
        <v>0</v>
      </c>
      <c r="H775" s="13">
        <f t="shared" si="145"/>
        <v>6.6653238864794258</v>
      </c>
      <c r="I775" s="16">
        <f t="shared" ref="I775:I838" si="152">H775+K774-L774</f>
        <v>6.8704528247492025</v>
      </c>
      <c r="J775" s="13">
        <f t="shared" si="146"/>
        <v>6.8630117603802523</v>
      </c>
      <c r="K775" s="13">
        <f t="shared" si="147"/>
        <v>7.441064368950201E-3</v>
      </c>
      <c r="L775" s="13">
        <f t="shared" si="148"/>
        <v>0</v>
      </c>
      <c r="M775" s="13">
        <f t="shared" ref="M775:M838" si="153">L775+M774-N774</f>
        <v>2.9368788899069558</v>
      </c>
      <c r="N775" s="13">
        <f t="shared" si="149"/>
        <v>0.15394111853405165</v>
      </c>
      <c r="O775" s="13">
        <f t="shared" si="150"/>
        <v>0.15394111853405165</v>
      </c>
      <c r="Q775">
        <v>20.793446572127628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10.585258628675311</v>
      </c>
      <c r="G776" s="13">
        <f t="shared" si="144"/>
        <v>0</v>
      </c>
      <c r="H776" s="13">
        <f t="shared" si="145"/>
        <v>10.585258628675311</v>
      </c>
      <c r="I776" s="16">
        <f t="shared" si="152"/>
        <v>10.59269969304426</v>
      </c>
      <c r="J776" s="13">
        <f t="shared" si="146"/>
        <v>10.544335764886965</v>
      </c>
      <c r="K776" s="13">
        <f t="shared" si="147"/>
        <v>4.8363928157295177E-2</v>
      </c>
      <c r="L776" s="13">
        <f t="shared" si="148"/>
        <v>0</v>
      </c>
      <c r="M776" s="13">
        <f t="shared" si="153"/>
        <v>2.7829377713729042</v>
      </c>
      <c r="N776" s="13">
        <f t="shared" si="149"/>
        <v>0.14587205308604959</v>
      </c>
      <c r="O776" s="13">
        <f t="shared" si="150"/>
        <v>0.14587205308604959</v>
      </c>
      <c r="Q776">
        <v>16.704585139588289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44.984657385599547</v>
      </c>
      <c r="G777" s="13">
        <f t="shared" si="144"/>
        <v>0</v>
      </c>
      <c r="H777" s="13">
        <f t="shared" si="145"/>
        <v>44.984657385599547</v>
      </c>
      <c r="I777" s="16">
        <f t="shared" si="152"/>
        <v>45.033021313756841</v>
      </c>
      <c r="J777" s="13">
        <f t="shared" si="146"/>
        <v>39.770709399596313</v>
      </c>
      <c r="K777" s="13">
        <f t="shared" si="147"/>
        <v>5.2623119141605272</v>
      </c>
      <c r="L777" s="13">
        <f t="shared" si="148"/>
        <v>0</v>
      </c>
      <c r="M777" s="13">
        <f t="shared" si="153"/>
        <v>2.6370657182868547</v>
      </c>
      <c r="N777" s="13">
        <f t="shared" si="149"/>
        <v>0.13822594037363997</v>
      </c>
      <c r="O777" s="13">
        <f t="shared" si="150"/>
        <v>0.13822594037363997</v>
      </c>
      <c r="Q777">
        <v>12.8954731960121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18.296371795339159</v>
      </c>
      <c r="G778" s="13">
        <f t="shared" si="144"/>
        <v>0</v>
      </c>
      <c r="H778" s="13">
        <f t="shared" si="145"/>
        <v>18.296371795339159</v>
      </c>
      <c r="I778" s="16">
        <f t="shared" si="152"/>
        <v>23.558683709499686</v>
      </c>
      <c r="J778" s="13">
        <f t="shared" si="146"/>
        <v>22.389611266828975</v>
      </c>
      <c r="K778" s="13">
        <f t="shared" si="147"/>
        <v>1.1690724426707106</v>
      </c>
      <c r="L778" s="13">
        <f t="shared" si="148"/>
        <v>0</v>
      </c>
      <c r="M778" s="13">
        <f t="shared" si="153"/>
        <v>2.4988397779132145</v>
      </c>
      <c r="N778" s="13">
        <f t="shared" si="149"/>
        <v>0.13098061066506167</v>
      </c>
      <c r="O778" s="13">
        <f t="shared" si="150"/>
        <v>0.13098061066506167</v>
      </c>
      <c r="Q778">
        <v>10.475051622580651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3.9955420127286772</v>
      </c>
      <c r="G779" s="13">
        <f t="shared" si="144"/>
        <v>0</v>
      </c>
      <c r="H779" s="13">
        <f t="shared" si="145"/>
        <v>3.9955420127286772</v>
      </c>
      <c r="I779" s="16">
        <f t="shared" si="152"/>
        <v>5.1646144553993878</v>
      </c>
      <c r="J779" s="13">
        <f t="shared" si="146"/>
        <v>5.1545500266695603</v>
      </c>
      <c r="K779" s="13">
        <f t="shared" si="147"/>
        <v>1.006442872982749E-2</v>
      </c>
      <c r="L779" s="13">
        <f t="shared" si="148"/>
        <v>0</v>
      </c>
      <c r="M779" s="13">
        <f t="shared" si="153"/>
        <v>2.3678591672481528</v>
      </c>
      <c r="N779" s="13">
        <f t="shared" si="149"/>
        <v>0.12411505628985503</v>
      </c>
      <c r="O779" s="13">
        <f t="shared" si="150"/>
        <v>0.12411505628985503</v>
      </c>
      <c r="Q779">
        <v>12.51515834504051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77.294819249624524</v>
      </c>
      <c r="G780" s="13">
        <f t="shared" si="144"/>
        <v>0.40326866928858951</v>
      </c>
      <c r="H780" s="13">
        <f t="shared" si="145"/>
        <v>76.891550580335931</v>
      </c>
      <c r="I780" s="16">
        <f t="shared" si="152"/>
        <v>76.901615009065765</v>
      </c>
      <c r="J780" s="13">
        <f t="shared" si="146"/>
        <v>57.710560460061927</v>
      </c>
      <c r="K780" s="13">
        <f t="shared" si="147"/>
        <v>19.191054549003837</v>
      </c>
      <c r="L780" s="13">
        <f t="shared" si="148"/>
        <v>0.12632471573470741</v>
      </c>
      <c r="M780" s="13">
        <f t="shared" si="153"/>
        <v>2.370068826693005</v>
      </c>
      <c r="N780" s="13">
        <f t="shared" si="149"/>
        <v>0.12423087905928855</v>
      </c>
      <c r="O780" s="13">
        <f t="shared" si="150"/>
        <v>0.52749954834787804</v>
      </c>
      <c r="Q780">
        <v>13.32522488161308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1.8452539971483359</v>
      </c>
      <c r="G781" s="13">
        <f t="shared" si="144"/>
        <v>0</v>
      </c>
      <c r="H781" s="13">
        <f t="shared" si="145"/>
        <v>1.8452539971483359</v>
      </c>
      <c r="I781" s="16">
        <f t="shared" si="152"/>
        <v>20.909983830417467</v>
      </c>
      <c r="J781" s="13">
        <f t="shared" si="146"/>
        <v>20.408756537476375</v>
      </c>
      <c r="K781" s="13">
        <f t="shared" si="147"/>
        <v>0.50122729294109192</v>
      </c>
      <c r="L781" s="13">
        <f t="shared" si="148"/>
        <v>0</v>
      </c>
      <c r="M781" s="13">
        <f t="shared" si="153"/>
        <v>2.2458379476337162</v>
      </c>
      <c r="N781" s="13">
        <f t="shared" si="149"/>
        <v>0.1177191224647014</v>
      </c>
      <c r="O781" s="13">
        <f t="shared" si="150"/>
        <v>0.1177191224647014</v>
      </c>
      <c r="Q781">
        <v>14.358852639840469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12.28816657300538</v>
      </c>
      <c r="G782" s="13">
        <f t="shared" si="144"/>
        <v>0</v>
      </c>
      <c r="H782" s="13">
        <f t="shared" si="145"/>
        <v>12.28816657300538</v>
      </c>
      <c r="I782" s="16">
        <f t="shared" si="152"/>
        <v>12.789393865946472</v>
      </c>
      <c r="J782" s="13">
        <f t="shared" si="146"/>
        <v>12.718426804746983</v>
      </c>
      <c r="K782" s="13">
        <f t="shared" si="147"/>
        <v>7.0967061199489478E-2</v>
      </c>
      <c r="L782" s="13">
        <f t="shared" si="148"/>
        <v>0</v>
      </c>
      <c r="M782" s="13">
        <f t="shared" si="153"/>
        <v>2.1281188251690146</v>
      </c>
      <c r="N782" s="13">
        <f t="shared" si="149"/>
        <v>0.11154868981685145</v>
      </c>
      <c r="O782" s="13">
        <f t="shared" si="150"/>
        <v>0.11154868981685145</v>
      </c>
      <c r="Q782">
        <v>17.98398097815533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14.00389385558708</v>
      </c>
      <c r="G783" s="13">
        <f t="shared" si="144"/>
        <v>0</v>
      </c>
      <c r="H783" s="13">
        <f t="shared" si="145"/>
        <v>14.00389385558708</v>
      </c>
      <c r="I783" s="16">
        <f t="shared" si="152"/>
        <v>14.074860916786569</v>
      </c>
      <c r="J783" s="13">
        <f t="shared" si="146"/>
        <v>14.019275020318922</v>
      </c>
      <c r="K783" s="13">
        <f t="shared" si="147"/>
        <v>5.5585896467647444E-2</v>
      </c>
      <c r="L783" s="13">
        <f t="shared" si="148"/>
        <v>0</v>
      </c>
      <c r="M783" s="13">
        <f t="shared" si="153"/>
        <v>2.016570135352163</v>
      </c>
      <c r="N783" s="13">
        <f t="shared" si="149"/>
        <v>0.10570169008511987</v>
      </c>
      <c r="O783" s="13">
        <f t="shared" si="150"/>
        <v>0.10570169008511987</v>
      </c>
      <c r="Q783">
        <v>21.75668686996756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0.10401958547056531</v>
      </c>
      <c r="G784" s="13">
        <f t="shared" si="144"/>
        <v>0</v>
      </c>
      <c r="H784" s="13">
        <f t="shared" si="145"/>
        <v>0.10401958547056531</v>
      </c>
      <c r="I784" s="16">
        <f t="shared" si="152"/>
        <v>0.15960548193821275</v>
      </c>
      <c r="J784" s="13">
        <f t="shared" si="146"/>
        <v>0.15960542716902415</v>
      </c>
      <c r="K784" s="13">
        <f t="shared" si="147"/>
        <v>5.4769188601033747E-8</v>
      </c>
      <c r="L784" s="13">
        <f t="shared" si="148"/>
        <v>0</v>
      </c>
      <c r="M784" s="13">
        <f t="shared" si="153"/>
        <v>1.910868445267043</v>
      </c>
      <c r="N784" s="13">
        <f t="shared" si="149"/>
        <v>0.10016117002535038</v>
      </c>
      <c r="O784" s="13">
        <f t="shared" si="150"/>
        <v>0.10016117002535038</v>
      </c>
      <c r="Q784">
        <v>24.58819919354838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14.700769356570991</v>
      </c>
      <c r="G785" s="13">
        <f t="shared" si="144"/>
        <v>0</v>
      </c>
      <c r="H785" s="13">
        <f t="shared" si="145"/>
        <v>14.700769356570991</v>
      </c>
      <c r="I785" s="16">
        <f t="shared" si="152"/>
        <v>14.700769411340179</v>
      </c>
      <c r="J785" s="13">
        <f t="shared" si="146"/>
        <v>14.651051454093651</v>
      </c>
      <c r="K785" s="13">
        <f t="shared" si="147"/>
        <v>4.9717957246528499E-2</v>
      </c>
      <c r="L785" s="13">
        <f t="shared" si="148"/>
        <v>0</v>
      </c>
      <c r="M785" s="13">
        <f t="shared" si="153"/>
        <v>1.8107072752416926</v>
      </c>
      <c r="N785" s="13">
        <f t="shared" si="149"/>
        <v>9.4911065024299329E-2</v>
      </c>
      <c r="O785" s="13">
        <f t="shared" si="150"/>
        <v>9.4911065024299329E-2</v>
      </c>
      <c r="Q785">
        <v>23.481081669159892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14.17362242400724</v>
      </c>
      <c r="G786" s="13">
        <f t="shared" si="144"/>
        <v>0</v>
      </c>
      <c r="H786" s="13">
        <f t="shared" si="145"/>
        <v>14.17362242400724</v>
      </c>
      <c r="I786" s="16">
        <f t="shared" si="152"/>
        <v>14.223340381253768</v>
      </c>
      <c r="J786" s="13">
        <f t="shared" si="146"/>
        <v>14.168001867475876</v>
      </c>
      <c r="K786" s="13">
        <f t="shared" si="147"/>
        <v>5.5338513777892118E-2</v>
      </c>
      <c r="L786" s="13">
        <f t="shared" si="148"/>
        <v>0</v>
      </c>
      <c r="M786" s="13">
        <f t="shared" si="153"/>
        <v>1.7157962102173934</v>
      </c>
      <c r="N786" s="13">
        <f t="shared" si="149"/>
        <v>8.9936152520651069E-2</v>
      </c>
      <c r="O786" s="13">
        <f t="shared" si="150"/>
        <v>8.9936152520651069E-2</v>
      </c>
      <c r="Q786">
        <v>22.011770643557721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1.095432571924984</v>
      </c>
      <c r="G787" s="13">
        <f t="shared" si="144"/>
        <v>0</v>
      </c>
      <c r="H787" s="13">
        <f t="shared" si="145"/>
        <v>1.095432571924984</v>
      </c>
      <c r="I787" s="16">
        <f t="shared" si="152"/>
        <v>1.1507710857028761</v>
      </c>
      <c r="J787" s="13">
        <f t="shared" si="146"/>
        <v>1.1507358933357501</v>
      </c>
      <c r="K787" s="13">
        <f t="shared" si="147"/>
        <v>3.519236712601348E-5</v>
      </c>
      <c r="L787" s="13">
        <f t="shared" si="148"/>
        <v>0</v>
      </c>
      <c r="M787" s="13">
        <f t="shared" si="153"/>
        <v>1.6258600576967424</v>
      </c>
      <c r="N787" s="13">
        <f t="shared" si="149"/>
        <v>8.5222007867543942E-2</v>
      </c>
      <c r="O787" s="13">
        <f t="shared" si="150"/>
        <v>8.5222007867543942E-2</v>
      </c>
      <c r="Q787">
        <v>20.759022882043311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0.25654585059550677</v>
      </c>
      <c r="G788" s="13">
        <f t="shared" si="144"/>
        <v>0</v>
      </c>
      <c r="H788" s="13">
        <f t="shared" si="145"/>
        <v>0.25654585059550677</v>
      </c>
      <c r="I788" s="16">
        <f t="shared" si="152"/>
        <v>0.25658104296263279</v>
      </c>
      <c r="J788" s="13">
        <f t="shared" si="146"/>
        <v>0.25658047361355873</v>
      </c>
      <c r="K788" s="13">
        <f t="shared" si="147"/>
        <v>5.693490740532603E-7</v>
      </c>
      <c r="L788" s="13">
        <f t="shared" si="148"/>
        <v>0</v>
      </c>
      <c r="M788" s="13">
        <f t="shared" si="153"/>
        <v>1.5406380498291985</v>
      </c>
      <c r="N788" s="13">
        <f t="shared" si="149"/>
        <v>8.0754962508631276E-2</v>
      </c>
      <c r="O788" s="13">
        <f t="shared" si="150"/>
        <v>8.0754962508631276E-2</v>
      </c>
      <c r="Q788">
        <v>18.08868947151619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61.649521564741207</v>
      </c>
      <c r="G789" s="13">
        <f t="shared" si="144"/>
        <v>9.0362715590923126E-2</v>
      </c>
      <c r="H789" s="13">
        <f t="shared" si="145"/>
        <v>61.559158849150286</v>
      </c>
      <c r="I789" s="16">
        <f t="shared" si="152"/>
        <v>61.559159418499362</v>
      </c>
      <c r="J789" s="13">
        <f t="shared" si="146"/>
        <v>50.548516918418613</v>
      </c>
      <c r="K789" s="13">
        <f t="shared" si="147"/>
        <v>11.010642500080749</v>
      </c>
      <c r="L789" s="13">
        <f t="shared" si="148"/>
        <v>0</v>
      </c>
      <c r="M789" s="13">
        <f t="shared" si="153"/>
        <v>1.4598830873205673</v>
      </c>
      <c r="N789" s="13">
        <f t="shared" si="149"/>
        <v>7.6522064346409832E-2</v>
      </c>
      <c r="O789" s="13">
        <f t="shared" si="150"/>
        <v>0.16688477993733297</v>
      </c>
      <c r="Q789">
        <v>13.53205921630274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30.34896508824227</v>
      </c>
      <c r="G790" s="13">
        <f t="shared" si="144"/>
        <v>0</v>
      </c>
      <c r="H790" s="13">
        <f t="shared" si="145"/>
        <v>30.34896508824227</v>
      </c>
      <c r="I790" s="16">
        <f t="shared" si="152"/>
        <v>41.359607588323016</v>
      </c>
      <c r="J790" s="13">
        <f t="shared" si="146"/>
        <v>36.692902290132849</v>
      </c>
      <c r="K790" s="13">
        <f t="shared" si="147"/>
        <v>4.6667052981901662</v>
      </c>
      <c r="L790" s="13">
        <f t="shared" si="148"/>
        <v>0</v>
      </c>
      <c r="M790" s="13">
        <f t="shared" si="153"/>
        <v>1.3833610229741575</v>
      </c>
      <c r="N790" s="13">
        <f t="shared" si="149"/>
        <v>7.2511040187904538E-2</v>
      </c>
      <c r="O790" s="13">
        <f t="shared" si="150"/>
        <v>7.2511040187904538E-2</v>
      </c>
      <c r="Q790">
        <v>11.95500762258064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45.08541652176293</v>
      </c>
      <c r="G791" s="13">
        <f t="shared" si="144"/>
        <v>0</v>
      </c>
      <c r="H791" s="13">
        <f t="shared" si="145"/>
        <v>45.08541652176293</v>
      </c>
      <c r="I791" s="16">
        <f t="shared" si="152"/>
        <v>49.752121819953096</v>
      </c>
      <c r="J791" s="13">
        <f t="shared" si="146"/>
        <v>42.607961071098067</v>
      </c>
      <c r="K791" s="13">
        <f t="shared" si="147"/>
        <v>7.1441607488550289</v>
      </c>
      <c r="L791" s="13">
        <f t="shared" si="148"/>
        <v>0</v>
      </c>
      <c r="M791" s="13">
        <f t="shared" si="153"/>
        <v>1.310849982786253</v>
      </c>
      <c r="N791" s="13">
        <f t="shared" si="149"/>
        <v>6.8710260158821618E-2</v>
      </c>
      <c r="O791" s="13">
        <f t="shared" si="150"/>
        <v>6.8710260158821618E-2</v>
      </c>
      <c r="Q791">
        <v>12.500736260478879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37.107870929820187</v>
      </c>
      <c r="G792" s="13">
        <f t="shared" si="144"/>
        <v>0</v>
      </c>
      <c r="H792" s="13">
        <f t="shared" si="145"/>
        <v>37.107870929820187</v>
      </c>
      <c r="I792" s="16">
        <f t="shared" si="152"/>
        <v>44.252031678675216</v>
      </c>
      <c r="J792" s="13">
        <f t="shared" si="146"/>
        <v>40.369311134516046</v>
      </c>
      <c r="K792" s="13">
        <f t="shared" si="147"/>
        <v>3.8827205441591701</v>
      </c>
      <c r="L792" s="13">
        <f t="shared" si="148"/>
        <v>0</v>
      </c>
      <c r="M792" s="13">
        <f t="shared" si="153"/>
        <v>1.2421397226274313</v>
      </c>
      <c r="N792" s="13">
        <f t="shared" si="149"/>
        <v>6.5108703982989721E-2</v>
      </c>
      <c r="O792" s="13">
        <f t="shared" si="150"/>
        <v>6.5108703982989721E-2</v>
      </c>
      <c r="Q792">
        <v>15.07451418866439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20.75484037779081</v>
      </c>
      <c r="G793" s="13">
        <f t="shared" si="144"/>
        <v>0</v>
      </c>
      <c r="H793" s="13">
        <f t="shared" si="145"/>
        <v>20.75484037779081</v>
      </c>
      <c r="I793" s="16">
        <f t="shared" si="152"/>
        <v>24.63756092194998</v>
      </c>
      <c r="J793" s="13">
        <f t="shared" si="146"/>
        <v>23.893390456381681</v>
      </c>
      <c r="K793" s="13">
        <f t="shared" si="147"/>
        <v>0.74417046556829902</v>
      </c>
      <c r="L793" s="13">
        <f t="shared" si="148"/>
        <v>0</v>
      </c>
      <c r="M793" s="13">
        <f t="shared" si="153"/>
        <v>1.1770310186444417</v>
      </c>
      <c r="N793" s="13">
        <f t="shared" si="149"/>
        <v>6.1695929029317254E-2</v>
      </c>
      <c r="O793" s="13">
        <f t="shared" si="150"/>
        <v>6.1695929029317254E-2</v>
      </c>
      <c r="Q793">
        <v>14.98701047452364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6.346621454467904</v>
      </c>
      <c r="G794" s="13">
        <f t="shared" si="144"/>
        <v>0</v>
      </c>
      <c r="H794" s="13">
        <f t="shared" si="145"/>
        <v>6.346621454467904</v>
      </c>
      <c r="I794" s="16">
        <f t="shared" si="152"/>
        <v>7.0907919200362031</v>
      </c>
      <c r="J794" s="13">
        <f t="shared" si="146"/>
        <v>7.0794995255655646</v>
      </c>
      <c r="K794" s="13">
        <f t="shared" si="147"/>
        <v>1.1292394470638456E-2</v>
      </c>
      <c r="L794" s="13">
        <f t="shared" si="148"/>
        <v>0</v>
      </c>
      <c r="M794" s="13">
        <f t="shared" si="153"/>
        <v>1.1153350896151244</v>
      </c>
      <c r="N794" s="13">
        <f t="shared" si="149"/>
        <v>5.846204003361833E-2</v>
      </c>
      <c r="O794" s="13">
        <f t="shared" si="150"/>
        <v>5.846204003361833E-2</v>
      </c>
      <c r="Q794">
        <v>18.511452725316062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2.294147920723105</v>
      </c>
      <c r="G795" s="13">
        <f t="shared" si="144"/>
        <v>0</v>
      </c>
      <c r="H795" s="13">
        <f t="shared" si="145"/>
        <v>2.294147920723105</v>
      </c>
      <c r="I795" s="16">
        <f t="shared" si="152"/>
        <v>2.3054403151937435</v>
      </c>
      <c r="J795" s="13">
        <f t="shared" si="146"/>
        <v>2.3051367175803232</v>
      </c>
      <c r="K795" s="13">
        <f t="shared" si="147"/>
        <v>3.0359761342024782E-4</v>
      </c>
      <c r="L795" s="13">
        <f t="shared" si="148"/>
        <v>0</v>
      </c>
      <c r="M795" s="13">
        <f t="shared" si="153"/>
        <v>1.056873049581506</v>
      </c>
      <c r="N795" s="13">
        <f t="shared" si="149"/>
        <v>5.5397660407517077E-2</v>
      </c>
      <c r="O795" s="13">
        <f t="shared" si="150"/>
        <v>5.5397660407517077E-2</v>
      </c>
      <c r="Q795">
        <v>20.261162734494938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0.26832243559293001</v>
      </c>
      <c r="G796" s="13">
        <f t="shared" si="144"/>
        <v>0</v>
      </c>
      <c r="H796" s="13">
        <f t="shared" si="145"/>
        <v>0.26832243559293001</v>
      </c>
      <c r="I796" s="16">
        <f t="shared" si="152"/>
        <v>0.26862603320635026</v>
      </c>
      <c r="J796" s="13">
        <f t="shared" si="146"/>
        <v>0.26862586965131857</v>
      </c>
      <c r="K796" s="13">
        <f t="shared" si="147"/>
        <v>1.6355503168474783E-7</v>
      </c>
      <c r="L796" s="13">
        <f t="shared" si="148"/>
        <v>0</v>
      </c>
      <c r="M796" s="13">
        <f t="shared" si="153"/>
        <v>1.0014753891739889</v>
      </c>
      <c r="N796" s="13">
        <f t="shared" si="149"/>
        <v>5.2493905051240575E-2</v>
      </c>
      <c r="O796" s="13">
        <f t="shared" si="150"/>
        <v>5.2493905051240575E-2</v>
      </c>
      <c r="Q796">
        <v>27.981151193548381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9.9697051516566582</v>
      </c>
      <c r="G797" s="13">
        <f t="shared" si="144"/>
        <v>0</v>
      </c>
      <c r="H797" s="13">
        <f t="shared" si="145"/>
        <v>9.9697051516566582</v>
      </c>
      <c r="I797" s="16">
        <f t="shared" si="152"/>
        <v>9.969705315211689</v>
      </c>
      <c r="J797" s="13">
        <f t="shared" si="146"/>
        <v>9.9580294678841454</v>
      </c>
      <c r="K797" s="13">
        <f t="shared" si="147"/>
        <v>1.1675847327543565E-2</v>
      </c>
      <c r="L797" s="13">
        <f t="shared" si="148"/>
        <v>0</v>
      </c>
      <c r="M797" s="13">
        <f t="shared" si="153"/>
        <v>0.94898148412274841</v>
      </c>
      <c r="N797" s="13">
        <f t="shared" si="149"/>
        <v>4.9742354591471943E-2</v>
      </c>
      <c r="O797" s="13">
        <f t="shared" si="150"/>
        <v>4.9742354591471943E-2</v>
      </c>
      <c r="Q797">
        <v>25.53795204945953</v>
      </c>
    </row>
    <row r="798" spans="1:17" x14ac:dyDescent="0.2">
      <c r="A798" s="14">
        <f t="shared" si="151"/>
        <v>46266</v>
      </c>
      <c r="B798" s="1">
        <v>9</v>
      </c>
      <c r="F798" s="34">
        <v>2.5757428949993821</v>
      </c>
      <c r="G798" s="13">
        <f t="shared" si="144"/>
        <v>0</v>
      </c>
      <c r="H798" s="13">
        <f t="shared" si="145"/>
        <v>2.5757428949993821</v>
      </c>
      <c r="I798" s="16">
        <f t="shared" si="152"/>
        <v>2.5874187423269257</v>
      </c>
      <c r="J798" s="13">
        <f t="shared" si="146"/>
        <v>2.5870947701485285</v>
      </c>
      <c r="K798" s="13">
        <f t="shared" si="147"/>
        <v>3.2397217839719161E-4</v>
      </c>
      <c r="L798" s="13">
        <f t="shared" si="148"/>
        <v>0</v>
      </c>
      <c r="M798" s="13">
        <f t="shared" si="153"/>
        <v>0.89923912953127649</v>
      </c>
      <c r="N798" s="13">
        <f t="shared" si="149"/>
        <v>4.7135030969566921E-2</v>
      </c>
      <c r="O798" s="13">
        <f t="shared" si="150"/>
        <v>4.7135030969566921E-2</v>
      </c>
      <c r="Q798">
        <v>22.24952016274651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8.1848034726501631</v>
      </c>
      <c r="G799" s="13">
        <f t="shared" si="144"/>
        <v>0</v>
      </c>
      <c r="H799" s="13">
        <f t="shared" si="145"/>
        <v>8.1848034726501631</v>
      </c>
      <c r="I799" s="16">
        <f t="shared" si="152"/>
        <v>8.1851274448285594</v>
      </c>
      <c r="J799" s="13">
        <f t="shared" si="146"/>
        <v>8.1697189917742623</v>
      </c>
      <c r="K799" s="13">
        <f t="shared" si="147"/>
        <v>1.5408453054297055E-2</v>
      </c>
      <c r="L799" s="13">
        <f t="shared" si="148"/>
        <v>0</v>
      </c>
      <c r="M799" s="13">
        <f t="shared" si="153"/>
        <v>0.85210409856170954</v>
      </c>
      <c r="N799" s="13">
        <f t="shared" si="149"/>
        <v>4.4664374309352314E-2</v>
      </c>
      <c r="O799" s="13">
        <f t="shared" si="150"/>
        <v>4.4664374309352314E-2</v>
      </c>
      <c r="Q799">
        <v>19.354385617732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6.6666670000000003E-3</v>
      </c>
      <c r="G800" s="13">
        <f t="shared" si="144"/>
        <v>0</v>
      </c>
      <c r="H800" s="13">
        <f t="shared" si="145"/>
        <v>6.6666670000000003E-3</v>
      </c>
      <c r="I800" s="16">
        <f t="shared" si="152"/>
        <v>2.2075120054297057E-2</v>
      </c>
      <c r="J800" s="13">
        <f t="shared" si="146"/>
        <v>2.207511952673577E-2</v>
      </c>
      <c r="K800" s="13">
        <f t="shared" si="147"/>
        <v>5.2756128632314159E-10</v>
      </c>
      <c r="L800" s="13">
        <f t="shared" si="148"/>
        <v>0</v>
      </c>
      <c r="M800" s="13">
        <f t="shared" si="153"/>
        <v>0.80743972425235722</v>
      </c>
      <c r="N800" s="13">
        <f t="shared" si="149"/>
        <v>4.232322099743515E-2</v>
      </c>
      <c r="O800" s="13">
        <f t="shared" si="150"/>
        <v>4.232322099743515E-2</v>
      </c>
      <c r="Q800">
        <v>15.42203344768526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19.641812832915921</v>
      </c>
      <c r="G801" s="13">
        <f t="shared" si="144"/>
        <v>0</v>
      </c>
      <c r="H801" s="13">
        <f t="shared" si="145"/>
        <v>19.641812832915921</v>
      </c>
      <c r="I801" s="16">
        <f t="shared" si="152"/>
        <v>19.641812833443481</v>
      </c>
      <c r="J801" s="13">
        <f t="shared" si="146"/>
        <v>19.081324057568878</v>
      </c>
      <c r="K801" s="13">
        <f t="shared" si="147"/>
        <v>0.56048877587460311</v>
      </c>
      <c r="L801" s="13">
        <f t="shared" si="148"/>
        <v>0</v>
      </c>
      <c r="M801" s="13">
        <f t="shared" si="153"/>
        <v>0.76511650325492209</v>
      </c>
      <c r="N801" s="13">
        <f t="shared" si="149"/>
        <v>4.0104782912466851E-2</v>
      </c>
      <c r="O801" s="13">
        <f t="shared" si="150"/>
        <v>4.0104782912466851E-2</v>
      </c>
      <c r="Q801">
        <v>12.126608892362549</v>
      </c>
    </row>
    <row r="802" spans="1:17" x14ac:dyDescent="0.2">
      <c r="A802" s="14">
        <f t="shared" si="151"/>
        <v>46388</v>
      </c>
      <c r="B802" s="1">
        <v>1</v>
      </c>
      <c r="F802" s="34">
        <v>18.980840882870091</v>
      </c>
      <c r="G802" s="13">
        <f t="shared" si="144"/>
        <v>0</v>
      </c>
      <c r="H802" s="13">
        <f t="shared" si="145"/>
        <v>18.980840882870091</v>
      </c>
      <c r="I802" s="16">
        <f t="shared" si="152"/>
        <v>19.541329658744694</v>
      </c>
      <c r="J802" s="13">
        <f t="shared" si="146"/>
        <v>18.855078212265344</v>
      </c>
      <c r="K802" s="13">
        <f t="shared" si="147"/>
        <v>0.68625144647934988</v>
      </c>
      <c r="L802" s="13">
        <f t="shared" si="148"/>
        <v>0</v>
      </c>
      <c r="M802" s="13">
        <f t="shared" si="153"/>
        <v>0.7250117203424552</v>
      </c>
      <c r="N802" s="13">
        <f t="shared" si="149"/>
        <v>3.8002627743138069E-2</v>
      </c>
      <c r="O802" s="13">
        <f t="shared" si="150"/>
        <v>3.8002627743138069E-2</v>
      </c>
      <c r="Q802">
        <v>10.43560262258065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65.189652348404962</v>
      </c>
      <c r="G803" s="13">
        <f t="shared" si="144"/>
        <v>0.16116533126419824</v>
      </c>
      <c r="H803" s="13">
        <f t="shared" si="145"/>
        <v>65.028487017140762</v>
      </c>
      <c r="I803" s="16">
        <f t="shared" si="152"/>
        <v>65.714738463620108</v>
      </c>
      <c r="J803" s="13">
        <f t="shared" si="146"/>
        <v>52.504478881617992</v>
      </c>
      <c r="K803" s="13">
        <f t="shared" si="147"/>
        <v>13.210259582002116</v>
      </c>
      <c r="L803" s="13">
        <f t="shared" si="148"/>
        <v>0</v>
      </c>
      <c r="M803" s="13">
        <f t="shared" si="153"/>
        <v>0.68700909259931708</v>
      </c>
      <c r="N803" s="13">
        <f t="shared" si="149"/>
        <v>3.6010660337836856E-2</v>
      </c>
      <c r="O803" s="13">
        <f t="shared" si="150"/>
        <v>0.19717599160203508</v>
      </c>
      <c r="Q803">
        <v>13.323893184098299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66.442469775554528</v>
      </c>
      <c r="G804" s="13">
        <f t="shared" si="144"/>
        <v>0.18622167980718957</v>
      </c>
      <c r="H804" s="13">
        <f t="shared" si="145"/>
        <v>66.256248095747338</v>
      </c>
      <c r="I804" s="16">
        <f t="shared" si="152"/>
        <v>79.466507677749462</v>
      </c>
      <c r="J804" s="13">
        <f t="shared" si="146"/>
        <v>60.509452866115936</v>
      </c>
      <c r="K804" s="13">
        <f t="shared" si="147"/>
        <v>18.957054811633526</v>
      </c>
      <c r="L804" s="13">
        <f t="shared" si="148"/>
        <v>0.1167817037018183</v>
      </c>
      <c r="M804" s="13">
        <f t="shared" si="153"/>
        <v>0.76778013596329853</v>
      </c>
      <c r="N804" s="13">
        <f t="shared" si="149"/>
        <v>4.0244401403341817E-2</v>
      </c>
      <c r="O804" s="13">
        <f t="shared" si="150"/>
        <v>0.22646608121053138</v>
      </c>
      <c r="Q804">
        <v>14.292911639602959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22.48283780686943</v>
      </c>
      <c r="G805" s="13">
        <f t="shared" si="144"/>
        <v>0</v>
      </c>
      <c r="H805" s="13">
        <f t="shared" si="145"/>
        <v>22.48283780686943</v>
      </c>
      <c r="I805" s="16">
        <f t="shared" si="152"/>
        <v>41.323110914801134</v>
      </c>
      <c r="J805" s="13">
        <f t="shared" si="146"/>
        <v>38.429026359708438</v>
      </c>
      <c r="K805" s="13">
        <f t="shared" si="147"/>
        <v>2.8940845550926966</v>
      </c>
      <c r="L805" s="13">
        <f t="shared" si="148"/>
        <v>0</v>
      </c>
      <c r="M805" s="13">
        <f t="shared" si="153"/>
        <v>0.72753573455995668</v>
      </c>
      <c r="N805" s="13">
        <f t="shared" si="149"/>
        <v>3.8134927911583329E-2</v>
      </c>
      <c r="O805" s="13">
        <f t="shared" si="150"/>
        <v>3.8134927911583329E-2</v>
      </c>
      <c r="Q805">
        <v>15.916650207954831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4.6334006518907884</v>
      </c>
      <c r="G806" s="13">
        <f t="shared" si="144"/>
        <v>0</v>
      </c>
      <c r="H806" s="13">
        <f t="shared" si="145"/>
        <v>4.6334006518907884</v>
      </c>
      <c r="I806" s="16">
        <f t="shared" si="152"/>
        <v>7.527485206983485</v>
      </c>
      <c r="J806" s="13">
        <f t="shared" si="146"/>
        <v>7.5112862827333817</v>
      </c>
      <c r="K806" s="13">
        <f t="shared" si="147"/>
        <v>1.6198924250103275E-2</v>
      </c>
      <c r="L806" s="13">
        <f t="shared" si="148"/>
        <v>0</v>
      </c>
      <c r="M806" s="13">
        <f t="shared" si="153"/>
        <v>0.68940080664837333</v>
      </c>
      <c r="N806" s="13">
        <f t="shared" si="149"/>
        <v>3.6136025785213882E-2</v>
      </c>
      <c r="O806" s="13">
        <f t="shared" si="150"/>
        <v>3.6136025785213882E-2</v>
      </c>
      <c r="Q806">
        <v>17.220406704700501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2.5745547567840412</v>
      </c>
      <c r="G807" s="13">
        <f t="shared" si="144"/>
        <v>0</v>
      </c>
      <c r="H807" s="13">
        <f t="shared" si="145"/>
        <v>2.5745547567840412</v>
      </c>
      <c r="I807" s="16">
        <f t="shared" si="152"/>
        <v>2.5907536810341445</v>
      </c>
      <c r="J807" s="13">
        <f t="shared" si="146"/>
        <v>2.5904420490219722</v>
      </c>
      <c r="K807" s="13">
        <f t="shared" si="147"/>
        <v>3.1163201217232483E-4</v>
      </c>
      <c r="L807" s="13">
        <f t="shared" si="148"/>
        <v>0</v>
      </c>
      <c r="M807" s="13">
        <f t="shared" si="153"/>
        <v>0.65326478086315942</v>
      </c>
      <c r="N807" s="13">
        <f t="shared" si="149"/>
        <v>3.4241899252496218E-2</v>
      </c>
      <c r="O807" s="13">
        <f t="shared" si="150"/>
        <v>3.4241899252496218E-2</v>
      </c>
      <c r="Q807">
        <v>22.552358139483839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38.311328665296962</v>
      </c>
      <c r="G808" s="13">
        <f t="shared" si="144"/>
        <v>0</v>
      </c>
      <c r="H808" s="13">
        <f t="shared" si="145"/>
        <v>38.311328665296962</v>
      </c>
      <c r="I808" s="16">
        <f t="shared" si="152"/>
        <v>38.311640297309133</v>
      </c>
      <c r="J808" s="13">
        <f t="shared" si="146"/>
        <v>37.776569274445855</v>
      </c>
      <c r="K808" s="13">
        <f t="shared" si="147"/>
        <v>0.53507102286327779</v>
      </c>
      <c r="L808" s="13">
        <f t="shared" si="148"/>
        <v>0</v>
      </c>
      <c r="M808" s="13">
        <f t="shared" si="153"/>
        <v>0.61902288161066321</v>
      </c>
      <c r="N808" s="13">
        <f t="shared" si="149"/>
        <v>3.2447056336169296E-2</v>
      </c>
      <c r="O808" s="13">
        <f t="shared" si="150"/>
        <v>3.2447056336169296E-2</v>
      </c>
      <c r="Q808">
        <v>26.946701193548378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9.0079048257960065E-2</v>
      </c>
      <c r="G809" s="13">
        <f t="shared" si="144"/>
        <v>0</v>
      </c>
      <c r="H809" s="13">
        <f t="shared" si="145"/>
        <v>9.0079048257960065E-2</v>
      </c>
      <c r="I809" s="16">
        <f t="shared" si="152"/>
        <v>0.62515007112123788</v>
      </c>
      <c r="J809" s="13">
        <f t="shared" si="146"/>
        <v>0.62514646750218883</v>
      </c>
      <c r="K809" s="13">
        <f t="shared" si="147"/>
        <v>3.6036190490529307E-6</v>
      </c>
      <c r="L809" s="13">
        <f t="shared" si="148"/>
        <v>0</v>
      </c>
      <c r="M809" s="13">
        <f t="shared" si="153"/>
        <v>0.58657582527449392</v>
      </c>
      <c r="N809" s="13">
        <f t="shared" si="149"/>
        <v>3.0746292929583762E-2</v>
      </c>
      <c r="O809" s="13">
        <f t="shared" si="150"/>
        <v>3.0746292929583762E-2</v>
      </c>
      <c r="Q809">
        <v>23.93937748584063</v>
      </c>
    </row>
    <row r="810" spans="1:17" x14ac:dyDescent="0.2">
      <c r="A810" s="14">
        <f t="shared" si="151"/>
        <v>46631</v>
      </c>
      <c r="B810" s="1">
        <v>9</v>
      </c>
      <c r="F810" s="34">
        <v>10.96764930157063</v>
      </c>
      <c r="G810" s="13">
        <f t="shared" si="144"/>
        <v>0</v>
      </c>
      <c r="H810" s="13">
        <f t="shared" si="145"/>
        <v>10.96764930157063</v>
      </c>
      <c r="I810" s="16">
        <f t="shared" si="152"/>
        <v>10.967652905189679</v>
      </c>
      <c r="J810" s="13">
        <f t="shared" si="146"/>
        <v>10.95021783097099</v>
      </c>
      <c r="K810" s="13">
        <f t="shared" si="147"/>
        <v>1.743507421868884E-2</v>
      </c>
      <c r="L810" s="13">
        <f t="shared" si="148"/>
        <v>0</v>
      </c>
      <c r="M810" s="13">
        <f t="shared" si="153"/>
        <v>0.55582953234491017</v>
      </c>
      <c r="N810" s="13">
        <f t="shared" si="149"/>
        <v>2.9134677707511845E-2</v>
      </c>
      <c r="O810" s="13">
        <f t="shared" si="150"/>
        <v>2.9134677707511845E-2</v>
      </c>
      <c r="Q810">
        <v>24.708260790097501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3.0719631705146599</v>
      </c>
      <c r="G811" s="13">
        <f t="shared" si="144"/>
        <v>0</v>
      </c>
      <c r="H811" s="13">
        <f t="shared" si="145"/>
        <v>3.0719631705146599</v>
      </c>
      <c r="I811" s="16">
        <f t="shared" si="152"/>
        <v>3.0893982447333488</v>
      </c>
      <c r="J811" s="13">
        <f t="shared" si="146"/>
        <v>3.088713012883447</v>
      </c>
      <c r="K811" s="13">
        <f t="shared" si="147"/>
        <v>6.8523184990176844E-4</v>
      </c>
      <c r="L811" s="13">
        <f t="shared" si="148"/>
        <v>0</v>
      </c>
      <c r="M811" s="13">
        <f t="shared" si="153"/>
        <v>0.52669485463739829</v>
      </c>
      <c r="N811" s="13">
        <f t="shared" si="149"/>
        <v>2.7607537827880797E-2</v>
      </c>
      <c r="O811" s="13">
        <f t="shared" si="150"/>
        <v>2.7607537827880797E-2</v>
      </c>
      <c r="Q811">
        <v>20.712531227665181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7.0553072558327621</v>
      </c>
      <c r="G812" s="13">
        <f t="shared" si="144"/>
        <v>0</v>
      </c>
      <c r="H812" s="13">
        <f t="shared" si="145"/>
        <v>7.0553072558327621</v>
      </c>
      <c r="I812" s="16">
        <f t="shared" si="152"/>
        <v>7.0559924876826638</v>
      </c>
      <c r="J812" s="13">
        <f t="shared" si="146"/>
        <v>7.0393706575361055</v>
      </c>
      <c r="K812" s="13">
        <f t="shared" si="147"/>
        <v>1.6621830146558381E-2</v>
      </c>
      <c r="L812" s="13">
        <f t="shared" si="148"/>
        <v>0</v>
      </c>
      <c r="M812" s="13">
        <f t="shared" si="153"/>
        <v>0.49908731680951751</v>
      </c>
      <c r="N812" s="13">
        <f t="shared" si="149"/>
        <v>2.6160445382972467E-2</v>
      </c>
      <c r="O812" s="13">
        <f t="shared" si="150"/>
        <v>2.6160445382972467E-2</v>
      </c>
      <c r="Q812">
        <v>15.65306523428084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40.028976545032748</v>
      </c>
      <c r="G813" s="13">
        <f t="shared" si="144"/>
        <v>0</v>
      </c>
      <c r="H813" s="13">
        <f t="shared" si="145"/>
        <v>40.028976545032748</v>
      </c>
      <c r="I813" s="16">
        <f t="shared" si="152"/>
        <v>40.04559837517931</v>
      </c>
      <c r="J813" s="13">
        <f t="shared" si="146"/>
        <v>34.523177497285474</v>
      </c>
      <c r="K813" s="13">
        <f t="shared" si="147"/>
        <v>5.5224208778938362</v>
      </c>
      <c r="L813" s="13">
        <f t="shared" si="148"/>
        <v>0</v>
      </c>
      <c r="M813" s="13">
        <f t="shared" si="153"/>
        <v>0.47292687142654505</v>
      </c>
      <c r="N813" s="13">
        <f t="shared" si="149"/>
        <v>2.4789204560804506E-2</v>
      </c>
      <c r="O813" s="13">
        <f t="shared" si="150"/>
        <v>2.4789204560804506E-2</v>
      </c>
      <c r="Q813">
        <v>9.6528136225806449</v>
      </c>
    </row>
    <row r="814" spans="1:17" x14ac:dyDescent="0.2">
      <c r="A814" s="14">
        <f t="shared" si="151"/>
        <v>46753</v>
      </c>
      <c r="B814" s="1">
        <v>1</v>
      </c>
      <c r="F814" s="34">
        <v>6.1897295454712156</v>
      </c>
      <c r="G814" s="13">
        <f t="shared" si="144"/>
        <v>0</v>
      </c>
      <c r="H814" s="13">
        <f t="shared" si="145"/>
        <v>6.1897295454712156</v>
      </c>
      <c r="I814" s="16">
        <f t="shared" si="152"/>
        <v>11.712150423365053</v>
      </c>
      <c r="J814" s="13">
        <f t="shared" si="146"/>
        <v>11.557159828105965</v>
      </c>
      <c r="K814" s="13">
        <f t="shared" si="147"/>
        <v>0.15499059525908798</v>
      </c>
      <c r="L814" s="13">
        <f t="shared" si="148"/>
        <v>0</v>
      </c>
      <c r="M814" s="13">
        <f t="shared" si="153"/>
        <v>0.44813766686574052</v>
      </c>
      <c r="N814" s="13">
        <f t="shared" si="149"/>
        <v>2.3489839479467915E-2</v>
      </c>
      <c r="O814" s="13">
        <f t="shared" si="150"/>
        <v>2.3489839479467915E-2</v>
      </c>
      <c r="Q814">
        <v>10.33052928851701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1.3609419030369001</v>
      </c>
      <c r="G815" s="13">
        <f t="shared" si="144"/>
        <v>0</v>
      </c>
      <c r="H815" s="13">
        <f t="shared" si="145"/>
        <v>1.3609419030369001</v>
      </c>
      <c r="I815" s="16">
        <f t="shared" si="152"/>
        <v>1.5159324982959881</v>
      </c>
      <c r="J815" s="13">
        <f t="shared" si="146"/>
        <v>1.5157128134478626</v>
      </c>
      <c r="K815" s="13">
        <f t="shared" si="147"/>
        <v>2.1968484812551203E-4</v>
      </c>
      <c r="L815" s="13">
        <f t="shared" si="148"/>
        <v>0</v>
      </c>
      <c r="M815" s="13">
        <f t="shared" si="153"/>
        <v>0.4246478273862726</v>
      </c>
      <c r="N815" s="13">
        <f t="shared" si="149"/>
        <v>2.2258582659146948E-2</v>
      </c>
      <c r="O815" s="13">
        <f t="shared" si="150"/>
        <v>2.2258582659146948E-2</v>
      </c>
      <c r="Q815">
        <v>13.608314928905131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80.954174234949079</v>
      </c>
      <c r="G816" s="13">
        <f t="shared" si="144"/>
        <v>0.47645576899508058</v>
      </c>
      <c r="H816" s="13">
        <f t="shared" si="145"/>
        <v>80.477718465953998</v>
      </c>
      <c r="I816" s="16">
        <f t="shared" si="152"/>
        <v>80.477938150802117</v>
      </c>
      <c r="J816" s="13">
        <f t="shared" si="146"/>
        <v>61.895367660442901</v>
      </c>
      <c r="K816" s="13">
        <f t="shared" si="147"/>
        <v>18.582570490359217</v>
      </c>
      <c r="L816" s="13">
        <f t="shared" si="148"/>
        <v>0.10150942850950243</v>
      </c>
      <c r="M816" s="13">
        <f t="shared" si="153"/>
        <v>0.50389867323662807</v>
      </c>
      <c r="N816" s="13">
        <f t="shared" si="149"/>
        <v>2.6412640184944321E-2</v>
      </c>
      <c r="O816" s="13">
        <f t="shared" si="150"/>
        <v>0.50286840918002484</v>
      </c>
      <c r="Q816">
        <v>14.82280988270532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9.4249272975175487</v>
      </c>
      <c r="G817" s="13">
        <f t="shared" si="144"/>
        <v>0</v>
      </c>
      <c r="H817" s="13">
        <f t="shared" si="145"/>
        <v>9.4249272975175487</v>
      </c>
      <c r="I817" s="16">
        <f t="shared" si="152"/>
        <v>27.905988359367264</v>
      </c>
      <c r="J817" s="13">
        <f t="shared" si="146"/>
        <v>27.109842624101521</v>
      </c>
      <c r="K817" s="13">
        <f t="shared" si="147"/>
        <v>0.79614573526574262</v>
      </c>
      <c r="L817" s="13">
        <f t="shared" si="148"/>
        <v>0</v>
      </c>
      <c r="M817" s="13">
        <f t="shared" si="153"/>
        <v>0.47748603305168374</v>
      </c>
      <c r="N817" s="13">
        <f t="shared" si="149"/>
        <v>2.5028180176231946E-2</v>
      </c>
      <c r="O817" s="13">
        <f t="shared" si="150"/>
        <v>2.5028180176231946E-2</v>
      </c>
      <c r="Q817">
        <v>17.18999935463777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14.76286431770116</v>
      </c>
      <c r="G818" s="13">
        <f t="shared" si="144"/>
        <v>0</v>
      </c>
      <c r="H818" s="13">
        <f t="shared" si="145"/>
        <v>14.76286431770116</v>
      </c>
      <c r="I818" s="16">
        <f t="shared" si="152"/>
        <v>15.559010052966903</v>
      </c>
      <c r="J818" s="13">
        <f t="shared" si="146"/>
        <v>15.462969053776543</v>
      </c>
      <c r="K818" s="13">
        <f t="shared" si="147"/>
        <v>9.6040999190359244E-2</v>
      </c>
      <c r="L818" s="13">
        <f t="shared" si="148"/>
        <v>0</v>
      </c>
      <c r="M818" s="13">
        <f t="shared" si="153"/>
        <v>0.45245785287545182</v>
      </c>
      <c r="N818" s="13">
        <f t="shared" si="149"/>
        <v>2.3716288812770586E-2</v>
      </c>
      <c r="O818" s="13">
        <f t="shared" si="150"/>
        <v>2.3716288812770586E-2</v>
      </c>
      <c r="Q818">
        <v>19.99420224364723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19.862209000403311</v>
      </c>
      <c r="G819" s="13">
        <f t="shared" si="144"/>
        <v>0</v>
      </c>
      <c r="H819" s="13">
        <f t="shared" si="145"/>
        <v>19.862209000403311</v>
      </c>
      <c r="I819" s="16">
        <f t="shared" si="152"/>
        <v>19.958249999593669</v>
      </c>
      <c r="J819" s="13">
        <f t="shared" si="146"/>
        <v>19.806389197885835</v>
      </c>
      <c r="K819" s="13">
        <f t="shared" si="147"/>
        <v>0.15186080170783356</v>
      </c>
      <c r="L819" s="13">
        <f t="shared" si="148"/>
        <v>0</v>
      </c>
      <c r="M819" s="13">
        <f t="shared" si="153"/>
        <v>0.42874156406268121</v>
      </c>
      <c r="N819" s="13">
        <f t="shared" si="149"/>
        <v>2.2473162295071319E-2</v>
      </c>
      <c r="O819" s="13">
        <f t="shared" si="150"/>
        <v>2.2473162295071319E-2</v>
      </c>
      <c r="Q819">
        <v>22.020019002866199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14.663996447310479</v>
      </c>
      <c r="G820" s="13">
        <f t="shared" si="144"/>
        <v>0</v>
      </c>
      <c r="H820" s="13">
        <f t="shared" si="145"/>
        <v>14.663996447310479</v>
      </c>
      <c r="I820" s="16">
        <f t="shared" si="152"/>
        <v>14.815857249018313</v>
      </c>
      <c r="J820" s="13">
        <f t="shared" si="146"/>
        <v>14.775472610325517</v>
      </c>
      <c r="K820" s="13">
        <f t="shared" si="147"/>
        <v>4.038463869279596E-2</v>
      </c>
      <c r="L820" s="13">
        <f t="shared" si="148"/>
        <v>0</v>
      </c>
      <c r="M820" s="13">
        <f t="shared" si="153"/>
        <v>0.40626840176760992</v>
      </c>
      <c r="N820" s="13">
        <f t="shared" si="149"/>
        <v>2.129519620576821E-2</v>
      </c>
      <c r="O820" s="13">
        <f t="shared" si="150"/>
        <v>2.129519620576821E-2</v>
      </c>
      <c r="Q820">
        <v>25.143199649327489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10.163030782869381</v>
      </c>
      <c r="G821" s="13">
        <f t="shared" si="144"/>
        <v>0</v>
      </c>
      <c r="H821" s="13">
        <f t="shared" si="145"/>
        <v>10.163030782869381</v>
      </c>
      <c r="I821" s="16">
        <f t="shared" si="152"/>
        <v>10.203415421562177</v>
      </c>
      <c r="J821" s="13">
        <f t="shared" si="146"/>
        <v>10.192194748838379</v>
      </c>
      <c r="K821" s="13">
        <f t="shared" si="147"/>
        <v>1.1220672723798231E-2</v>
      </c>
      <c r="L821" s="13">
        <f t="shared" si="148"/>
        <v>0</v>
      </c>
      <c r="M821" s="13">
        <f t="shared" si="153"/>
        <v>0.38497320556184172</v>
      </c>
      <c r="N821" s="13">
        <f t="shared" si="149"/>
        <v>2.0178975058691252E-2</v>
      </c>
      <c r="O821" s="13">
        <f t="shared" si="150"/>
        <v>2.0178975058691252E-2</v>
      </c>
      <c r="Q821">
        <v>26.328901193548379</v>
      </c>
    </row>
    <row r="822" spans="1:17" x14ac:dyDescent="0.2">
      <c r="A822" s="14">
        <f t="shared" si="151"/>
        <v>46997</v>
      </c>
      <c r="B822" s="1">
        <v>9</v>
      </c>
      <c r="F822" s="34">
        <v>3.0866036146783808</v>
      </c>
      <c r="G822" s="13">
        <f t="shared" si="144"/>
        <v>0</v>
      </c>
      <c r="H822" s="13">
        <f t="shared" si="145"/>
        <v>3.0866036146783808</v>
      </c>
      <c r="I822" s="16">
        <f t="shared" si="152"/>
        <v>3.0978242874021791</v>
      </c>
      <c r="J822" s="13">
        <f t="shared" si="146"/>
        <v>3.0974814257230827</v>
      </c>
      <c r="K822" s="13">
        <f t="shared" si="147"/>
        <v>3.4286167909636234E-4</v>
      </c>
      <c r="L822" s="13">
        <f t="shared" si="148"/>
        <v>0</v>
      </c>
      <c r="M822" s="13">
        <f t="shared" si="153"/>
        <v>0.36479423050315046</v>
      </c>
      <c r="N822" s="13">
        <f t="shared" si="149"/>
        <v>1.9121262395741068E-2</v>
      </c>
      <c r="O822" s="13">
        <f t="shared" si="150"/>
        <v>1.9121262395741068E-2</v>
      </c>
      <c r="Q822">
        <v>25.70380648130774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20.62771434234153</v>
      </c>
      <c r="G823" s="13">
        <f t="shared" si="144"/>
        <v>0</v>
      </c>
      <c r="H823" s="13">
        <f t="shared" si="145"/>
        <v>20.62771434234153</v>
      </c>
      <c r="I823" s="16">
        <f t="shared" si="152"/>
        <v>20.628057204020628</v>
      </c>
      <c r="J823" s="13">
        <f t="shared" si="146"/>
        <v>20.417794138541993</v>
      </c>
      <c r="K823" s="13">
        <f t="shared" si="147"/>
        <v>0.21026306547863527</v>
      </c>
      <c r="L823" s="13">
        <f t="shared" si="148"/>
        <v>0</v>
      </c>
      <c r="M823" s="13">
        <f t="shared" si="153"/>
        <v>0.34567296810740938</v>
      </c>
      <c r="N823" s="13">
        <f t="shared" si="149"/>
        <v>1.8118991402851493E-2</v>
      </c>
      <c r="O823" s="13">
        <f t="shared" si="150"/>
        <v>1.8118991402851493E-2</v>
      </c>
      <c r="Q823">
        <v>20.392097939332949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45.10327620159299</v>
      </c>
      <c r="G824" s="13">
        <f t="shared" si="144"/>
        <v>0</v>
      </c>
      <c r="H824" s="13">
        <f t="shared" si="145"/>
        <v>45.10327620159299</v>
      </c>
      <c r="I824" s="16">
        <f t="shared" si="152"/>
        <v>45.313539267071626</v>
      </c>
      <c r="J824" s="13">
        <f t="shared" si="146"/>
        <v>40.848700154846696</v>
      </c>
      <c r="K824" s="13">
        <f t="shared" si="147"/>
        <v>4.4648391122249294</v>
      </c>
      <c r="L824" s="13">
        <f t="shared" si="148"/>
        <v>0</v>
      </c>
      <c r="M824" s="13">
        <f t="shared" si="153"/>
        <v>0.32755397670455788</v>
      </c>
      <c r="N824" s="13">
        <f t="shared" si="149"/>
        <v>1.7169256017831175E-2</v>
      </c>
      <c r="O824" s="13">
        <f t="shared" si="150"/>
        <v>1.7169256017831175E-2</v>
      </c>
      <c r="Q824">
        <v>14.45070404295469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139.69256371120741</v>
      </c>
      <c r="G825" s="13">
        <f t="shared" si="144"/>
        <v>1.6512235585202473</v>
      </c>
      <c r="H825" s="13">
        <f t="shared" si="145"/>
        <v>138.04134015268716</v>
      </c>
      <c r="I825" s="16">
        <f t="shared" si="152"/>
        <v>142.50617926491208</v>
      </c>
      <c r="J825" s="13">
        <f t="shared" si="146"/>
        <v>69.608913770278761</v>
      </c>
      <c r="K825" s="13">
        <f t="shared" si="147"/>
        <v>72.897265494633317</v>
      </c>
      <c r="L825" s="13">
        <f t="shared" si="148"/>
        <v>2.3165793846275444</v>
      </c>
      <c r="M825" s="13">
        <f t="shared" si="153"/>
        <v>2.6269641053142707</v>
      </c>
      <c r="N825" s="13">
        <f t="shared" si="149"/>
        <v>0.13769644846801804</v>
      </c>
      <c r="O825" s="13">
        <f t="shared" si="150"/>
        <v>1.7889200069882654</v>
      </c>
      <c r="Q825">
        <v>12.00240812949118</v>
      </c>
    </row>
    <row r="826" spans="1:17" x14ac:dyDescent="0.2">
      <c r="A826" s="14">
        <f t="shared" si="151"/>
        <v>47119</v>
      </c>
      <c r="B826" s="1">
        <v>1</v>
      </c>
      <c r="F826" s="34">
        <v>80.493077153383965</v>
      </c>
      <c r="G826" s="13">
        <f t="shared" si="144"/>
        <v>0.46723382736377828</v>
      </c>
      <c r="H826" s="13">
        <f t="shared" si="145"/>
        <v>80.02584332602018</v>
      </c>
      <c r="I826" s="16">
        <f t="shared" si="152"/>
        <v>150.60652943602597</v>
      </c>
      <c r="J826" s="13">
        <f t="shared" si="146"/>
        <v>63.736443134893584</v>
      </c>
      <c r="K826" s="13">
        <f t="shared" si="147"/>
        <v>86.870086301132375</v>
      </c>
      <c r="L826" s="13">
        <f t="shared" si="148"/>
        <v>2.8864210373931831</v>
      </c>
      <c r="M826" s="13">
        <f t="shared" si="153"/>
        <v>5.375688694239436</v>
      </c>
      <c r="N826" s="13">
        <f t="shared" si="149"/>
        <v>0.28177516387415347</v>
      </c>
      <c r="O826" s="13">
        <f t="shared" si="150"/>
        <v>0.74900899123793174</v>
      </c>
      <c r="Q826">
        <v>10.133995622580651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70.302698124254206</v>
      </c>
      <c r="G827" s="13">
        <f t="shared" si="144"/>
        <v>0.26342624678118315</v>
      </c>
      <c r="H827" s="13">
        <f t="shared" si="145"/>
        <v>70.039271877473027</v>
      </c>
      <c r="I827" s="16">
        <f t="shared" si="152"/>
        <v>154.02293714121222</v>
      </c>
      <c r="J827" s="13">
        <f t="shared" si="146"/>
        <v>67.72842596038933</v>
      </c>
      <c r="K827" s="13">
        <f t="shared" si="147"/>
        <v>86.294511180822894</v>
      </c>
      <c r="L827" s="13">
        <f t="shared" si="148"/>
        <v>2.8629478473773644</v>
      </c>
      <c r="M827" s="13">
        <f t="shared" si="153"/>
        <v>7.9568613777426478</v>
      </c>
      <c r="N827" s="13">
        <f t="shared" si="149"/>
        <v>0.41707138306574998</v>
      </c>
      <c r="O827" s="13">
        <f t="shared" si="150"/>
        <v>0.68049762984693318</v>
      </c>
      <c r="Q827">
        <v>11.170773488527489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62.466717451300767</v>
      </c>
      <c r="G828" s="13">
        <f t="shared" si="144"/>
        <v>0.10670663332211433</v>
      </c>
      <c r="H828" s="13">
        <f t="shared" si="145"/>
        <v>62.360010817978655</v>
      </c>
      <c r="I828" s="16">
        <f t="shared" si="152"/>
        <v>145.79157415142419</v>
      </c>
      <c r="J828" s="13">
        <f t="shared" si="146"/>
        <v>73.065355547014605</v>
      </c>
      <c r="K828" s="13">
        <f t="shared" si="147"/>
        <v>72.726218604409581</v>
      </c>
      <c r="L828" s="13">
        <f t="shared" si="148"/>
        <v>2.3096037249540031</v>
      </c>
      <c r="M828" s="13">
        <f t="shared" si="153"/>
        <v>9.8493937196309016</v>
      </c>
      <c r="N828" s="13">
        <f t="shared" si="149"/>
        <v>0.51627143744094972</v>
      </c>
      <c r="O828" s="13">
        <f t="shared" si="150"/>
        <v>0.62297807076306411</v>
      </c>
      <c r="Q828">
        <v>12.835569750279809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38.244221761053808</v>
      </c>
      <c r="G829" s="13">
        <f t="shared" si="144"/>
        <v>0</v>
      </c>
      <c r="H829" s="13">
        <f t="shared" si="145"/>
        <v>38.244221761053808</v>
      </c>
      <c r="I829" s="16">
        <f t="shared" si="152"/>
        <v>108.66083664050939</v>
      </c>
      <c r="J829" s="13">
        <f t="shared" si="146"/>
        <v>72.068860319117732</v>
      </c>
      <c r="K829" s="13">
        <f t="shared" si="147"/>
        <v>36.591976321391655</v>
      </c>
      <c r="L829" s="13">
        <f t="shared" si="148"/>
        <v>0.83597169108352343</v>
      </c>
      <c r="M829" s="13">
        <f t="shared" si="153"/>
        <v>10.169093973273476</v>
      </c>
      <c r="N829" s="13">
        <f t="shared" si="149"/>
        <v>0.53302902823248455</v>
      </c>
      <c r="O829" s="13">
        <f t="shared" si="150"/>
        <v>0.53302902823248455</v>
      </c>
      <c r="Q829">
        <v>14.74150619770468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7.2905979865168344</v>
      </c>
      <c r="G830" s="13">
        <f t="shared" si="144"/>
        <v>0</v>
      </c>
      <c r="H830" s="13">
        <f t="shared" si="145"/>
        <v>7.2905979865168344</v>
      </c>
      <c r="I830" s="16">
        <f t="shared" si="152"/>
        <v>43.04660261682497</v>
      </c>
      <c r="J830" s="13">
        <f t="shared" si="146"/>
        <v>41.764370954276998</v>
      </c>
      <c r="K830" s="13">
        <f t="shared" si="147"/>
        <v>1.2822316625479715</v>
      </c>
      <c r="L830" s="13">
        <f t="shared" si="148"/>
        <v>0</v>
      </c>
      <c r="M830" s="13">
        <f t="shared" si="153"/>
        <v>9.6360649450409923</v>
      </c>
      <c r="N830" s="13">
        <f t="shared" si="149"/>
        <v>0.50508947474962818</v>
      </c>
      <c r="O830" s="13">
        <f t="shared" si="150"/>
        <v>0.50508947474962818</v>
      </c>
      <c r="Q830">
        <v>23.00271825920959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1.175230774780939</v>
      </c>
      <c r="G831" s="13">
        <f t="shared" si="144"/>
        <v>0</v>
      </c>
      <c r="H831" s="13">
        <f t="shared" si="145"/>
        <v>1.175230774780939</v>
      </c>
      <c r="I831" s="16">
        <f t="shared" si="152"/>
        <v>2.4574624373289105</v>
      </c>
      <c r="J831" s="13">
        <f t="shared" si="146"/>
        <v>2.4571892163559781</v>
      </c>
      <c r="K831" s="13">
        <f t="shared" si="147"/>
        <v>2.7322097293236425E-4</v>
      </c>
      <c r="L831" s="13">
        <f t="shared" si="148"/>
        <v>0</v>
      </c>
      <c r="M831" s="13">
        <f t="shared" si="153"/>
        <v>9.1309754702913644</v>
      </c>
      <c r="N831" s="13">
        <f t="shared" si="149"/>
        <v>0.47861441683357031</v>
      </c>
      <c r="O831" s="13">
        <f t="shared" si="150"/>
        <v>0.47861441683357031</v>
      </c>
      <c r="Q831">
        <v>22.36154800445544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12.371509659245881</v>
      </c>
      <c r="G832" s="13">
        <f t="shared" si="144"/>
        <v>0</v>
      </c>
      <c r="H832" s="13">
        <f t="shared" si="145"/>
        <v>12.371509659245881</v>
      </c>
      <c r="I832" s="16">
        <f t="shared" si="152"/>
        <v>12.371782880218813</v>
      </c>
      <c r="J832" s="13">
        <f t="shared" si="146"/>
        <v>12.352530345681695</v>
      </c>
      <c r="K832" s="13">
        <f t="shared" si="147"/>
        <v>1.9252534537118393E-2</v>
      </c>
      <c r="L832" s="13">
        <f t="shared" si="148"/>
        <v>0</v>
      </c>
      <c r="M832" s="13">
        <f t="shared" si="153"/>
        <v>8.6523610534577937</v>
      </c>
      <c r="N832" s="13">
        <f t="shared" si="149"/>
        <v>0.45352709064961017</v>
      </c>
      <c r="O832" s="13">
        <f t="shared" si="150"/>
        <v>0.45352709064961017</v>
      </c>
      <c r="Q832">
        <v>26.601268193548378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19.712831303586029</v>
      </c>
      <c r="G833" s="13">
        <f t="shared" si="144"/>
        <v>0</v>
      </c>
      <c r="H833" s="13">
        <f t="shared" si="145"/>
        <v>19.712831303586029</v>
      </c>
      <c r="I833" s="16">
        <f t="shared" si="152"/>
        <v>19.732083838123145</v>
      </c>
      <c r="J833" s="13">
        <f t="shared" si="146"/>
        <v>19.646711351880597</v>
      </c>
      <c r="K833" s="13">
        <f t="shared" si="147"/>
        <v>8.5372486242548007E-2</v>
      </c>
      <c r="L833" s="13">
        <f t="shared" si="148"/>
        <v>0</v>
      </c>
      <c r="M833" s="13">
        <f t="shared" si="153"/>
        <v>8.1988339628081839</v>
      </c>
      <c r="N833" s="13">
        <f t="shared" si="149"/>
        <v>0.42975475605997815</v>
      </c>
      <c r="O833" s="13">
        <f t="shared" si="150"/>
        <v>0.42975475605997815</v>
      </c>
      <c r="Q833">
        <v>25.926646298056902</v>
      </c>
    </row>
    <row r="834" spans="1:17" x14ac:dyDescent="0.2">
      <c r="A834" s="14">
        <f t="shared" si="151"/>
        <v>47362</v>
      </c>
      <c r="B834" s="1">
        <v>9</v>
      </c>
      <c r="F834" s="34">
        <v>7.5152884664498352</v>
      </c>
      <c r="G834" s="13">
        <f t="shared" si="144"/>
        <v>0</v>
      </c>
      <c r="H834" s="13">
        <f t="shared" si="145"/>
        <v>7.5152884664498352</v>
      </c>
      <c r="I834" s="16">
        <f t="shared" si="152"/>
        <v>7.6006609526923832</v>
      </c>
      <c r="J834" s="13">
        <f t="shared" si="146"/>
        <v>7.5927814502507127</v>
      </c>
      <c r="K834" s="13">
        <f t="shared" si="147"/>
        <v>7.8795024416704607E-3</v>
      </c>
      <c r="L834" s="13">
        <f t="shared" si="148"/>
        <v>0</v>
      </c>
      <c r="M834" s="13">
        <f t="shared" si="153"/>
        <v>7.7690792067482057</v>
      </c>
      <c r="N834" s="13">
        <f t="shared" si="149"/>
        <v>0.40722848571544329</v>
      </c>
      <c r="O834" s="13">
        <f t="shared" si="150"/>
        <v>0.40722848571544329</v>
      </c>
      <c r="Q834">
        <v>22.533107361684269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4.752162801220444</v>
      </c>
      <c r="G835" s="13">
        <f t="shared" si="144"/>
        <v>0</v>
      </c>
      <c r="H835" s="13">
        <f t="shared" si="145"/>
        <v>4.752162801220444</v>
      </c>
      <c r="I835" s="16">
        <f t="shared" si="152"/>
        <v>4.7600423036621144</v>
      </c>
      <c r="J835" s="13">
        <f t="shared" si="146"/>
        <v>4.7572198603421532</v>
      </c>
      <c r="K835" s="13">
        <f t="shared" si="147"/>
        <v>2.8224433199612875E-3</v>
      </c>
      <c r="L835" s="13">
        <f t="shared" si="148"/>
        <v>0</v>
      </c>
      <c r="M835" s="13">
        <f t="shared" si="153"/>
        <v>7.3618507210327628</v>
      </c>
      <c r="N835" s="13">
        <f t="shared" si="149"/>
        <v>0.38588296520201498</v>
      </c>
      <c r="O835" s="13">
        <f t="shared" si="150"/>
        <v>0.38588296520201498</v>
      </c>
      <c r="Q835">
        <v>19.870145113372441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21.139879030682089</v>
      </c>
      <c r="G836" s="13">
        <f t="shared" si="144"/>
        <v>0</v>
      </c>
      <c r="H836" s="13">
        <f t="shared" si="145"/>
        <v>21.139879030682089</v>
      </c>
      <c r="I836" s="16">
        <f t="shared" si="152"/>
        <v>21.142701474002049</v>
      </c>
      <c r="J836" s="13">
        <f t="shared" si="146"/>
        <v>20.747699881825717</v>
      </c>
      <c r="K836" s="13">
        <f t="shared" si="147"/>
        <v>0.39500159217633168</v>
      </c>
      <c r="L836" s="13">
        <f t="shared" si="148"/>
        <v>0</v>
      </c>
      <c r="M836" s="13">
        <f t="shared" si="153"/>
        <v>6.975967755830748</v>
      </c>
      <c r="N836" s="13">
        <f t="shared" si="149"/>
        <v>0.36565630366326946</v>
      </c>
      <c r="O836" s="13">
        <f t="shared" si="150"/>
        <v>0.36565630366326946</v>
      </c>
      <c r="Q836">
        <v>16.361515698197049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14.81415460281648</v>
      </c>
      <c r="G837" s="13">
        <f t="shared" si="144"/>
        <v>0</v>
      </c>
      <c r="H837" s="13">
        <f t="shared" si="145"/>
        <v>14.81415460281648</v>
      </c>
      <c r="I837" s="16">
        <f t="shared" si="152"/>
        <v>15.209156194992811</v>
      </c>
      <c r="J837" s="13">
        <f t="shared" si="146"/>
        <v>14.964126758268531</v>
      </c>
      <c r="K837" s="13">
        <f t="shared" si="147"/>
        <v>0.24502943672428046</v>
      </c>
      <c r="L837" s="13">
        <f t="shared" si="148"/>
        <v>0</v>
      </c>
      <c r="M837" s="13">
        <f t="shared" si="153"/>
        <v>6.6103114521674788</v>
      </c>
      <c r="N837" s="13">
        <f t="shared" si="149"/>
        <v>0.34648985434920399</v>
      </c>
      <c r="O837" s="13">
        <f t="shared" si="150"/>
        <v>0.34648985434920399</v>
      </c>
      <c r="Q837">
        <v>12.70820452826565</v>
      </c>
    </row>
    <row r="838" spans="1:17" x14ac:dyDescent="0.2">
      <c r="A838" s="14">
        <f t="shared" si="151"/>
        <v>47484</v>
      </c>
      <c r="B838" s="1">
        <v>1</v>
      </c>
      <c r="F838" s="34">
        <v>46.038751539731422</v>
      </c>
      <c r="G838" s="13">
        <f t="shared" ref="G838:G901" si="157">IF((F838-$J$2)&gt;0,$I$2*(F838-$J$2),0)</f>
        <v>0</v>
      </c>
      <c r="H838" s="13">
        <f t="shared" ref="H838:H901" si="158">F838-G838</f>
        <v>46.038751539731422</v>
      </c>
      <c r="I838" s="16">
        <f t="shared" si="152"/>
        <v>46.283780976455702</v>
      </c>
      <c r="J838" s="13">
        <f t="shared" ref="J838:J901" si="159">I838/SQRT(1+(I838/($K$2*(300+(25*Q838)+0.05*(Q838)^3)))^2)</f>
        <v>39.296535923867452</v>
      </c>
      <c r="K838" s="13">
        <f t="shared" ref="K838:K901" si="160">I838-J838</f>
        <v>6.9872450525882499</v>
      </c>
      <c r="L838" s="13">
        <f t="shared" ref="L838:L901" si="161">IF(K838&gt;$N$2,(K838-$N$2)/$L$2,0)</f>
        <v>0</v>
      </c>
      <c r="M838" s="13">
        <f t="shared" si="153"/>
        <v>6.263821597818275</v>
      </c>
      <c r="N838" s="13">
        <f t="shared" ref="N838:N901" si="162">$M$2*M838</f>
        <v>0.3283280445713051</v>
      </c>
      <c r="O838" s="13">
        <f t="shared" ref="O838:O901" si="163">N838+G838</f>
        <v>0.3283280445713051</v>
      </c>
      <c r="Q838">
        <v>10.965889622580651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6.5797979939602849</v>
      </c>
      <c r="G839" s="13">
        <f t="shared" si="157"/>
        <v>0</v>
      </c>
      <c r="H839" s="13">
        <f t="shared" si="158"/>
        <v>6.5797979939602849</v>
      </c>
      <c r="I839" s="16">
        <f t="shared" ref="I839:I902" si="166">H839+K838-L838</f>
        <v>13.567043046548534</v>
      </c>
      <c r="J839" s="13">
        <f t="shared" si="159"/>
        <v>13.431251868616151</v>
      </c>
      <c r="K839" s="13">
        <f t="shared" si="160"/>
        <v>0.13579117793238282</v>
      </c>
      <c r="L839" s="13">
        <f t="shared" si="161"/>
        <v>0</v>
      </c>
      <c r="M839" s="13">
        <f t="shared" ref="M839:M902" si="167">L839+M838-N838</f>
        <v>5.9354935532469701</v>
      </c>
      <c r="N839" s="13">
        <f t="shared" si="162"/>
        <v>0.31111821457078848</v>
      </c>
      <c r="O839" s="13">
        <f t="shared" si="163"/>
        <v>0.31111821457078848</v>
      </c>
      <c r="Q839">
        <v>14.571932158207661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22.86327738971336</v>
      </c>
      <c r="G840" s="13">
        <f t="shared" si="157"/>
        <v>0</v>
      </c>
      <c r="H840" s="13">
        <f t="shared" si="158"/>
        <v>22.86327738971336</v>
      </c>
      <c r="I840" s="16">
        <f t="shared" si="166"/>
        <v>22.999068567645743</v>
      </c>
      <c r="J840" s="13">
        <f t="shared" si="159"/>
        <v>22.47032419485253</v>
      </c>
      <c r="K840" s="13">
        <f t="shared" si="160"/>
        <v>0.52874437279321285</v>
      </c>
      <c r="L840" s="13">
        <f t="shared" si="161"/>
        <v>0</v>
      </c>
      <c r="M840" s="13">
        <f t="shared" si="167"/>
        <v>5.6243753386761819</v>
      </c>
      <c r="N840" s="13">
        <f t="shared" si="162"/>
        <v>0.29481046483281353</v>
      </c>
      <c r="O840" s="13">
        <f t="shared" si="163"/>
        <v>0.29481046483281353</v>
      </c>
      <c r="Q840">
        <v>16.035343858349801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13.40787612926581</v>
      </c>
      <c r="G841" s="13">
        <f t="shared" si="157"/>
        <v>0</v>
      </c>
      <c r="H841" s="13">
        <f t="shared" si="158"/>
        <v>13.40787612926581</v>
      </c>
      <c r="I841" s="16">
        <f t="shared" si="166"/>
        <v>13.936620502059023</v>
      </c>
      <c r="J841" s="13">
        <f t="shared" si="159"/>
        <v>13.817826649671728</v>
      </c>
      <c r="K841" s="13">
        <f t="shared" si="160"/>
        <v>0.11879385238729512</v>
      </c>
      <c r="L841" s="13">
        <f t="shared" si="161"/>
        <v>0</v>
      </c>
      <c r="M841" s="13">
        <f t="shared" si="167"/>
        <v>5.3295648738433687</v>
      </c>
      <c r="N841" s="13">
        <f t="shared" si="162"/>
        <v>0.27935751140396287</v>
      </c>
      <c r="O841" s="13">
        <f t="shared" si="163"/>
        <v>0.27935751140396287</v>
      </c>
      <c r="Q841">
        <v>16.12392403911435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1.5914578154647969</v>
      </c>
      <c r="G842" s="13">
        <f t="shared" si="157"/>
        <v>0</v>
      </c>
      <c r="H842" s="13">
        <f t="shared" si="158"/>
        <v>1.5914578154647969</v>
      </c>
      <c r="I842" s="16">
        <f t="shared" si="166"/>
        <v>1.710251667852092</v>
      </c>
      <c r="J842" s="13">
        <f t="shared" si="159"/>
        <v>1.710145133311908</v>
      </c>
      <c r="K842" s="13">
        <f t="shared" si="160"/>
        <v>1.0653454018405561E-4</v>
      </c>
      <c r="L842" s="13">
        <f t="shared" si="161"/>
        <v>0</v>
      </c>
      <c r="M842" s="13">
        <f t="shared" si="167"/>
        <v>5.0502073624394059</v>
      </c>
      <c r="N842" s="13">
        <f t="shared" si="162"/>
        <v>0.264714548793483</v>
      </c>
      <c r="O842" s="13">
        <f t="shared" si="163"/>
        <v>0.264714548793483</v>
      </c>
      <c r="Q842">
        <v>21.330943470945218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39.668228309083688</v>
      </c>
      <c r="G843" s="13">
        <f t="shared" si="157"/>
        <v>0</v>
      </c>
      <c r="H843" s="13">
        <f t="shared" si="158"/>
        <v>39.668228309083688</v>
      </c>
      <c r="I843" s="16">
        <f t="shared" si="166"/>
        <v>39.668334843623875</v>
      </c>
      <c r="J843" s="13">
        <f t="shared" si="159"/>
        <v>38.927600737283193</v>
      </c>
      <c r="K843" s="13">
        <f t="shared" si="160"/>
        <v>0.74073410634068182</v>
      </c>
      <c r="L843" s="13">
        <f t="shared" si="161"/>
        <v>0</v>
      </c>
      <c r="M843" s="13">
        <f t="shared" si="167"/>
        <v>4.7854928136459227</v>
      </c>
      <c r="N843" s="13">
        <f t="shared" si="162"/>
        <v>0.25083912006077258</v>
      </c>
      <c r="O843" s="13">
        <f t="shared" si="163"/>
        <v>0.25083912006077258</v>
      </c>
      <c r="Q843">
        <v>25.295361079192009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0.84742639422595245</v>
      </c>
      <c r="G844" s="13">
        <f t="shared" si="157"/>
        <v>0</v>
      </c>
      <c r="H844" s="13">
        <f t="shared" si="158"/>
        <v>0.84742639422595245</v>
      </c>
      <c r="I844" s="16">
        <f t="shared" si="166"/>
        <v>1.5881605005666342</v>
      </c>
      <c r="J844" s="13">
        <f t="shared" si="159"/>
        <v>1.5881190592599059</v>
      </c>
      <c r="K844" s="13">
        <f t="shared" si="160"/>
        <v>4.1441306728229321E-5</v>
      </c>
      <c r="L844" s="13">
        <f t="shared" si="161"/>
        <v>0</v>
      </c>
      <c r="M844" s="13">
        <f t="shared" si="167"/>
        <v>4.5346536935851498</v>
      </c>
      <c r="N844" s="13">
        <f t="shared" si="162"/>
        <v>0.23769099371243821</v>
      </c>
      <c r="O844" s="13">
        <f t="shared" si="163"/>
        <v>0.23769099371243821</v>
      </c>
      <c r="Q844">
        <v>26.491512193548381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4.8691409660352916</v>
      </c>
      <c r="G845" s="13">
        <f t="shared" si="157"/>
        <v>0</v>
      </c>
      <c r="H845" s="13">
        <f t="shared" si="158"/>
        <v>4.8691409660352916</v>
      </c>
      <c r="I845" s="16">
        <f t="shared" si="166"/>
        <v>4.86918240734202</v>
      </c>
      <c r="J845" s="13">
        <f t="shared" si="159"/>
        <v>4.8676504456436209</v>
      </c>
      <c r="K845" s="13">
        <f t="shared" si="160"/>
        <v>1.5319616983990869E-3</v>
      </c>
      <c r="L845" s="13">
        <f t="shared" si="161"/>
        <v>0</v>
      </c>
      <c r="M845" s="13">
        <f t="shared" si="167"/>
        <v>4.2969626998727115</v>
      </c>
      <c r="N845" s="13">
        <f t="shared" si="162"/>
        <v>0.2252320470519846</v>
      </c>
      <c r="O845" s="13">
        <f t="shared" si="163"/>
        <v>0.2252320470519846</v>
      </c>
      <c r="Q845">
        <v>24.692318999551659</v>
      </c>
    </row>
    <row r="846" spans="1:17" x14ac:dyDescent="0.2">
      <c r="A846" s="14">
        <f t="shared" si="164"/>
        <v>47727</v>
      </c>
      <c r="B846" s="1">
        <v>9</v>
      </c>
      <c r="F846" s="34">
        <v>10.134240506160671</v>
      </c>
      <c r="G846" s="13">
        <f t="shared" si="157"/>
        <v>0</v>
      </c>
      <c r="H846" s="13">
        <f t="shared" si="158"/>
        <v>10.134240506160671</v>
      </c>
      <c r="I846" s="16">
        <f t="shared" si="166"/>
        <v>10.13577246785907</v>
      </c>
      <c r="J846" s="13">
        <f t="shared" si="159"/>
        <v>10.124171094688641</v>
      </c>
      <c r="K846" s="13">
        <f t="shared" si="160"/>
        <v>1.1601373170428531E-2</v>
      </c>
      <c r="L846" s="13">
        <f t="shared" si="161"/>
        <v>0</v>
      </c>
      <c r="M846" s="13">
        <f t="shared" si="167"/>
        <v>4.0717306528207269</v>
      </c>
      <c r="N846" s="13">
        <f t="shared" si="162"/>
        <v>0.21342615564391393</v>
      </c>
      <c r="O846" s="13">
        <f t="shared" si="163"/>
        <v>0.21342615564391393</v>
      </c>
      <c r="Q846">
        <v>25.942292443139319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2.3609541408944201</v>
      </c>
      <c r="G847" s="13">
        <f t="shared" si="157"/>
        <v>0</v>
      </c>
      <c r="H847" s="13">
        <f t="shared" si="158"/>
        <v>2.3609541408944201</v>
      </c>
      <c r="I847" s="16">
        <f t="shared" si="166"/>
        <v>2.3725555140648487</v>
      </c>
      <c r="J847" s="13">
        <f t="shared" si="159"/>
        <v>2.3723236320240777</v>
      </c>
      <c r="K847" s="13">
        <f t="shared" si="160"/>
        <v>2.3188204077095875E-4</v>
      </c>
      <c r="L847" s="13">
        <f t="shared" si="161"/>
        <v>0</v>
      </c>
      <c r="M847" s="13">
        <f t="shared" si="167"/>
        <v>3.858304497176813</v>
      </c>
      <c r="N847" s="13">
        <f t="shared" si="162"/>
        <v>0.202239088571738</v>
      </c>
      <c r="O847" s="13">
        <f t="shared" si="163"/>
        <v>0.202239088571738</v>
      </c>
      <c r="Q847">
        <v>22.777255482322609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0.26472569478601188</v>
      </c>
      <c r="G848" s="13">
        <f t="shared" si="157"/>
        <v>0</v>
      </c>
      <c r="H848" s="13">
        <f t="shared" si="158"/>
        <v>0.26472569478601188</v>
      </c>
      <c r="I848" s="16">
        <f t="shared" si="166"/>
        <v>0.26495757682678284</v>
      </c>
      <c r="J848" s="13">
        <f t="shared" si="159"/>
        <v>0.26495669795299476</v>
      </c>
      <c r="K848" s="13">
        <f t="shared" si="160"/>
        <v>8.7887378807938177E-7</v>
      </c>
      <c r="L848" s="13">
        <f t="shared" si="161"/>
        <v>0</v>
      </c>
      <c r="M848" s="13">
        <f t="shared" si="167"/>
        <v>3.656065408605075</v>
      </c>
      <c r="N848" s="13">
        <f t="shared" si="162"/>
        <v>0.19163840918620609</v>
      </c>
      <c r="O848" s="13">
        <f t="shared" si="163"/>
        <v>0.19163840918620609</v>
      </c>
      <c r="Q848">
        <v>15.688320435433351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37.032039392007562</v>
      </c>
      <c r="G849" s="13">
        <f t="shared" si="157"/>
        <v>0</v>
      </c>
      <c r="H849" s="13">
        <f t="shared" si="158"/>
        <v>37.032039392007562</v>
      </c>
      <c r="I849" s="16">
        <f t="shared" si="166"/>
        <v>37.032040270881353</v>
      </c>
      <c r="J849" s="13">
        <f t="shared" si="159"/>
        <v>34.187271251592797</v>
      </c>
      <c r="K849" s="13">
        <f t="shared" si="160"/>
        <v>2.844769019288556</v>
      </c>
      <c r="L849" s="13">
        <f t="shared" si="161"/>
        <v>0</v>
      </c>
      <c r="M849" s="13">
        <f t="shared" si="167"/>
        <v>3.464426999418869</v>
      </c>
      <c r="N849" s="13">
        <f t="shared" si="162"/>
        <v>0.18159338105597037</v>
      </c>
      <c r="O849" s="13">
        <f t="shared" si="163"/>
        <v>0.18159338105597037</v>
      </c>
      <c r="Q849">
        <v>13.59367748375236</v>
      </c>
    </row>
    <row r="850" spans="1:17" x14ac:dyDescent="0.2">
      <c r="A850" s="14">
        <f t="shared" si="164"/>
        <v>47849</v>
      </c>
      <c r="B850" s="1">
        <v>1</v>
      </c>
      <c r="F850" s="34">
        <v>11.89332697562371</v>
      </c>
      <c r="G850" s="13">
        <f t="shared" si="157"/>
        <v>0</v>
      </c>
      <c r="H850" s="13">
        <f t="shared" si="158"/>
        <v>11.89332697562371</v>
      </c>
      <c r="I850" s="16">
        <f t="shared" si="166"/>
        <v>14.738095994912266</v>
      </c>
      <c r="J850" s="13">
        <f t="shared" si="159"/>
        <v>14.4922588588687</v>
      </c>
      <c r="K850" s="13">
        <f t="shared" si="160"/>
        <v>0.24583713604356561</v>
      </c>
      <c r="L850" s="13">
        <f t="shared" si="161"/>
        <v>0</v>
      </c>
      <c r="M850" s="13">
        <f t="shared" si="167"/>
        <v>3.2828336183628988</v>
      </c>
      <c r="N850" s="13">
        <f t="shared" si="162"/>
        <v>0.17207487884799474</v>
      </c>
      <c r="O850" s="13">
        <f t="shared" si="163"/>
        <v>0.17207487884799474</v>
      </c>
      <c r="Q850">
        <v>11.984754622580651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3.7200314524855611</v>
      </c>
      <c r="G851" s="13">
        <f t="shared" si="157"/>
        <v>0</v>
      </c>
      <c r="H851" s="13">
        <f t="shared" si="158"/>
        <v>3.7200314524855611</v>
      </c>
      <c r="I851" s="16">
        <f t="shared" si="166"/>
        <v>3.9658685885291267</v>
      </c>
      <c r="J851" s="13">
        <f t="shared" si="159"/>
        <v>3.9618427793482098</v>
      </c>
      <c r="K851" s="13">
        <f t="shared" si="160"/>
        <v>4.0258091809168839E-3</v>
      </c>
      <c r="L851" s="13">
        <f t="shared" si="161"/>
        <v>0</v>
      </c>
      <c r="M851" s="13">
        <f t="shared" si="167"/>
        <v>3.1107587395149041</v>
      </c>
      <c r="N851" s="13">
        <f t="shared" si="162"/>
        <v>0.16305530387930717</v>
      </c>
      <c r="O851" s="13">
        <f t="shared" si="163"/>
        <v>0.16305530387930717</v>
      </c>
      <c r="Q851">
        <v>13.430259071675289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54.205465343483972</v>
      </c>
      <c r="G852" s="13">
        <f t="shared" si="157"/>
        <v>0</v>
      </c>
      <c r="H852" s="13">
        <f t="shared" si="158"/>
        <v>54.205465343483972</v>
      </c>
      <c r="I852" s="16">
        <f t="shared" si="166"/>
        <v>54.209491152664889</v>
      </c>
      <c r="J852" s="13">
        <f t="shared" si="159"/>
        <v>46.737085575124318</v>
      </c>
      <c r="K852" s="13">
        <f t="shared" si="160"/>
        <v>7.4724055775405702</v>
      </c>
      <c r="L852" s="13">
        <f t="shared" si="161"/>
        <v>0</v>
      </c>
      <c r="M852" s="13">
        <f t="shared" si="167"/>
        <v>2.9477034356355971</v>
      </c>
      <c r="N852" s="13">
        <f t="shared" si="162"/>
        <v>0.15450850409523931</v>
      </c>
      <c r="O852" s="13">
        <f t="shared" si="163"/>
        <v>0.15450850409523931</v>
      </c>
      <c r="Q852">
        <v>14.122122986094491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7.3378561442214476</v>
      </c>
      <c r="G853" s="13">
        <f t="shared" si="157"/>
        <v>0</v>
      </c>
      <c r="H853" s="13">
        <f t="shared" si="158"/>
        <v>7.3378561442214476</v>
      </c>
      <c r="I853" s="16">
        <f t="shared" si="166"/>
        <v>14.810261721762018</v>
      </c>
      <c r="J853" s="13">
        <f t="shared" si="159"/>
        <v>14.695178225900307</v>
      </c>
      <c r="K853" s="13">
        <f t="shared" si="160"/>
        <v>0.11508349586171107</v>
      </c>
      <c r="L853" s="13">
        <f t="shared" si="161"/>
        <v>0</v>
      </c>
      <c r="M853" s="13">
        <f t="shared" si="167"/>
        <v>2.7931949315403579</v>
      </c>
      <c r="N853" s="13">
        <f t="shared" si="162"/>
        <v>0.14640969824213254</v>
      </c>
      <c r="O853" s="13">
        <f t="shared" si="163"/>
        <v>0.14640969824213254</v>
      </c>
      <c r="Q853">
        <v>17.653437417202781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20.675089133052261</v>
      </c>
      <c r="G854" s="13">
        <f t="shared" si="157"/>
        <v>0</v>
      </c>
      <c r="H854" s="13">
        <f t="shared" si="158"/>
        <v>20.675089133052261</v>
      </c>
      <c r="I854" s="16">
        <f t="shared" si="166"/>
        <v>20.790172628913972</v>
      </c>
      <c r="J854" s="13">
        <f t="shared" si="159"/>
        <v>20.454958373109807</v>
      </c>
      <c r="K854" s="13">
        <f t="shared" si="160"/>
        <v>0.3352142558041642</v>
      </c>
      <c r="L854" s="13">
        <f t="shared" si="161"/>
        <v>0</v>
      </c>
      <c r="M854" s="13">
        <f t="shared" si="167"/>
        <v>2.6467852332982256</v>
      </c>
      <c r="N854" s="13">
        <f t="shared" si="162"/>
        <v>0.13873540401465048</v>
      </c>
      <c r="O854" s="13">
        <f t="shared" si="163"/>
        <v>0.13873540401465048</v>
      </c>
      <c r="Q854">
        <v>17.197345447875691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5.322742770849767</v>
      </c>
      <c r="G855" s="13">
        <f t="shared" si="157"/>
        <v>0</v>
      </c>
      <c r="H855" s="13">
        <f t="shared" si="158"/>
        <v>5.322742770849767</v>
      </c>
      <c r="I855" s="16">
        <f t="shared" si="166"/>
        <v>5.6579570266539312</v>
      </c>
      <c r="J855" s="13">
        <f t="shared" si="159"/>
        <v>5.6550298578452622</v>
      </c>
      <c r="K855" s="13">
        <f t="shared" si="160"/>
        <v>2.9271688086689451E-3</v>
      </c>
      <c r="L855" s="13">
        <f t="shared" si="161"/>
        <v>0</v>
      </c>
      <c r="M855" s="13">
        <f t="shared" si="167"/>
        <v>2.5080498292835749</v>
      </c>
      <c r="N855" s="13">
        <f t="shared" si="162"/>
        <v>0.1314633699693632</v>
      </c>
      <c r="O855" s="13">
        <f t="shared" si="163"/>
        <v>0.1314633699693632</v>
      </c>
      <c r="Q855">
        <v>23.282630695604571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3.7256787264501892</v>
      </c>
      <c r="G856" s="13">
        <f t="shared" si="157"/>
        <v>0</v>
      </c>
      <c r="H856" s="13">
        <f t="shared" si="158"/>
        <v>3.7256787264501892</v>
      </c>
      <c r="I856" s="16">
        <f t="shared" si="166"/>
        <v>3.7286058952588581</v>
      </c>
      <c r="J856" s="13">
        <f t="shared" si="159"/>
        <v>3.7281582458386553</v>
      </c>
      <c r="K856" s="13">
        <f t="shared" si="160"/>
        <v>4.476494202028114E-4</v>
      </c>
      <c r="L856" s="13">
        <f t="shared" si="161"/>
        <v>0</v>
      </c>
      <c r="M856" s="13">
        <f t="shared" si="167"/>
        <v>2.3765864593142116</v>
      </c>
      <c r="N856" s="13">
        <f t="shared" si="162"/>
        <v>0.12457251100718762</v>
      </c>
      <c r="O856" s="13">
        <f t="shared" si="163"/>
        <v>0.12457251100718762</v>
      </c>
      <c r="Q856">
        <v>27.809307193548381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15.56962816796498</v>
      </c>
      <c r="G857" s="13">
        <f t="shared" si="157"/>
        <v>0</v>
      </c>
      <c r="H857" s="13">
        <f t="shared" si="158"/>
        <v>15.56962816796498</v>
      </c>
      <c r="I857" s="16">
        <f t="shared" si="166"/>
        <v>15.570075817385183</v>
      </c>
      <c r="J857" s="13">
        <f t="shared" si="159"/>
        <v>15.522895602889623</v>
      </c>
      <c r="K857" s="13">
        <f t="shared" si="160"/>
        <v>4.718021449555998E-2</v>
      </c>
      <c r="L857" s="13">
        <f t="shared" si="161"/>
        <v>0</v>
      </c>
      <c r="M857" s="13">
        <f t="shared" si="167"/>
        <v>2.2520139483070238</v>
      </c>
      <c r="N857" s="13">
        <f t="shared" si="162"/>
        <v>0.1180428472376171</v>
      </c>
      <c r="O857" s="13">
        <f t="shared" si="163"/>
        <v>0.1180428472376171</v>
      </c>
      <c r="Q857">
        <v>25.092692873357262</v>
      </c>
    </row>
    <row r="858" spans="1:17" x14ac:dyDescent="0.2">
      <c r="A858" s="14">
        <f t="shared" si="164"/>
        <v>48092</v>
      </c>
      <c r="B858" s="1">
        <v>9</v>
      </c>
      <c r="F858" s="34">
        <v>2.6817038119741721</v>
      </c>
      <c r="G858" s="13">
        <f t="shared" si="157"/>
        <v>0</v>
      </c>
      <c r="H858" s="13">
        <f t="shared" si="158"/>
        <v>2.6817038119741721</v>
      </c>
      <c r="I858" s="16">
        <f t="shared" si="166"/>
        <v>2.728884026469732</v>
      </c>
      <c r="J858" s="13">
        <f t="shared" si="159"/>
        <v>2.7285706719083094</v>
      </c>
      <c r="K858" s="13">
        <f t="shared" si="160"/>
        <v>3.1335456142267404E-4</v>
      </c>
      <c r="L858" s="13">
        <f t="shared" si="161"/>
        <v>0</v>
      </c>
      <c r="M858" s="13">
        <f t="shared" si="167"/>
        <v>2.1339711010694069</v>
      </c>
      <c r="N858" s="13">
        <f t="shared" si="162"/>
        <v>0.11185544604747859</v>
      </c>
      <c r="O858" s="13">
        <f t="shared" si="163"/>
        <v>0.11185544604747859</v>
      </c>
      <c r="Q858">
        <v>23.621278898883709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2.1084988026861988</v>
      </c>
      <c r="G859" s="13">
        <f t="shared" si="157"/>
        <v>0</v>
      </c>
      <c r="H859" s="13">
        <f t="shared" si="158"/>
        <v>2.1084988026861988</v>
      </c>
      <c r="I859" s="16">
        <f t="shared" si="166"/>
        <v>2.1088121572476215</v>
      </c>
      <c r="J859" s="13">
        <f t="shared" si="159"/>
        <v>2.1086091788524817</v>
      </c>
      <c r="K859" s="13">
        <f t="shared" si="160"/>
        <v>2.0297839513983007E-4</v>
      </c>
      <c r="L859" s="13">
        <f t="shared" si="161"/>
        <v>0</v>
      </c>
      <c r="M859" s="13">
        <f t="shared" si="167"/>
        <v>2.0221156550219281</v>
      </c>
      <c r="N859" s="13">
        <f t="shared" si="162"/>
        <v>0.10599236720624668</v>
      </c>
      <c r="O859" s="13">
        <f t="shared" si="163"/>
        <v>0.10599236720624668</v>
      </c>
      <c r="Q859">
        <v>21.216223567988148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11.661255312018261</v>
      </c>
      <c r="G860" s="13">
        <f t="shared" si="157"/>
        <v>0</v>
      </c>
      <c r="H860" s="13">
        <f t="shared" si="158"/>
        <v>11.661255312018261</v>
      </c>
      <c r="I860" s="16">
        <f t="shared" si="166"/>
        <v>11.6614582904134</v>
      </c>
      <c r="J860" s="13">
        <f t="shared" si="159"/>
        <v>11.595731863509755</v>
      </c>
      <c r="K860" s="13">
        <f t="shared" si="160"/>
        <v>6.5726426903644608E-2</v>
      </c>
      <c r="L860" s="13">
        <f t="shared" si="161"/>
        <v>0</v>
      </c>
      <c r="M860" s="13">
        <f t="shared" si="167"/>
        <v>1.9161232878156815</v>
      </c>
      <c r="N860" s="13">
        <f t="shared" si="162"/>
        <v>0.10043661084874891</v>
      </c>
      <c r="O860" s="13">
        <f t="shared" si="163"/>
        <v>0.10043661084874891</v>
      </c>
      <c r="Q860">
        <v>16.562414990242981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37.028057381422187</v>
      </c>
      <c r="G861" s="13">
        <f t="shared" si="157"/>
        <v>0</v>
      </c>
      <c r="H861" s="13">
        <f t="shared" si="158"/>
        <v>37.028057381422187</v>
      </c>
      <c r="I861" s="16">
        <f t="shared" si="166"/>
        <v>37.093783808325831</v>
      </c>
      <c r="J861" s="13">
        <f t="shared" si="159"/>
        <v>34.496972370928347</v>
      </c>
      <c r="K861" s="13">
        <f t="shared" si="160"/>
        <v>2.5968114373974842</v>
      </c>
      <c r="L861" s="13">
        <f t="shared" si="161"/>
        <v>0</v>
      </c>
      <c r="M861" s="13">
        <f t="shared" si="167"/>
        <v>1.8156866769669326</v>
      </c>
      <c r="N861" s="13">
        <f t="shared" si="162"/>
        <v>9.5172068184439212E-2</v>
      </c>
      <c r="O861" s="13">
        <f t="shared" si="163"/>
        <v>9.5172068184439212E-2</v>
      </c>
      <c r="Q861">
        <v>14.37061668444373</v>
      </c>
    </row>
    <row r="862" spans="1:17" x14ac:dyDescent="0.2">
      <c r="A862" s="14">
        <f t="shared" si="164"/>
        <v>48214</v>
      </c>
      <c r="B862" s="1">
        <v>1</v>
      </c>
      <c r="F862" s="34">
        <v>36.336054348051498</v>
      </c>
      <c r="G862" s="13">
        <f t="shared" si="157"/>
        <v>0</v>
      </c>
      <c r="H862" s="13">
        <f t="shared" si="158"/>
        <v>36.336054348051498</v>
      </c>
      <c r="I862" s="16">
        <f t="shared" si="166"/>
        <v>38.932865785448982</v>
      </c>
      <c r="J862" s="13">
        <f t="shared" si="159"/>
        <v>35.602385233380453</v>
      </c>
      <c r="K862" s="13">
        <f t="shared" si="160"/>
        <v>3.3304805520685292</v>
      </c>
      <c r="L862" s="13">
        <f t="shared" si="161"/>
        <v>0</v>
      </c>
      <c r="M862" s="13">
        <f t="shared" si="167"/>
        <v>1.7205146087824934</v>
      </c>
      <c r="N862" s="13">
        <f t="shared" si="162"/>
        <v>9.0183474790322182E-2</v>
      </c>
      <c r="O862" s="13">
        <f t="shared" si="163"/>
        <v>9.0183474790322182E-2</v>
      </c>
      <c r="Q862">
        <v>13.43448099833503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38.781056794439273</v>
      </c>
      <c r="G863" s="13">
        <f t="shared" si="157"/>
        <v>0</v>
      </c>
      <c r="H863" s="13">
        <f t="shared" si="158"/>
        <v>38.781056794439273</v>
      </c>
      <c r="I863" s="16">
        <f t="shared" si="166"/>
        <v>42.111537346507802</v>
      </c>
      <c r="J863" s="13">
        <f t="shared" si="159"/>
        <v>36.321509446269573</v>
      </c>
      <c r="K863" s="13">
        <f t="shared" si="160"/>
        <v>5.7900279002382291</v>
      </c>
      <c r="L863" s="13">
        <f t="shared" si="161"/>
        <v>0</v>
      </c>
      <c r="M863" s="13">
        <f t="shared" si="167"/>
        <v>1.6303311339921711</v>
      </c>
      <c r="N863" s="13">
        <f t="shared" si="162"/>
        <v>8.5456366352102076E-2</v>
      </c>
      <c r="O863" s="13">
        <f t="shared" si="163"/>
        <v>8.5456366352102076E-2</v>
      </c>
      <c r="Q863">
        <v>10.434900622580651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17.100877317009878</v>
      </c>
      <c r="G864" s="13">
        <f t="shared" si="157"/>
        <v>0</v>
      </c>
      <c r="H864" s="13">
        <f t="shared" si="158"/>
        <v>17.100877317009878</v>
      </c>
      <c r="I864" s="16">
        <f t="shared" si="166"/>
        <v>22.890905217248108</v>
      </c>
      <c r="J864" s="13">
        <f t="shared" si="159"/>
        <v>22.306171592337389</v>
      </c>
      <c r="K864" s="13">
        <f t="shared" si="160"/>
        <v>0.58473362491071867</v>
      </c>
      <c r="L864" s="13">
        <f t="shared" si="161"/>
        <v>0</v>
      </c>
      <c r="M864" s="13">
        <f t="shared" si="167"/>
        <v>1.5448747676400689</v>
      </c>
      <c r="N864" s="13">
        <f t="shared" si="162"/>
        <v>8.0977036725229018E-2</v>
      </c>
      <c r="O864" s="13">
        <f t="shared" si="163"/>
        <v>8.0977036725229018E-2</v>
      </c>
      <c r="Q864">
        <v>15.186097129419821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42.02814222712631</v>
      </c>
      <c r="G865" s="13">
        <f t="shared" si="157"/>
        <v>0</v>
      </c>
      <c r="H865" s="13">
        <f t="shared" si="158"/>
        <v>42.02814222712631</v>
      </c>
      <c r="I865" s="16">
        <f t="shared" si="166"/>
        <v>42.612875852037028</v>
      </c>
      <c r="J865" s="13">
        <f t="shared" si="159"/>
        <v>39.742830302022313</v>
      </c>
      <c r="K865" s="13">
        <f t="shared" si="160"/>
        <v>2.8700455500147157</v>
      </c>
      <c r="L865" s="13">
        <f t="shared" si="161"/>
        <v>0</v>
      </c>
      <c r="M865" s="13">
        <f t="shared" si="167"/>
        <v>1.46389773091484</v>
      </c>
      <c r="N865" s="13">
        <f t="shared" si="162"/>
        <v>7.6732498194241217E-2</v>
      </c>
      <c r="O865" s="13">
        <f t="shared" si="163"/>
        <v>7.6732498194241217E-2</v>
      </c>
      <c r="Q865">
        <v>16.664155646663261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38.192944951327178</v>
      </c>
      <c r="G866" s="13">
        <f t="shared" si="157"/>
        <v>0</v>
      </c>
      <c r="H866" s="13">
        <f t="shared" si="158"/>
        <v>38.192944951327178</v>
      </c>
      <c r="I866" s="16">
        <f t="shared" si="166"/>
        <v>41.062990501341893</v>
      </c>
      <c r="J866" s="13">
        <f t="shared" si="159"/>
        <v>38.960554202441962</v>
      </c>
      <c r="K866" s="13">
        <f t="shared" si="160"/>
        <v>2.1024362988999314</v>
      </c>
      <c r="L866" s="13">
        <f t="shared" si="161"/>
        <v>0</v>
      </c>
      <c r="M866" s="13">
        <f t="shared" si="167"/>
        <v>1.3871652327205988</v>
      </c>
      <c r="N866" s="13">
        <f t="shared" si="162"/>
        <v>7.2710443815176301E-2</v>
      </c>
      <c r="O866" s="13">
        <f t="shared" si="163"/>
        <v>7.2710443815176301E-2</v>
      </c>
      <c r="Q866">
        <v>18.266972957226859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10.160513464792921</v>
      </c>
      <c r="G867" s="13">
        <f t="shared" si="157"/>
        <v>0</v>
      </c>
      <c r="H867" s="13">
        <f t="shared" si="158"/>
        <v>10.160513464792921</v>
      </c>
      <c r="I867" s="16">
        <f t="shared" si="166"/>
        <v>12.262949763692852</v>
      </c>
      <c r="J867" s="13">
        <f t="shared" si="159"/>
        <v>12.234121802975288</v>
      </c>
      <c r="K867" s="13">
        <f t="shared" si="160"/>
        <v>2.8827960717563883E-2</v>
      </c>
      <c r="L867" s="13">
        <f t="shared" si="161"/>
        <v>0</v>
      </c>
      <c r="M867" s="13">
        <f t="shared" si="167"/>
        <v>1.3144547889054226</v>
      </c>
      <c r="N867" s="13">
        <f t="shared" si="162"/>
        <v>6.8899211731864154E-2</v>
      </c>
      <c r="O867" s="13">
        <f t="shared" si="163"/>
        <v>6.8899211731864154E-2</v>
      </c>
      <c r="Q867">
        <v>23.499747416648159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19.608621503464121</v>
      </c>
      <c r="G868" s="13">
        <f t="shared" si="157"/>
        <v>0</v>
      </c>
      <c r="H868" s="13">
        <f t="shared" si="158"/>
        <v>19.608621503464121</v>
      </c>
      <c r="I868" s="16">
        <f t="shared" si="166"/>
        <v>19.637449464181685</v>
      </c>
      <c r="J868" s="13">
        <f t="shared" si="159"/>
        <v>19.570798783919106</v>
      </c>
      <c r="K868" s="13">
        <f t="shared" si="160"/>
        <v>6.6650680262579698E-2</v>
      </c>
      <c r="L868" s="13">
        <f t="shared" si="161"/>
        <v>0</v>
      </c>
      <c r="M868" s="13">
        <f t="shared" si="167"/>
        <v>1.2455555771735585</v>
      </c>
      <c r="N868" s="13">
        <f t="shared" si="162"/>
        <v>6.5287751362637411E-2</v>
      </c>
      <c r="O868" s="13">
        <f t="shared" si="163"/>
        <v>6.5287751362637411E-2</v>
      </c>
      <c r="Q868">
        <v>27.633824193548381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21.064829316965781</v>
      </c>
      <c r="G869" s="13">
        <f t="shared" si="157"/>
        <v>0</v>
      </c>
      <c r="H869" s="13">
        <f t="shared" si="158"/>
        <v>21.064829316965781</v>
      </c>
      <c r="I869" s="16">
        <f t="shared" si="166"/>
        <v>21.131479997228361</v>
      </c>
      <c r="J869" s="13">
        <f t="shared" si="159"/>
        <v>21.030454995191704</v>
      </c>
      <c r="K869" s="13">
        <f t="shared" si="160"/>
        <v>0.10102500203665699</v>
      </c>
      <c r="L869" s="13">
        <f t="shared" si="161"/>
        <v>0</v>
      </c>
      <c r="M869" s="13">
        <f t="shared" si="167"/>
        <v>1.1802678258109212</v>
      </c>
      <c r="N869" s="13">
        <f t="shared" si="162"/>
        <v>6.1865591359418534E-2</v>
      </c>
      <c r="O869" s="13">
        <f t="shared" si="163"/>
        <v>6.1865591359418534E-2</v>
      </c>
      <c r="Q869">
        <v>26.19098885478585</v>
      </c>
    </row>
    <row r="870" spans="1:17" x14ac:dyDescent="0.2">
      <c r="A870" s="14">
        <f t="shared" si="164"/>
        <v>48458</v>
      </c>
      <c r="B870" s="1">
        <v>9</v>
      </c>
      <c r="F870" s="34">
        <v>37.077386685895128</v>
      </c>
      <c r="G870" s="13">
        <f t="shared" si="157"/>
        <v>0</v>
      </c>
      <c r="H870" s="13">
        <f t="shared" si="158"/>
        <v>37.077386685895128</v>
      </c>
      <c r="I870" s="16">
        <f t="shared" si="166"/>
        <v>37.178411687931785</v>
      </c>
      <c r="J870" s="13">
        <f t="shared" si="159"/>
        <v>36.573668622611464</v>
      </c>
      <c r="K870" s="13">
        <f t="shared" si="160"/>
        <v>0.60474306532032074</v>
      </c>
      <c r="L870" s="13">
        <f t="shared" si="161"/>
        <v>0</v>
      </c>
      <c r="M870" s="13">
        <f t="shared" si="167"/>
        <v>1.1184022344515026</v>
      </c>
      <c r="N870" s="13">
        <f t="shared" si="162"/>
        <v>5.8622809246281687E-2</v>
      </c>
      <c r="O870" s="13">
        <f t="shared" si="163"/>
        <v>5.8622809246281687E-2</v>
      </c>
      <c r="Q870">
        <v>25.382116740183179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3.5135693707232019</v>
      </c>
      <c r="G871" s="13">
        <f t="shared" si="157"/>
        <v>0</v>
      </c>
      <c r="H871" s="13">
        <f t="shared" si="158"/>
        <v>3.5135693707232019</v>
      </c>
      <c r="I871" s="16">
        <f t="shared" si="166"/>
        <v>4.1183124360435226</v>
      </c>
      <c r="J871" s="13">
        <f t="shared" si="159"/>
        <v>4.1169833552862078</v>
      </c>
      <c r="K871" s="13">
        <f t="shared" si="160"/>
        <v>1.329080757314749E-3</v>
      </c>
      <c r="L871" s="13">
        <f t="shared" si="161"/>
        <v>0</v>
      </c>
      <c r="M871" s="13">
        <f t="shared" si="167"/>
        <v>1.0597794252052208</v>
      </c>
      <c r="N871" s="13">
        <f t="shared" si="162"/>
        <v>5.5550002649457107E-2</v>
      </c>
      <c r="O871" s="13">
        <f t="shared" si="163"/>
        <v>5.5550002649457107E-2</v>
      </c>
      <c r="Q871">
        <v>22.12527723957928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2.660773254707673</v>
      </c>
      <c r="G872" s="13">
        <f t="shared" si="157"/>
        <v>0</v>
      </c>
      <c r="H872" s="13">
        <f t="shared" si="158"/>
        <v>2.660773254707673</v>
      </c>
      <c r="I872" s="16">
        <f t="shared" si="166"/>
        <v>2.6621023354649878</v>
      </c>
      <c r="J872" s="13">
        <f t="shared" si="159"/>
        <v>2.6612779505807467</v>
      </c>
      <c r="K872" s="13">
        <f t="shared" si="160"/>
        <v>8.2438488424108058E-4</v>
      </c>
      <c r="L872" s="13">
        <f t="shared" si="161"/>
        <v>0</v>
      </c>
      <c r="M872" s="13">
        <f t="shared" si="167"/>
        <v>1.0042294225557638</v>
      </c>
      <c r="N872" s="13">
        <f t="shared" si="162"/>
        <v>5.2638262035359845E-2</v>
      </c>
      <c r="O872" s="13">
        <f t="shared" si="163"/>
        <v>5.2638262035359845E-2</v>
      </c>
      <c r="Q872">
        <v>16.24283536022357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21.016258258404889</v>
      </c>
      <c r="G873" s="13">
        <f t="shared" si="157"/>
        <v>0</v>
      </c>
      <c r="H873" s="13">
        <f t="shared" si="158"/>
        <v>21.016258258404889</v>
      </c>
      <c r="I873" s="16">
        <f t="shared" si="166"/>
        <v>21.017082643289129</v>
      </c>
      <c r="J873" s="13">
        <f t="shared" si="159"/>
        <v>20.275498832677027</v>
      </c>
      <c r="K873" s="13">
        <f t="shared" si="160"/>
        <v>0.74158381061210221</v>
      </c>
      <c r="L873" s="13">
        <f t="shared" si="161"/>
        <v>0</v>
      </c>
      <c r="M873" s="13">
        <f t="shared" si="167"/>
        <v>0.95159116052040393</v>
      </c>
      <c r="N873" s="13">
        <f t="shared" si="162"/>
        <v>4.9879144877597675E-2</v>
      </c>
      <c r="O873" s="13">
        <f t="shared" si="163"/>
        <v>4.9879144877597675E-2</v>
      </c>
      <c r="Q873">
        <v>11.481236622580649</v>
      </c>
    </row>
    <row r="874" spans="1:17" x14ac:dyDescent="0.2">
      <c r="A874" s="14">
        <f t="shared" si="164"/>
        <v>48580</v>
      </c>
      <c r="B874" s="1">
        <v>1</v>
      </c>
      <c r="F874" s="34">
        <v>110.5675546325532</v>
      </c>
      <c r="G874" s="13">
        <f t="shared" si="157"/>
        <v>1.0687233769471629</v>
      </c>
      <c r="H874" s="13">
        <f t="shared" si="158"/>
        <v>109.49883125560604</v>
      </c>
      <c r="I874" s="16">
        <f t="shared" si="166"/>
        <v>110.24041506621813</v>
      </c>
      <c r="J874" s="13">
        <f t="shared" si="159"/>
        <v>66.334580536619583</v>
      </c>
      <c r="K874" s="13">
        <f t="shared" si="160"/>
        <v>43.90583452959855</v>
      </c>
      <c r="L874" s="13">
        <f t="shared" si="161"/>
        <v>1.1342465424664057</v>
      </c>
      <c r="M874" s="13">
        <f t="shared" si="167"/>
        <v>2.0359585581092121</v>
      </c>
      <c r="N874" s="13">
        <f t="shared" si="162"/>
        <v>0.10671796470784556</v>
      </c>
      <c r="O874" s="13">
        <f t="shared" si="163"/>
        <v>1.1754413416550085</v>
      </c>
      <c r="Q874">
        <v>12.594224808955911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59.447026336147488</v>
      </c>
      <c r="G875" s="13">
        <f t="shared" si="157"/>
        <v>4.6312811019048751E-2</v>
      </c>
      <c r="H875" s="13">
        <f t="shared" si="158"/>
        <v>59.400713525128438</v>
      </c>
      <c r="I875" s="16">
        <f t="shared" si="166"/>
        <v>102.17230151226059</v>
      </c>
      <c r="J875" s="13">
        <f t="shared" si="159"/>
        <v>66.423458802984854</v>
      </c>
      <c r="K875" s="13">
        <f t="shared" si="160"/>
        <v>35.748842709275735</v>
      </c>
      <c r="L875" s="13">
        <f t="shared" si="161"/>
        <v>0.80158689092871649</v>
      </c>
      <c r="M875" s="13">
        <f t="shared" si="167"/>
        <v>2.7308274843300833</v>
      </c>
      <c r="N875" s="13">
        <f t="shared" si="162"/>
        <v>0.14314061056655347</v>
      </c>
      <c r="O875" s="13">
        <f t="shared" si="163"/>
        <v>0.18945342158560222</v>
      </c>
      <c r="Q875">
        <v>13.342018072893939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42.04201919483171</v>
      </c>
      <c r="G876" s="13">
        <f t="shared" si="157"/>
        <v>0</v>
      </c>
      <c r="H876" s="13">
        <f t="shared" si="158"/>
        <v>42.04201919483171</v>
      </c>
      <c r="I876" s="16">
        <f t="shared" si="166"/>
        <v>76.989275013178727</v>
      </c>
      <c r="J876" s="13">
        <f t="shared" si="159"/>
        <v>60.290269206496333</v>
      </c>
      <c r="K876" s="13">
        <f t="shared" si="160"/>
        <v>16.699005806682393</v>
      </c>
      <c r="L876" s="13">
        <f t="shared" si="161"/>
        <v>2.4693613914774488E-2</v>
      </c>
      <c r="M876" s="13">
        <f t="shared" si="167"/>
        <v>2.6123804876783043</v>
      </c>
      <c r="N876" s="13">
        <f t="shared" si="162"/>
        <v>0.13693202525027182</v>
      </c>
      <c r="O876" s="13">
        <f t="shared" si="163"/>
        <v>0.13693202525027182</v>
      </c>
      <c r="Q876">
        <v>14.838086961954829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8.48</v>
      </c>
      <c r="G877" s="13">
        <f t="shared" si="157"/>
        <v>0</v>
      </c>
      <c r="H877" s="13">
        <f t="shared" si="158"/>
        <v>8.48</v>
      </c>
      <c r="I877" s="16">
        <f t="shared" si="166"/>
        <v>25.15431219276762</v>
      </c>
      <c r="J877" s="13">
        <f t="shared" si="159"/>
        <v>24.508719239921138</v>
      </c>
      <c r="K877" s="13">
        <f t="shared" si="160"/>
        <v>0.64559295284648144</v>
      </c>
      <c r="L877" s="13">
        <f t="shared" si="161"/>
        <v>0</v>
      </c>
      <c r="M877" s="13">
        <f t="shared" si="167"/>
        <v>2.4754484624280324</v>
      </c>
      <c r="N877" s="13">
        <f t="shared" si="162"/>
        <v>0.12975451813460465</v>
      </c>
      <c r="O877" s="13">
        <f t="shared" si="163"/>
        <v>0.12975451813460465</v>
      </c>
      <c r="Q877">
        <v>16.498012414945169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39.625496886247063</v>
      </c>
      <c r="G878" s="13">
        <f t="shared" si="157"/>
        <v>0</v>
      </c>
      <c r="H878" s="13">
        <f t="shared" si="158"/>
        <v>39.625496886247063</v>
      </c>
      <c r="I878" s="16">
        <f t="shared" si="166"/>
        <v>40.271089839093548</v>
      </c>
      <c r="J878" s="13">
        <f t="shared" si="159"/>
        <v>39.077611268442013</v>
      </c>
      <c r="K878" s="13">
        <f t="shared" si="160"/>
        <v>1.1934785706515356</v>
      </c>
      <c r="L878" s="13">
        <f t="shared" si="161"/>
        <v>0</v>
      </c>
      <c r="M878" s="13">
        <f t="shared" si="167"/>
        <v>2.3456939442934277</v>
      </c>
      <c r="N878" s="13">
        <f t="shared" si="162"/>
        <v>0.12295323132460591</v>
      </c>
      <c r="O878" s="13">
        <f t="shared" si="163"/>
        <v>0.12295323132460591</v>
      </c>
      <c r="Q878">
        <v>22.094644413801859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6.9925501452755494</v>
      </c>
      <c r="G879" s="13">
        <f t="shared" si="157"/>
        <v>0</v>
      </c>
      <c r="H879" s="13">
        <f t="shared" si="158"/>
        <v>6.9925501452755494</v>
      </c>
      <c r="I879" s="16">
        <f t="shared" si="166"/>
        <v>8.186028715927085</v>
      </c>
      <c r="J879" s="13">
        <f t="shared" si="159"/>
        <v>8.177786160205331</v>
      </c>
      <c r="K879" s="13">
        <f t="shared" si="160"/>
        <v>8.2425557217540302E-3</v>
      </c>
      <c r="L879" s="13">
        <f t="shared" si="161"/>
        <v>0</v>
      </c>
      <c r="M879" s="13">
        <f t="shared" si="167"/>
        <v>2.2227407129688217</v>
      </c>
      <c r="N879" s="13">
        <f t="shared" si="162"/>
        <v>0.11650844464220869</v>
      </c>
      <c r="O879" s="13">
        <f t="shared" si="163"/>
        <v>0.11650844464220869</v>
      </c>
      <c r="Q879">
        <v>23.796266790696521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7.9295794138723785E-2</v>
      </c>
      <c r="G880" s="13">
        <f t="shared" si="157"/>
        <v>0</v>
      </c>
      <c r="H880" s="13">
        <f t="shared" si="158"/>
        <v>7.9295794138723785E-2</v>
      </c>
      <c r="I880" s="16">
        <f t="shared" si="166"/>
        <v>8.7538349860477815E-2</v>
      </c>
      <c r="J880" s="13">
        <f t="shared" si="159"/>
        <v>8.7538342359929661E-2</v>
      </c>
      <c r="K880" s="13">
        <f t="shared" si="160"/>
        <v>7.500548154792952E-9</v>
      </c>
      <c r="L880" s="13">
        <f t="shared" si="161"/>
        <v>0</v>
      </c>
      <c r="M880" s="13">
        <f t="shared" si="167"/>
        <v>2.1062322683266128</v>
      </c>
      <c r="N880" s="13">
        <f t="shared" si="162"/>
        <v>0.11040147157344436</v>
      </c>
      <c r="O880" s="13">
        <f t="shared" si="163"/>
        <v>0.11040147157344436</v>
      </c>
      <c r="Q880">
        <v>25.928756193548381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13.303666068348191</v>
      </c>
      <c r="G881" s="13">
        <f t="shared" si="157"/>
        <v>0</v>
      </c>
      <c r="H881" s="13">
        <f t="shared" si="158"/>
        <v>13.303666068348191</v>
      </c>
      <c r="I881" s="16">
        <f t="shared" si="166"/>
        <v>13.303666075848739</v>
      </c>
      <c r="J881" s="13">
        <f t="shared" si="159"/>
        <v>13.273901809504144</v>
      </c>
      <c r="K881" s="13">
        <f t="shared" si="160"/>
        <v>2.9764266344594503E-2</v>
      </c>
      <c r="L881" s="13">
        <f t="shared" si="161"/>
        <v>0</v>
      </c>
      <c r="M881" s="13">
        <f t="shared" si="167"/>
        <v>1.9958307967531685</v>
      </c>
      <c r="N881" s="13">
        <f t="shared" si="162"/>
        <v>0.1046146050873157</v>
      </c>
      <c r="O881" s="13">
        <f t="shared" si="163"/>
        <v>0.1046146050873157</v>
      </c>
      <c r="Q881">
        <v>25.020288492081981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3.9976130315392071</v>
      </c>
      <c r="G882" s="13">
        <f t="shared" si="157"/>
        <v>0</v>
      </c>
      <c r="H882" s="13">
        <f t="shared" si="158"/>
        <v>3.9976130315392071</v>
      </c>
      <c r="I882" s="16">
        <f t="shared" si="166"/>
        <v>4.0273772978838016</v>
      </c>
      <c r="J882" s="13">
        <f t="shared" si="159"/>
        <v>4.0264300332318079</v>
      </c>
      <c r="K882" s="13">
        <f t="shared" si="160"/>
        <v>9.4726465199368448E-4</v>
      </c>
      <c r="L882" s="13">
        <f t="shared" si="161"/>
        <v>0</v>
      </c>
      <c r="M882" s="13">
        <f t="shared" si="167"/>
        <v>1.8912161916658528</v>
      </c>
      <c r="N882" s="13">
        <f t="shared" si="162"/>
        <v>9.9131066294658954E-2</v>
      </c>
      <c r="O882" s="13">
        <f t="shared" si="163"/>
        <v>9.9131066294658954E-2</v>
      </c>
      <c r="Q882">
        <v>24.05830719685569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5.9165315268186074</v>
      </c>
      <c r="G883" s="13">
        <f t="shared" si="157"/>
        <v>0</v>
      </c>
      <c r="H883" s="13">
        <f t="shared" si="158"/>
        <v>5.9165315268186074</v>
      </c>
      <c r="I883" s="16">
        <f t="shared" si="166"/>
        <v>5.9174787914706011</v>
      </c>
      <c r="J883" s="13">
        <f t="shared" si="159"/>
        <v>5.9137883987252362</v>
      </c>
      <c r="K883" s="13">
        <f t="shared" si="160"/>
        <v>3.6903927453648677E-3</v>
      </c>
      <c r="L883" s="13">
        <f t="shared" si="161"/>
        <v>0</v>
      </c>
      <c r="M883" s="13">
        <f t="shared" si="167"/>
        <v>1.7920851253711938</v>
      </c>
      <c r="N883" s="13">
        <f t="shared" si="162"/>
        <v>9.3934955798132311E-2</v>
      </c>
      <c r="O883" s="13">
        <f t="shared" si="163"/>
        <v>9.3934955798132311E-2</v>
      </c>
      <c r="Q883">
        <v>22.59113129786655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20.654369645298939</v>
      </c>
      <c r="G884" s="13">
        <f t="shared" si="157"/>
        <v>0</v>
      </c>
      <c r="H884" s="13">
        <f t="shared" si="158"/>
        <v>20.654369645298939</v>
      </c>
      <c r="I884" s="16">
        <f t="shared" si="166"/>
        <v>20.658060038044304</v>
      </c>
      <c r="J884" s="13">
        <f t="shared" si="159"/>
        <v>20.241359654044391</v>
      </c>
      <c r="K884" s="13">
        <f t="shared" si="160"/>
        <v>0.41670038399991327</v>
      </c>
      <c r="L884" s="13">
        <f t="shared" si="161"/>
        <v>0</v>
      </c>
      <c r="M884" s="13">
        <f t="shared" si="167"/>
        <v>1.6981501695730614</v>
      </c>
      <c r="N884" s="13">
        <f t="shared" si="162"/>
        <v>8.9011207592271047E-2</v>
      </c>
      <c r="O884" s="13">
        <f t="shared" si="163"/>
        <v>8.9011207592271047E-2</v>
      </c>
      <c r="Q884">
        <v>15.466727165307759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66.06651987426369</v>
      </c>
      <c r="G885" s="13">
        <f t="shared" si="157"/>
        <v>0.1787026817813728</v>
      </c>
      <c r="H885" s="13">
        <f t="shared" si="158"/>
        <v>65.887817192482316</v>
      </c>
      <c r="I885" s="16">
        <f t="shared" si="166"/>
        <v>66.304517576482226</v>
      </c>
      <c r="J885" s="13">
        <f t="shared" si="159"/>
        <v>52.932224854310263</v>
      </c>
      <c r="K885" s="13">
        <f t="shared" si="160"/>
        <v>13.372292722171963</v>
      </c>
      <c r="L885" s="13">
        <f t="shared" si="161"/>
        <v>0</v>
      </c>
      <c r="M885" s="13">
        <f t="shared" si="167"/>
        <v>1.6091389619807903</v>
      </c>
      <c r="N885" s="13">
        <f t="shared" si="162"/>
        <v>8.4345545379943654E-2</v>
      </c>
      <c r="O885" s="13">
        <f t="shared" si="163"/>
        <v>0.26304822716131648</v>
      </c>
      <c r="Q885">
        <v>13.420892294038699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8.48</v>
      </c>
      <c r="G886" s="13">
        <f t="shared" si="157"/>
        <v>0</v>
      </c>
      <c r="H886" s="13">
        <f t="shared" si="158"/>
        <v>8.48</v>
      </c>
      <c r="I886" s="16">
        <f t="shared" si="166"/>
        <v>21.852292722171963</v>
      </c>
      <c r="J886" s="13">
        <f t="shared" si="159"/>
        <v>20.822088611209058</v>
      </c>
      <c r="K886" s="13">
        <f t="shared" si="160"/>
        <v>1.0302041109629059</v>
      </c>
      <c r="L886" s="13">
        <f t="shared" si="161"/>
        <v>0</v>
      </c>
      <c r="M886" s="13">
        <f t="shared" si="167"/>
        <v>1.5247934166008466</v>
      </c>
      <c r="N886" s="13">
        <f t="shared" si="162"/>
        <v>7.9924441178549605E-2</v>
      </c>
      <c r="O886" s="13">
        <f t="shared" si="163"/>
        <v>7.9924441178549605E-2</v>
      </c>
      <c r="Q886">
        <v>9.761999622580646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30.218193426021369</v>
      </c>
      <c r="G887" s="13">
        <f t="shared" si="157"/>
        <v>0</v>
      </c>
      <c r="H887" s="13">
        <f t="shared" si="158"/>
        <v>30.218193426021369</v>
      </c>
      <c r="I887" s="16">
        <f t="shared" si="166"/>
        <v>31.248397536984275</v>
      </c>
      <c r="J887" s="13">
        <f t="shared" si="159"/>
        <v>28.990412359441603</v>
      </c>
      <c r="K887" s="13">
        <f t="shared" si="160"/>
        <v>2.2579851775426718</v>
      </c>
      <c r="L887" s="13">
        <f t="shared" si="161"/>
        <v>0</v>
      </c>
      <c r="M887" s="13">
        <f t="shared" si="167"/>
        <v>1.444868975422297</v>
      </c>
      <c r="N887" s="13">
        <f t="shared" si="162"/>
        <v>7.5735076095938131E-2</v>
      </c>
      <c r="O887" s="13">
        <f t="shared" si="163"/>
        <v>7.5735076095938131E-2</v>
      </c>
      <c r="Q887">
        <v>11.609155675728291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0.46870428034442302</v>
      </c>
      <c r="G888" s="13">
        <f t="shared" si="157"/>
        <v>0</v>
      </c>
      <c r="H888" s="13">
        <f t="shared" si="158"/>
        <v>0.46870428034442302</v>
      </c>
      <c r="I888" s="16">
        <f t="shared" si="166"/>
        <v>2.7266894578870948</v>
      </c>
      <c r="J888" s="13">
        <f t="shared" si="159"/>
        <v>2.7258383689675862</v>
      </c>
      <c r="K888" s="13">
        <f t="shared" si="160"/>
        <v>8.5108891950858023E-4</v>
      </c>
      <c r="L888" s="13">
        <f t="shared" si="161"/>
        <v>0</v>
      </c>
      <c r="M888" s="13">
        <f t="shared" si="167"/>
        <v>1.3691338993263589</v>
      </c>
      <c r="N888" s="13">
        <f t="shared" si="162"/>
        <v>7.1765303162318939E-2</v>
      </c>
      <c r="O888" s="13">
        <f t="shared" si="163"/>
        <v>7.1765303162318939E-2</v>
      </c>
      <c r="Q888">
        <v>16.52791053561014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28.254890765703909</v>
      </c>
      <c r="G889" s="13">
        <f t="shared" si="157"/>
        <v>0</v>
      </c>
      <c r="H889" s="13">
        <f t="shared" si="158"/>
        <v>28.254890765703909</v>
      </c>
      <c r="I889" s="16">
        <f t="shared" si="166"/>
        <v>28.255741854623416</v>
      </c>
      <c r="J889" s="13">
        <f t="shared" si="159"/>
        <v>27.436252286475703</v>
      </c>
      <c r="K889" s="13">
        <f t="shared" si="160"/>
        <v>0.81948956814771279</v>
      </c>
      <c r="L889" s="13">
        <f t="shared" si="161"/>
        <v>0</v>
      </c>
      <c r="M889" s="13">
        <f t="shared" si="167"/>
        <v>1.29736859616404</v>
      </c>
      <c r="N889" s="13">
        <f t="shared" si="162"/>
        <v>6.8003612110396572E-2</v>
      </c>
      <c r="O889" s="13">
        <f t="shared" si="163"/>
        <v>6.8003612110396572E-2</v>
      </c>
      <c r="Q889">
        <v>17.244857480924871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2.66897827015022</v>
      </c>
      <c r="G890" s="13">
        <f t="shared" si="157"/>
        <v>0</v>
      </c>
      <c r="H890" s="13">
        <f t="shared" si="158"/>
        <v>2.66897827015022</v>
      </c>
      <c r="I890" s="16">
        <f t="shared" si="166"/>
        <v>3.4884678382979328</v>
      </c>
      <c r="J890" s="13">
        <f t="shared" si="159"/>
        <v>3.4877264679518145</v>
      </c>
      <c r="K890" s="13">
        <f t="shared" si="160"/>
        <v>7.4137034611831965E-4</v>
      </c>
      <c r="L890" s="13">
        <f t="shared" si="161"/>
        <v>0</v>
      </c>
      <c r="M890" s="13">
        <f t="shared" si="167"/>
        <v>1.2293649840536434</v>
      </c>
      <c r="N890" s="13">
        <f t="shared" si="162"/>
        <v>6.4439096001609422E-2</v>
      </c>
      <c r="O890" s="13">
        <f t="shared" si="163"/>
        <v>6.4439096001609422E-2</v>
      </c>
      <c r="Q890">
        <v>22.734945118785451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3.7191231161462728</v>
      </c>
      <c r="G891" s="13">
        <f t="shared" si="157"/>
        <v>0</v>
      </c>
      <c r="H891" s="13">
        <f t="shared" si="158"/>
        <v>3.7191231161462728</v>
      </c>
      <c r="I891" s="16">
        <f t="shared" si="166"/>
        <v>3.7198644864923911</v>
      </c>
      <c r="J891" s="13">
        <f t="shared" si="159"/>
        <v>3.7191101666737714</v>
      </c>
      <c r="K891" s="13">
        <f t="shared" si="160"/>
        <v>7.5431981861973085E-4</v>
      </c>
      <c r="L891" s="13">
        <f t="shared" si="161"/>
        <v>0</v>
      </c>
      <c r="M891" s="13">
        <f t="shared" si="167"/>
        <v>1.1649258880520339</v>
      </c>
      <c r="N891" s="13">
        <f t="shared" si="162"/>
        <v>6.1061419601706815E-2</v>
      </c>
      <c r="O891" s="13">
        <f t="shared" si="163"/>
        <v>6.1061419601706815E-2</v>
      </c>
      <c r="Q891">
        <v>23.983497608732051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1.5930653512007451</v>
      </c>
      <c r="G892" s="13">
        <f t="shared" si="157"/>
        <v>0</v>
      </c>
      <c r="H892" s="13">
        <f t="shared" si="158"/>
        <v>1.5930653512007451</v>
      </c>
      <c r="I892" s="16">
        <f t="shared" si="166"/>
        <v>1.5938196710193648</v>
      </c>
      <c r="J892" s="13">
        <f t="shared" si="159"/>
        <v>1.5937753652841316</v>
      </c>
      <c r="K892" s="13">
        <f t="shared" si="160"/>
        <v>4.4305735233285404E-5</v>
      </c>
      <c r="L892" s="13">
        <f t="shared" si="161"/>
        <v>0</v>
      </c>
      <c r="M892" s="13">
        <f t="shared" si="167"/>
        <v>1.1038644684503272</v>
      </c>
      <c r="N892" s="13">
        <f t="shared" si="162"/>
        <v>5.7860789413969792E-2</v>
      </c>
      <c r="O892" s="13">
        <f t="shared" si="163"/>
        <v>5.7860789413969792E-2</v>
      </c>
      <c r="Q892">
        <v>26.084301193548381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40.045478479798277</v>
      </c>
      <c r="G893" s="13">
        <f t="shared" si="157"/>
        <v>0</v>
      </c>
      <c r="H893" s="13">
        <f t="shared" si="158"/>
        <v>40.045478479798277</v>
      </c>
      <c r="I893" s="16">
        <f t="shared" si="166"/>
        <v>40.045522785533507</v>
      </c>
      <c r="J893" s="13">
        <f t="shared" si="159"/>
        <v>39.23496712513154</v>
      </c>
      <c r="K893" s="13">
        <f t="shared" si="160"/>
        <v>0.8105556604019668</v>
      </c>
      <c r="L893" s="13">
        <f t="shared" si="161"/>
        <v>0</v>
      </c>
      <c r="M893" s="13">
        <f t="shared" si="167"/>
        <v>1.0460036790363574</v>
      </c>
      <c r="N893" s="13">
        <f t="shared" si="162"/>
        <v>5.4827925283187771E-2</v>
      </c>
      <c r="O893" s="13">
        <f t="shared" si="163"/>
        <v>5.4827925283187771E-2</v>
      </c>
      <c r="Q893">
        <v>24.834702447938788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10.712649802677021</v>
      </c>
      <c r="G894" s="13">
        <f t="shared" si="157"/>
        <v>0</v>
      </c>
      <c r="H894" s="13">
        <f t="shared" si="158"/>
        <v>10.712649802677021</v>
      </c>
      <c r="I894" s="16">
        <f t="shared" si="166"/>
        <v>11.523205463078988</v>
      </c>
      <c r="J894" s="13">
        <f t="shared" si="159"/>
        <v>11.501694094352739</v>
      </c>
      <c r="K894" s="13">
        <f t="shared" si="160"/>
        <v>2.1511368726248037E-2</v>
      </c>
      <c r="L894" s="13">
        <f t="shared" si="161"/>
        <v>0</v>
      </c>
      <c r="M894" s="13">
        <f t="shared" si="167"/>
        <v>0.99117575375316957</v>
      </c>
      <c r="N894" s="13">
        <f t="shared" si="162"/>
        <v>5.1954033488057355E-2</v>
      </c>
      <c r="O894" s="13">
        <f t="shared" si="163"/>
        <v>5.1954033488057355E-2</v>
      </c>
      <c r="Q894">
        <v>24.262269697884559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2.5791985533235011</v>
      </c>
      <c r="G895" s="13">
        <f t="shared" si="157"/>
        <v>0</v>
      </c>
      <c r="H895" s="13">
        <f t="shared" si="158"/>
        <v>2.5791985533235011</v>
      </c>
      <c r="I895" s="16">
        <f t="shared" si="166"/>
        <v>2.6007099220497492</v>
      </c>
      <c r="J895" s="13">
        <f t="shared" si="159"/>
        <v>2.6003984985838744</v>
      </c>
      <c r="K895" s="13">
        <f t="shared" si="160"/>
        <v>3.1142346587476055E-4</v>
      </c>
      <c r="L895" s="13">
        <f t="shared" si="161"/>
        <v>0</v>
      </c>
      <c r="M895" s="13">
        <f t="shared" si="167"/>
        <v>0.93922172026511219</v>
      </c>
      <c r="N895" s="13">
        <f t="shared" si="162"/>
        <v>4.9230781243985236E-2</v>
      </c>
      <c r="O895" s="13">
        <f t="shared" si="163"/>
        <v>4.9230781243985236E-2</v>
      </c>
      <c r="Q895">
        <v>22.638768729359509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56.854567640692629</v>
      </c>
      <c r="G896" s="13">
        <f t="shared" si="157"/>
        <v>0</v>
      </c>
      <c r="H896" s="13">
        <f t="shared" si="158"/>
        <v>56.854567640692629</v>
      </c>
      <c r="I896" s="16">
        <f t="shared" si="166"/>
        <v>56.854879064158503</v>
      </c>
      <c r="J896" s="13">
        <f t="shared" si="159"/>
        <v>48.737615199919446</v>
      </c>
      <c r="K896" s="13">
        <f t="shared" si="160"/>
        <v>8.1172638642390567</v>
      </c>
      <c r="L896" s="13">
        <f t="shared" si="161"/>
        <v>0</v>
      </c>
      <c r="M896" s="13">
        <f t="shared" si="167"/>
        <v>0.88999093902112691</v>
      </c>
      <c r="N896" s="13">
        <f t="shared" si="162"/>
        <v>4.6650272542366832E-2</v>
      </c>
      <c r="O896" s="13">
        <f t="shared" si="163"/>
        <v>4.6650272542366832E-2</v>
      </c>
      <c r="Q896">
        <v>14.492725211253861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20.097137034439729</v>
      </c>
      <c r="G897" s="13">
        <f t="shared" si="157"/>
        <v>0</v>
      </c>
      <c r="H897" s="13">
        <f t="shared" si="158"/>
        <v>20.097137034439729</v>
      </c>
      <c r="I897" s="16">
        <f t="shared" si="166"/>
        <v>28.214400898678786</v>
      </c>
      <c r="J897" s="13">
        <f t="shared" si="159"/>
        <v>26.623937824338441</v>
      </c>
      <c r="K897" s="13">
        <f t="shared" si="160"/>
        <v>1.5904630743403452</v>
      </c>
      <c r="L897" s="13">
        <f t="shared" si="161"/>
        <v>0</v>
      </c>
      <c r="M897" s="13">
        <f t="shared" si="167"/>
        <v>0.84334066647876005</v>
      </c>
      <c r="N897" s="13">
        <f t="shared" si="162"/>
        <v>4.4205025256286938E-2</v>
      </c>
      <c r="O897" s="13">
        <f t="shared" si="163"/>
        <v>4.4205025256286938E-2</v>
      </c>
      <c r="Q897">
        <v>12.12382537396039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70.050748994514919</v>
      </c>
      <c r="G898" s="13">
        <f t="shared" si="157"/>
        <v>0.2583872641863974</v>
      </c>
      <c r="H898" s="13">
        <f t="shared" si="158"/>
        <v>69.792361730328523</v>
      </c>
      <c r="I898" s="16">
        <f t="shared" si="166"/>
        <v>71.382824804668871</v>
      </c>
      <c r="J898" s="13">
        <f t="shared" si="159"/>
        <v>51.037484102281894</v>
      </c>
      <c r="K898" s="13">
        <f t="shared" si="160"/>
        <v>20.345340702386977</v>
      </c>
      <c r="L898" s="13">
        <f t="shared" si="161"/>
        <v>0.17339898502630252</v>
      </c>
      <c r="M898" s="13">
        <f t="shared" si="167"/>
        <v>0.97253462624877574</v>
      </c>
      <c r="N898" s="13">
        <f t="shared" si="162"/>
        <v>5.0976929519410838E-2</v>
      </c>
      <c r="O898" s="13">
        <f t="shared" si="163"/>
        <v>0.30936419370580825</v>
      </c>
      <c r="Q898">
        <v>10.68748362258065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4.018931403870039</v>
      </c>
      <c r="G899" s="13">
        <f t="shared" si="157"/>
        <v>0</v>
      </c>
      <c r="H899" s="13">
        <f t="shared" si="158"/>
        <v>4.018931403870039</v>
      </c>
      <c r="I899" s="16">
        <f t="shared" si="166"/>
        <v>24.190873121230712</v>
      </c>
      <c r="J899" s="13">
        <f t="shared" si="159"/>
        <v>23.317141531407749</v>
      </c>
      <c r="K899" s="13">
        <f t="shared" si="160"/>
        <v>0.87373158982296317</v>
      </c>
      <c r="L899" s="13">
        <f t="shared" si="161"/>
        <v>0</v>
      </c>
      <c r="M899" s="13">
        <f t="shared" si="167"/>
        <v>0.92155769672936494</v>
      </c>
      <c r="N899" s="13">
        <f t="shared" si="162"/>
        <v>4.8304893714114748E-2</v>
      </c>
      <c r="O899" s="13">
        <f t="shared" si="163"/>
        <v>4.8304893714114748E-2</v>
      </c>
      <c r="Q899">
        <v>13.36392961682089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46.180227815835693</v>
      </c>
      <c r="G900" s="13">
        <f t="shared" si="157"/>
        <v>0</v>
      </c>
      <c r="H900" s="13">
        <f t="shared" si="158"/>
        <v>46.180227815835693</v>
      </c>
      <c r="I900" s="16">
        <f t="shared" si="166"/>
        <v>47.053959405658659</v>
      </c>
      <c r="J900" s="13">
        <f t="shared" si="159"/>
        <v>41.925233841625527</v>
      </c>
      <c r="K900" s="13">
        <f t="shared" si="160"/>
        <v>5.1287255640331324</v>
      </c>
      <c r="L900" s="13">
        <f t="shared" si="161"/>
        <v>0</v>
      </c>
      <c r="M900" s="13">
        <f t="shared" si="167"/>
        <v>0.87325280301525021</v>
      </c>
      <c r="N900" s="13">
        <f t="shared" si="162"/>
        <v>4.5772916861213299E-2</v>
      </c>
      <c r="O900" s="13">
        <f t="shared" si="163"/>
        <v>4.5772916861213299E-2</v>
      </c>
      <c r="Q900">
        <v>14.137492773285301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65.947434010903947</v>
      </c>
      <c r="G901" s="13">
        <f t="shared" si="157"/>
        <v>0.17632096451417795</v>
      </c>
      <c r="H901" s="13">
        <f t="shared" si="158"/>
        <v>65.771113046389772</v>
      </c>
      <c r="I901" s="16">
        <f t="shared" si="166"/>
        <v>70.899838610422904</v>
      </c>
      <c r="J901" s="13">
        <f t="shared" si="159"/>
        <v>56.277865471586374</v>
      </c>
      <c r="K901" s="13">
        <f t="shared" si="160"/>
        <v>14.62197313883653</v>
      </c>
      <c r="L901" s="13">
        <f t="shared" si="161"/>
        <v>0</v>
      </c>
      <c r="M901" s="13">
        <f t="shared" si="167"/>
        <v>0.82747988615403689</v>
      </c>
      <c r="N901" s="13">
        <f t="shared" si="162"/>
        <v>4.3373657550794628E-2</v>
      </c>
      <c r="O901" s="13">
        <f t="shared" si="163"/>
        <v>0.21969462206497259</v>
      </c>
      <c r="Q901">
        <v>14.165835962442189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21.014409092621019</v>
      </c>
      <c r="G902" s="13">
        <f t="shared" ref="G902:G965" si="172">IF((F902-$J$2)&gt;0,$I$2*(F902-$J$2),0)</f>
        <v>0</v>
      </c>
      <c r="H902" s="13">
        <f t="shared" ref="H902:H965" si="173">F902-G902</f>
        <v>21.014409092621019</v>
      </c>
      <c r="I902" s="16">
        <f t="shared" si="166"/>
        <v>35.636382231457546</v>
      </c>
      <c r="J902" s="13">
        <f t="shared" ref="J902:J965" si="174">I902/SQRT(1+(I902/($K$2*(300+(25*Q902)+0.05*(Q902)^3)))^2)</f>
        <v>34.643862455330961</v>
      </c>
      <c r="K902" s="13">
        <f t="shared" ref="K902:K965" si="175">I902-J902</f>
        <v>0.99251977612658493</v>
      </c>
      <c r="L902" s="13">
        <f t="shared" ref="L902:L965" si="176">IF(K902&gt;$N$2,(K902-$N$2)/$L$2,0)</f>
        <v>0</v>
      </c>
      <c r="M902" s="13">
        <f t="shared" si="167"/>
        <v>0.78410622860324231</v>
      </c>
      <c r="N902" s="13">
        <f t="shared" ref="N902:N965" si="177">$M$2*M902</f>
        <v>4.1100159184474939E-2</v>
      </c>
      <c r="O902" s="13">
        <f t="shared" ref="O902:O965" si="178">N902+G902</f>
        <v>4.1100159184474939E-2</v>
      </c>
      <c r="Q902">
        <v>20.824061828418071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2.3087173427861538</v>
      </c>
      <c r="G903" s="13">
        <f t="shared" si="172"/>
        <v>0</v>
      </c>
      <c r="H903" s="13">
        <f t="shared" si="173"/>
        <v>2.3087173427861538</v>
      </c>
      <c r="I903" s="16">
        <f t="shared" ref="I903:I966" si="180">H903+K902-L902</f>
        <v>3.3012371189127387</v>
      </c>
      <c r="J903" s="13">
        <f t="shared" si="174"/>
        <v>3.3005837116331747</v>
      </c>
      <c r="K903" s="13">
        <f t="shared" si="175"/>
        <v>6.5340727956408884E-4</v>
      </c>
      <c r="L903" s="13">
        <f t="shared" si="176"/>
        <v>0</v>
      </c>
      <c r="M903" s="13">
        <f t="shared" ref="M903:M966" si="181">L903+M902-N902</f>
        <v>0.74300606941876735</v>
      </c>
      <c r="N903" s="13">
        <f t="shared" si="177"/>
        <v>3.8945829804898073E-2</v>
      </c>
      <c r="O903" s="13">
        <f t="shared" si="178"/>
        <v>3.8945829804898073E-2</v>
      </c>
      <c r="Q903">
        <v>22.456955915135229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0.89577045030917535</v>
      </c>
      <c r="G904" s="13">
        <f t="shared" si="172"/>
        <v>0</v>
      </c>
      <c r="H904" s="13">
        <f t="shared" si="173"/>
        <v>0.89577045030917535</v>
      </c>
      <c r="I904" s="16">
        <f t="shared" si="180"/>
        <v>0.89642385758873944</v>
      </c>
      <c r="J904" s="13">
        <f t="shared" si="174"/>
        <v>0.89641549491149985</v>
      </c>
      <c r="K904" s="13">
        <f t="shared" si="175"/>
        <v>8.3626772395817284E-6</v>
      </c>
      <c r="L904" s="13">
        <f t="shared" si="176"/>
        <v>0</v>
      </c>
      <c r="M904" s="13">
        <f t="shared" si="181"/>
        <v>0.70406023961386932</v>
      </c>
      <c r="N904" s="13">
        <f t="shared" si="177"/>
        <v>3.6904422982503446E-2</v>
      </c>
      <c r="O904" s="13">
        <f t="shared" si="178"/>
        <v>3.6904422982503446E-2</v>
      </c>
      <c r="Q904">
        <v>25.657432193548381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0.46425906770066783</v>
      </c>
      <c r="G905" s="13">
        <f t="shared" si="172"/>
        <v>0</v>
      </c>
      <c r="H905" s="13">
        <f t="shared" si="173"/>
        <v>0.46425906770066783</v>
      </c>
      <c r="I905" s="16">
        <f t="shared" si="180"/>
        <v>0.46426743037790741</v>
      </c>
      <c r="J905" s="13">
        <f t="shared" si="174"/>
        <v>0.46426620327425833</v>
      </c>
      <c r="K905" s="13">
        <f t="shared" si="175"/>
        <v>1.227103649081851E-6</v>
      </c>
      <c r="L905" s="13">
        <f t="shared" si="176"/>
        <v>0</v>
      </c>
      <c r="M905" s="13">
        <f t="shared" si="181"/>
        <v>0.66715581663136592</v>
      </c>
      <c r="N905" s="13">
        <f t="shared" si="177"/>
        <v>3.4970019704144116E-2</v>
      </c>
      <c r="O905" s="13">
        <f t="shared" si="178"/>
        <v>3.4970019704144116E-2</v>
      </c>
      <c r="Q905">
        <v>25.26305932279298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10.26642231208567</v>
      </c>
      <c r="G906" s="13">
        <f t="shared" si="172"/>
        <v>0</v>
      </c>
      <c r="H906" s="13">
        <f t="shared" si="173"/>
        <v>10.26642231208567</v>
      </c>
      <c r="I906" s="16">
        <f t="shared" si="180"/>
        <v>10.266423539189319</v>
      </c>
      <c r="J906" s="13">
        <f t="shared" si="174"/>
        <v>10.246126273630802</v>
      </c>
      <c r="K906" s="13">
        <f t="shared" si="175"/>
        <v>2.0297265558516742E-2</v>
      </c>
      <c r="L906" s="13">
        <f t="shared" si="176"/>
        <v>0</v>
      </c>
      <c r="M906" s="13">
        <f t="shared" si="181"/>
        <v>0.63218579692722177</v>
      </c>
      <c r="N906" s="13">
        <f t="shared" si="177"/>
        <v>3.313701121104131E-2</v>
      </c>
      <c r="O906" s="13">
        <f t="shared" si="178"/>
        <v>3.313701121104131E-2</v>
      </c>
      <c r="Q906">
        <v>22.20904541004246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3.73152182919338</v>
      </c>
      <c r="G907" s="13">
        <f t="shared" si="172"/>
        <v>0</v>
      </c>
      <c r="H907" s="13">
        <f t="shared" si="173"/>
        <v>3.73152182919338</v>
      </c>
      <c r="I907" s="16">
        <f t="shared" si="180"/>
        <v>3.7518190947518968</v>
      </c>
      <c r="J907" s="13">
        <f t="shared" si="174"/>
        <v>3.7507374595741041</v>
      </c>
      <c r="K907" s="13">
        <f t="shared" si="175"/>
        <v>1.0816351777926947E-3</v>
      </c>
      <c r="L907" s="13">
        <f t="shared" si="176"/>
        <v>0</v>
      </c>
      <c r="M907" s="13">
        <f t="shared" si="181"/>
        <v>0.59904878571618048</v>
      </c>
      <c r="N907" s="13">
        <f t="shared" si="177"/>
        <v>3.1400082736314623E-2</v>
      </c>
      <c r="O907" s="13">
        <f t="shared" si="178"/>
        <v>3.1400082736314623E-2</v>
      </c>
      <c r="Q907">
        <v>21.60464575731547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1.1311809652763329</v>
      </c>
      <c r="G908" s="13">
        <f t="shared" si="172"/>
        <v>0</v>
      </c>
      <c r="H908" s="13">
        <f t="shared" si="173"/>
        <v>1.1311809652763329</v>
      </c>
      <c r="I908" s="16">
        <f t="shared" si="180"/>
        <v>1.1322626004541256</v>
      </c>
      <c r="J908" s="13">
        <f t="shared" si="174"/>
        <v>1.1322055957053483</v>
      </c>
      <c r="K908" s="13">
        <f t="shared" si="175"/>
        <v>5.7004748777345071E-5</v>
      </c>
      <c r="L908" s="13">
        <f t="shared" si="176"/>
        <v>0</v>
      </c>
      <c r="M908" s="13">
        <f t="shared" si="181"/>
        <v>0.5676487029798658</v>
      </c>
      <c r="N908" s="13">
        <f t="shared" si="177"/>
        <v>2.9754198094934948E-2</v>
      </c>
      <c r="O908" s="13">
        <f t="shared" si="178"/>
        <v>2.9754198094934948E-2</v>
      </c>
      <c r="Q908">
        <v>17.005307030683731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5.8299980860374552</v>
      </c>
      <c r="G909" s="13">
        <f t="shared" si="172"/>
        <v>0</v>
      </c>
      <c r="H909" s="13">
        <f t="shared" si="173"/>
        <v>5.8299980860374552</v>
      </c>
      <c r="I909" s="16">
        <f t="shared" si="180"/>
        <v>5.8300550907862325</v>
      </c>
      <c r="J909" s="13">
        <f t="shared" si="174"/>
        <v>5.8105725481373485</v>
      </c>
      <c r="K909" s="13">
        <f t="shared" si="175"/>
        <v>1.9482542648884049E-2</v>
      </c>
      <c r="L909" s="13">
        <f t="shared" si="176"/>
        <v>0</v>
      </c>
      <c r="M909" s="13">
        <f t="shared" si="181"/>
        <v>0.53789450488493085</v>
      </c>
      <c r="N909" s="13">
        <f t="shared" si="177"/>
        <v>2.8194585081419383E-2</v>
      </c>
      <c r="O909" s="13">
        <f t="shared" si="178"/>
        <v>2.8194585081419383E-2</v>
      </c>
      <c r="Q909">
        <v>10.30081062258065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2.231090889919316</v>
      </c>
      <c r="G910" s="13">
        <f t="shared" si="172"/>
        <v>0</v>
      </c>
      <c r="H910" s="13">
        <f t="shared" si="173"/>
        <v>2.231090889919316</v>
      </c>
      <c r="I910" s="16">
        <f t="shared" si="180"/>
        <v>2.2505734325682001</v>
      </c>
      <c r="J910" s="13">
        <f t="shared" si="174"/>
        <v>2.2496913924057473</v>
      </c>
      <c r="K910" s="13">
        <f t="shared" si="175"/>
        <v>8.820401624527463E-4</v>
      </c>
      <c r="L910" s="13">
        <f t="shared" si="176"/>
        <v>0</v>
      </c>
      <c r="M910" s="13">
        <f t="shared" si="181"/>
        <v>0.50969991980351148</v>
      </c>
      <c r="N910" s="13">
        <f t="shared" si="177"/>
        <v>2.6716721632928767E-2</v>
      </c>
      <c r="O910" s="13">
        <f t="shared" si="178"/>
        <v>2.6716721632928767E-2</v>
      </c>
      <c r="Q910">
        <v>12.11073911216481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36.958833209751248</v>
      </c>
      <c r="G911" s="13">
        <f t="shared" si="172"/>
        <v>0</v>
      </c>
      <c r="H911" s="13">
        <f t="shared" si="173"/>
        <v>36.958833209751248</v>
      </c>
      <c r="I911" s="16">
        <f t="shared" si="180"/>
        <v>36.9597152499137</v>
      </c>
      <c r="J911" s="13">
        <f t="shared" si="174"/>
        <v>33.242115075532084</v>
      </c>
      <c r="K911" s="13">
        <f t="shared" si="175"/>
        <v>3.7176001743816158</v>
      </c>
      <c r="L911" s="13">
        <f t="shared" si="176"/>
        <v>0</v>
      </c>
      <c r="M911" s="13">
        <f t="shared" si="181"/>
        <v>0.48298319817058272</v>
      </c>
      <c r="N911" s="13">
        <f t="shared" si="177"/>
        <v>2.5316322717648249E-2</v>
      </c>
      <c r="O911" s="13">
        <f t="shared" si="178"/>
        <v>2.5316322717648249E-2</v>
      </c>
      <c r="Q911">
        <v>11.296486360526879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69.71194352850641</v>
      </c>
      <c r="G912" s="13">
        <f t="shared" si="172"/>
        <v>0.2516111548662272</v>
      </c>
      <c r="H912" s="13">
        <f t="shared" si="173"/>
        <v>69.460332373640185</v>
      </c>
      <c r="I912" s="16">
        <f t="shared" si="180"/>
        <v>73.177932548021801</v>
      </c>
      <c r="J912" s="13">
        <f t="shared" si="174"/>
        <v>56.172804924358132</v>
      </c>
      <c r="K912" s="13">
        <f t="shared" si="175"/>
        <v>17.005127623663668</v>
      </c>
      <c r="L912" s="13">
        <f t="shared" si="176"/>
        <v>3.7177919306789084E-2</v>
      </c>
      <c r="M912" s="13">
        <f t="shared" si="181"/>
        <v>0.49484479475972354</v>
      </c>
      <c r="N912" s="13">
        <f t="shared" si="177"/>
        <v>2.5938066928077669E-2</v>
      </c>
      <c r="O912" s="13">
        <f t="shared" si="178"/>
        <v>0.27754922179430486</v>
      </c>
      <c r="Q912">
        <v>13.379922275017099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45.115291916546362</v>
      </c>
      <c r="G913" s="13">
        <f t="shared" si="172"/>
        <v>0</v>
      </c>
      <c r="H913" s="13">
        <f t="shared" si="173"/>
        <v>45.115291916546362</v>
      </c>
      <c r="I913" s="16">
        <f t="shared" si="180"/>
        <v>62.083241620903237</v>
      </c>
      <c r="J913" s="13">
        <f t="shared" si="174"/>
        <v>53.415588895287151</v>
      </c>
      <c r="K913" s="13">
        <f t="shared" si="175"/>
        <v>8.6676527256160867</v>
      </c>
      <c r="L913" s="13">
        <f t="shared" si="176"/>
        <v>0</v>
      </c>
      <c r="M913" s="13">
        <f t="shared" si="181"/>
        <v>0.46890672783164589</v>
      </c>
      <c r="N913" s="13">
        <f t="shared" si="177"/>
        <v>2.4578482421804118E-2</v>
      </c>
      <c r="O913" s="13">
        <f t="shared" si="178"/>
        <v>2.4578482421804118E-2</v>
      </c>
      <c r="Q913">
        <v>15.955349542549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16.74213580573517</v>
      </c>
      <c r="G914" s="13">
        <f t="shared" si="172"/>
        <v>0</v>
      </c>
      <c r="H914" s="13">
        <f t="shared" si="173"/>
        <v>16.74213580573517</v>
      </c>
      <c r="I914" s="16">
        <f t="shared" si="180"/>
        <v>25.409788531351257</v>
      </c>
      <c r="J914" s="13">
        <f t="shared" si="174"/>
        <v>24.96304258260901</v>
      </c>
      <c r="K914" s="13">
        <f t="shared" si="175"/>
        <v>0.44674594874224738</v>
      </c>
      <c r="L914" s="13">
        <f t="shared" si="176"/>
        <v>0</v>
      </c>
      <c r="M914" s="13">
        <f t="shared" si="181"/>
        <v>0.44432824540984178</v>
      </c>
      <c r="N914" s="13">
        <f t="shared" si="177"/>
        <v>2.3290162672261458E-2</v>
      </c>
      <c r="O914" s="13">
        <f t="shared" si="178"/>
        <v>2.3290162672261458E-2</v>
      </c>
      <c r="Q914">
        <v>19.407712624275462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0.90285621348326039</v>
      </c>
      <c r="G915" s="13">
        <f t="shared" si="172"/>
        <v>0</v>
      </c>
      <c r="H915" s="13">
        <f t="shared" si="173"/>
        <v>0.90285621348326039</v>
      </c>
      <c r="I915" s="16">
        <f t="shared" si="180"/>
        <v>1.3496021622255077</v>
      </c>
      <c r="J915" s="13">
        <f t="shared" si="174"/>
        <v>1.3495569842023165</v>
      </c>
      <c r="K915" s="13">
        <f t="shared" si="175"/>
        <v>4.5178023191150274E-5</v>
      </c>
      <c r="L915" s="13">
        <f t="shared" si="176"/>
        <v>0</v>
      </c>
      <c r="M915" s="13">
        <f t="shared" si="181"/>
        <v>0.42103808273758031</v>
      </c>
      <c r="N915" s="13">
        <f t="shared" si="177"/>
        <v>2.2069372225324936E-2</v>
      </c>
      <c r="O915" s="13">
        <f t="shared" si="178"/>
        <v>2.2069372225324936E-2</v>
      </c>
      <c r="Q915">
        <v>22.374512020068991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22.49114380171417</v>
      </c>
      <c r="G916" s="13">
        <f t="shared" si="172"/>
        <v>0</v>
      </c>
      <c r="H916" s="13">
        <f t="shared" si="173"/>
        <v>22.49114380171417</v>
      </c>
      <c r="I916" s="16">
        <f t="shared" si="180"/>
        <v>22.491188979737363</v>
      </c>
      <c r="J916" s="13">
        <f t="shared" si="174"/>
        <v>22.383842658766621</v>
      </c>
      <c r="K916" s="13">
        <f t="shared" si="175"/>
        <v>0.10734632097074126</v>
      </c>
      <c r="L916" s="13">
        <f t="shared" si="176"/>
        <v>0</v>
      </c>
      <c r="M916" s="13">
        <f t="shared" si="181"/>
        <v>0.39896871051225535</v>
      </c>
      <c r="N916" s="13">
        <f t="shared" si="177"/>
        <v>2.0912571426563196E-2</v>
      </c>
      <c r="O916" s="13">
        <f t="shared" si="178"/>
        <v>2.0912571426563196E-2</v>
      </c>
      <c r="Q916">
        <v>27.110000286204869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19.426376484490071</v>
      </c>
      <c r="G917" s="13">
        <f t="shared" si="172"/>
        <v>0</v>
      </c>
      <c r="H917" s="13">
        <f t="shared" si="173"/>
        <v>19.426376484490071</v>
      </c>
      <c r="I917" s="16">
        <f t="shared" si="180"/>
        <v>19.533722805460812</v>
      </c>
      <c r="J917" s="13">
        <f t="shared" si="174"/>
        <v>19.470264203009442</v>
      </c>
      <c r="K917" s="13">
        <f t="shared" si="175"/>
        <v>6.3458602451369472E-2</v>
      </c>
      <c r="L917" s="13">
        <f t="shared" si="176"/>
        <v>0</v>
      </c>
      <c r="M917" s="13">
        <f t="shared" si="181"/>
        <v>0.37805613908569213</v>
      </c>
      <c r="N917" s="13">
        <f t="shared" si="177"/>
        <v>1.9816406158089907E-2</v>
      </c>
      <c r="O917" s="13">
        <f t="shared" si="178"/>
        <v>1.9816406158089907E-2</v>
      </c>
      <c r="Q917">
        <v>27.878999193548381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6.9366765288626144</v>
      </c>
      <c r="G918" s="13">
        <f t="shared" si="172"/>
        <v>0</v>
      </c>
      <c r="H918" s="13">
        <f t="shared" si="173"/>
        <v>6.9366765288626144</v>
      </c>
      <c r="I918" s="16">
        <f t="shared" si="180"/>
        <v>7.0001351313139839</v>
      </c>
      <c r="J918" s="13">
        <f t="shared" si="174"/>
        <v>6.9944307319298735</v>
      </c>
      <c r="K918" s="13">
        <f t="shared" si="175"/>
        <v>5.7043993841103813E-3</v>
      </c>
      <c r="L918" s="13">
        <f t="shared" si="176"/>
        <v>0</v>
      </c>
      <c r="M918" s="13">
        <f t="shared" si="181"/>
        <v>0.35823973292760225</v>
      </c>
      <c r="N918" s="13">
        <f t="shared" si="177"/>
        <v>1.8777698113374427E-2</v>
      </c>
      <c r="O918" s="13">
        <f t="shared" si="178"/>
        <v>1.8777698113374427E-2</v>
      </c>
      <c r="Q918">
        <v>23.076002348009361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14.885039774152149</v>
      </c>
      <c r="G919" s="13">
        <f t="shared" si="172"/>
        <v>0</v>
      </c>
      <c r="H919" s="13">
        <f t="shared" si="173"/>
        <v>14.885039774152149</v>
      </c>
      <c r="I919" s="16">
        <f t="shared" si="180"/>
        <v>14.890744173536259</v>
      </c>
      <c r="J919" s="13">
        <f t="shared" si="174"/>
        <v>14.815375452953125</v>
      </c>
      <c r="K919" s="13">
        <f t="shared" si="175"/>
        <v>7.5368720583133708E-2</v>
      </c>
      <c r="L919" s="13">
        <f t="shared" si="176"/>
        <v>0</v>
      </c>
      <c r="M919" s="13">
        <f t="shared" si="181"/>
        <v>0.33946203481422782</v>
      </c>
      <c r="N919" s="13">
        <f t="shared" si="177"/>
        <v>1.7793435581813521E-2</v>
      </c>
      <c r="O919" s="13">
        <f t="shared" si="178"/>
        <v>1.7793435581813521E-2</v>
      </c>
      <c r="Q919">
        <v>20.787526890207509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16.269959496075309</v>
      </c>
      <c r="G920" s="13">
        <f t="shared" si="172"/>
        <v>0</v>
      </c>
      <c r="H920" s="13">
        <f t="shared" si="173"/>
        <v>16.269959496075309</v>
      </c>
      <c r="I920" s="16">
        <f t="shared" si="180"/>
        <v>16.345328216658444</v>
      </c>
      <c r="J920" s="13">
        <f t="shared" si="174"/>
        <v>16.165614746557598</v>
      </c>
      <c r="K920" s="13">
        <f t="shared" si="175"/>
        <v>0.17971347010084671</v>
      </c>
      <c r="L920" s="13">
        <f t="shared" si="176"/>
        <v>0</v>
      </c>
      <c r="M920" s="13">
        <f t="shared" si="181"/>
        <v>0.32166859923241431</v>
      </c>
      <c r="N920" s="13">
        <f t="shared" si="177"/>
        <v>1.6860764716344245E-2</v>
      </c>
      <c r="O920" s="13">
        <f t="shared" si="178"/>
        <v>1.6860764716344245E-2</v>
      </c>
      <c r="Q920">
        <v>16.555153612658369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187.415362786884</v>
      </c>
      <c r="G921" s="13">
        <f t="shared" si="172"/>
        <v>2.6056795400337793</v>
      </c>
      <c r="H921" s="13">
        <f t="shared" si="173"/>
        <v>184.80968324685023</v>
      </c>
      <c r="I921" s="16">
        <f t="shared" si="180"/>
        <v>184.98939671695106</v>
      </c>
      <c r="J921" s="13">
        <f t="shared" si="174"/>
        <v>77.835597920052237</v>
      </c>
      <c r="K921" s="13">
        <f t="shared" si="175"/>
        <v>107.15379879689883</v>
      </c>
      <c r="L921" s="13">
        <f t="shared" si="176"/>
        <v>3.7136344120493932</v>
      </c>
      <c r="M921" s="13">
        <f t="shared" si="181"/>
        <v>4.0184422465654634</v>
      </c>
      <c r="N921" s="13">
        <f t="shared" si="177"/>
        <v>0.21063296015600189</v>
      </c>
      <c r="O921" s="13">
        <f t="shared" si="178"/>
        <v>2.8163125001897811</v>
      </c>
      <c r="Q921">
        <v>13.06989230972272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91.652469795120112</v>
      </c>
      <c r="G922" s="13">
        <f t="shared" si="172"/>
        <v>0.69042168019850125</v>
      </c>
      <c r="H922" s="13">
        <f t="shared" si="173"/>
        <v>90.962048114921615</v>
      </c>
      <c r="I922" s="16">
        <f t="shared" si="180"/>
        <v>194.40221249977103</v>
      </c>
      <c r="J922" s="13">
        <f t="shared" si="174"/>
        <v>78.73836484641518</v>
      </c>
      <c r="K922" s="13">
        <f t="shared" si="175"/>
        <v>115.66384765335584</v>
      </c>
      <c r="L922" s="13">
        <f t="shared" si="176"/>
        <v>4.0606924880553672</v>
      </c>
      <c r="M922" s="13">
        <f t="shared" si="181"/>
        <v>7.8685017744648276</v>
      </c>
      <c r="N922" s="13">
        <f t="shared" si="177"/>
        <v>0.41243987571672081</v>
      </c>
      <c r="O922" s="13">
        <f t="shared" si="178"/>
        <v>1.1028615559152222</v>
      </c>
      <c r="Q922">
        <v>13.123873225977441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45.683046154127233</v>
      </c>
      <c r="G923" s="13">
        <f t="shared" si="172"/>
        <v>0</v>
      </c>
      <c r="H923" s="13">
        <f t="shared" si="173"/>
        <v>45.683046154127233</v>
      </c>
      <c r="I923" s="16">
        <f t="shared" si="180"/>
        <v>157.2862013194277</v>
      </c>
      <c r="J923" s="13">
        <f t="shared" si="174"/>
        <v>66.443838648744517</v>
      </c>
      <c r="K923" s="13">
        <f t="shared" si="175"/>
        <v>90.842362670683187</v>
      </c>
      <c r="L923" s="13">
        <f t="shared" si="176"/>
        <v>3.0484190020857449</v>
      </c>
      <c r="M923" s="13">
        <f t="shared" si="181"/>
        <v>10.504480900833851</v>
      </c>
      <c r="N923" s="13">
        <f t="shared" si="177"/>
        <v>0.5506088606688091</v>
      </c>
      <c r="O923" s="13">
        <f t="shared" si="178"/>
        <v>0.5506088606688091</v>
      </c>
      <c r="Q923">
        <v>10.74978662258065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4.8609776903979149</v>
      </c>
      <c r="G924" s="13">
        <f t="shared" si="172"/>
        <v>0</v>
      </c>
      <c r="H924" s="13">
        <f t="shared" si="173"/>
        <v>4.8609776903979149</v>
      </c>
      <c r="I924" s="16">
        <f t="shared" si="180"/>
        <v>92.654921358995352</v>
      </c>
      <c r="J924" s="13">
        <f t="shared" si="174"/>
        <v>66.537643225489589</v>
      </c>
      <c r="K924" s="13">
        <f t="shared" si="175"/>
        <v>26.117278133505764</v>
      </c>
      <c r="L924" s="13">
        <f t="shared" si="176"/>
        <v>0.4087909943390361</v>
      </c>
      <c r="M924" s="13">
        <f t="shared" si="181"/>
        <v>10.362663034504077</v>
      </c>
      <c r="N924" s="13">
        <f t="shared" si="177"/>
        <v>0.54317525452115833</v>
      </c>
      <c r="O924" s="13">
        <f t="shared" si="178"/>
        <v>0.54317525452115833</v>
      </c>
      <c r="Q924">
        <v>14.63868344486295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46.594271942331623</v>
      </c>
      <c r="G925" s="13">
        <f t="shared" si="172"/>
        <v>0</v>
      </c>
      <c r="H925" s="13">
        <f t="shared" si="173"/>
        <v>46.594271942331623</v>
      </c>
      <c r="I925" s="16">
        <f t="shared" si="180"/>
        <v>72.302759081498337</v>
      </c>
      <c r="J925" s="13">
        <f t="shared" si="174"/>
        <v>58.080503053366563</v>
      </c>
      <c r="K925" s="13">
        <f t="shared" si="175"/>
        <v>14.222256028131774</v>
      </c>
      <c r="L925" s="13">
        <f t="shared" si="176"/>
        <v>0</v>
      </c>
      <c r="M925" s="13">
        <f t="shared" si="181"/>
        <v>9.8194877799829197</v>
      </c>
      <c r="N925" s="13">
        <f t="shared" si="177"/>
        <v>0.51470387065566492</v>
      </c>
      <c r="O925" s="13">
        <f t="shared" si="178"/>
        <v>0.51470387065566492</v>
      </c>
      <c r="Q925">
        <v>14.92284284616545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6.7733333330000001</v>
      </c>
      <c r="G926" s="13">
        <f t="shared" si="172"/>
        <v>0</v>
      </c>
      <c r="H926" s="13">
        <f t="shared" si="173"/>
        <v>6.7733333330000001</v>
      </c>
      <c r="I926" s="16">
        <f t="shared" si="180"/>
        <v>20.995589361131774</v>
      </c>
      <c r="J926" s="13">
        <f t="shared" si="174"/>
        <v>20.745549103369765</v>
      </c>
      <c r="K926" s="13">
        <f t="shared" si="175"/>
        <v>0.25004025776200933</v>
      </c>
      <c r="L926" s="13">
        <f t="shared" si="176"/>
        <v>0</v>
      </c>
      <c r="M926" s="13">
        <f t="shared" si="181"/>
        <v>9.304783909327254</v>
      </c>
      <c r="N926" s="13">
        <f t="shared" si="177"/>
        <v>0.48772485908156171</v>
      </c>
      <c r="O926" s="13">
        <f t="shared" si="178"/>
        <v>0.48772485908156171</v>
      </c>
      <c r="Q926">
        <v>19.52461092845758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18.301913073967711</v>
      </c>
      <c r="G927" s="13">
        <f t="shared" si="172"/>
        <v>0</v>
      </c>
      <c r="H927" s="13">
        <f t="shared" si="173"/>
        <v>18.301913073967711</v>
      </c>
      <c r="I927" s="16">
        <f t="shared" si="180"/>
        <v>18.55195333172972</v>
      </c>
      <c r="J927" s="13">
        <f t="shared" si="174"/>
        <v>18.436128004871144</v>
      </c>
      <c r="K927" s="13">
        <f t="shared" si="175"/>
        <v>0.11582532685857672</v>
      </c>
      <c r="L927" s="13">
        <f t="shared" si="176"/>
        <v>0</v>
      </c>
      <c r="M927" s="13">
        <f t="shared" si="181"/>
        <v>8.8170590502456925</v>
      </c>
      <c r="N927" s="13">
        <f t="shared" si="177"/>
        <v>0.46215999476185632</v>
      </c>
      <c r="O927" s="13">
        <f t="shared" si="178"/>
        <v>0.46215999476185632</v>
      </c>
      <c r="Q927">
        <v>22.40088229235641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17.017897059721001</v>
      </c>
      <c r="G928" s="13">
        <f t="shared" si="172"/>
        <v>0</v>
      </c>
      <c r="H928" s="13">
        <f t="shared" si="173"/>
        <v>17.017897059721001</v>
      </c>
      <c r="I928" s="16">
        <f t="shared" si="180"/>
        <v>17.133722386579578</v>
      </c>
      <c r="J928" s="13">
        <f t="shared" si="174"/>
        <v>17.091592327064934</v>
      </c>
      <c r="K928" s="13">
        <f t="shared" si="175"/>
        <v>4.2130059514644103E-2</v>
      </c>
      <c r="L928" s="13">
        <f t="shared" si="176"/>
        <v>0</v>
      </c>
      <c r="M928" s="13">
        <f t="shared" si="181"/>
        <v>8.3548990554838358</v>
      </c>
      <c r="N928" s="13">
        <f t="shared" si="177"/>
        <v>0.4379351529476998</v>
      </c>
      <c r="O928" s="13">
        <f t="shared" si="178"/>
        <v>0.4379351529476998</v>
      </c>
      <c r="Q928">
        <v>28.007890193548381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22.41864425473462</v>
      </c>
      <c r="G929" s="13">
        <f t="shared" si="172"/>
        <v>0</v>
      </c>
      <c r="H929" s="13">
        <f t="shared" si="173"/>
        <v>22.41864425473462</v>
      </c>
      <c r="I929" s="16">
        <f t="shared" si="180"/>
        <v>22.460774314249264</v>
      </c>
      <c r="J929" s="13">
        <f t="shared" si="174"/>
        <v>22.343420437510431</v>
      </c>
      <c r="K929" s="13">
        <f t="shared" si="175"/>
        <v>0.11735387673883224</v>
      </c>
      <c r="L929" s="13">
        <f t="shared" si="176"/>
        <v>0</v>
      </c>
      <c r="M929" s="13">
        <f t="shared" si="181"/>
        <v>7.9169639025361356</v>
      </c>
      <c r="N929" s="13">
        <f t="shared" si="177"/>
        <v>0.41498009425534566</v>
      </c>
      <c r="O929" s="13">
        <f t="shared" si="178"/>
        <v>0.41498009425534566</v>
      </c>
      <c r="Q929">
        <v>26.426821081371131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18.371917893974999</v>
      </c>
      <c r="G930" s="13">
        <f t="shared" si="172"/>
        <v>0</v>
      </c>
      <c r="H930" s="13">
        <f t="shared" si="173"/>
        <v>18.371917893974999</v>
      </c>
      <c r="I930" s="16">
        <f t="shared" si="180"/>
        <v>18.489271770713831</v>
      </c>
      <c r="J930" s="13">
        <f t="shared" si="174"/>
        <v>18.381781490429308</v>
      </c>
      <c r="K930" s="13">
        <f t="shared" si="175"/>
        <v>0.10749028028452301</v>
      </c>
      <c r="L930" s="13">
        <f t="shared" si="176"/>
        <v>0</v>
      </c>
      <c r="M930" s="13">
        <f t="shared" si="181"/>
        <v>7.5019838082807899</v>
      </c>
      <c r="N930" s="13">
        <f t="shared" si="177"/>
        <v>0.39322826100863728</v>
      </c>
      <c r="O930" s="13">
        <f t="shared" si="178"/>
        <v>0.39322826100863728</v>
      </c>
      <c r="Q930">
        <v>22.863467339000369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42.900634140845384</v>
      </c>
      <c r="G931" s="13">
        <f t="shared" si="172"/>
        <v>0</v>
      </c>
      <c r="H931" s="13">
        <f t="shared" si="173"/>
        <v>42.900634140845384</v>
      </c>
      <c r="I931" s="16">
        <f t="shared" si="180"/>
        <v>43.008124421129907</v>
      </c>
      <c r="J931" s="13">
        <f t="shared" si="174"/>
        <v>40.988504224625579</v>
      </c>
      <c r="K931" s="13">
        <f t="shared" si="175"/>
        <v>2.0196201965043272</v>
      </c>
      <c r="L931" s="13">
        <f t="shared" si="176"/>
        <v>0</v>
      </c>
      <c r="M931" s="13">
        <f t="shared" si="181"/>
        <v>7.1087555472721524</v>
      </c>
      <c r="N931" s="13">
        <f t="shared" si="177"/>
        <v>0.37261658425652328</v>
      </c>
      <c r="O931" s="13">
        <f t="shared" si="178"/>
        <v>0.37261658425652328</v>
      </c>
      <c r="Q931">
        <v>19.579254107861779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91.83568605967551</v>
      </c>
      <c r="G932" s="13">
        <f t="shared" si="172"/>
        <v>0.69408600548960919</v>
      </c>
      <c r="H932" s="13">
        <f t="shared" si="173"/>
        <v>91.141600054185901</v>
      </c>
      <c r="I932" s="16">
        <f t="shared" si="180"/>
        <v>93.161220250690235</v>
      </c>
      <c r="J932" s="13">
        <f t="shared" si="174"/>
        <v>69.039897379201719</v>
      </c>
      <c r="K932" s="13">
        <f t="shared" si="175"/>
        <v>24.121322871488516</v>
      </c>
      <c r="L932" s="13">
        <f t="shared" si="176"/>
        <v>0.3273916504910736</v>
      </c>
      <c r="M932" s="13">
        <f t="shared" si="181"/>
        <v>7.0635306135067033</v>
      </c>
      <c r="N932" s="13">
        <f t="shared" si="177"/>
        <v>0.37024604834051816</v>
      </c>
      <c r="O932" s="13">
        <f t="shared" si="178"/>
        <v>1.0643320538301273</v>
      </c>
      <c r="Q932">
        <v>15.68248157767856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57.487673823064497</v>
      </c>
      <c r="G933" s="13">
        <f t="shared" si="172"/>
        <v>7.1257607573889459E-3</v>
      </c>
      <c r="H933" s="13">
        <f t="shared" si="173"/>
        <v>57.480548062307108</v>
      </c>
      <c r="I933" s="16">
        <f t="shared" si="180"/>
        <v>81.274479283304544</v>
      </c>
      <c r="J933" s="13">
        <f t="shared" si="174"/>
        <v>56.281168718248615</v>
      </c>
      <c r="K933" s="13">
        <f t="shared" si="175"/>
        <v>24.993310565055928</v>
      </c>
      <c r="L933" s="13">
        <f t="shared" si="176"/>
        <v>0.36295318207978722</v>
      </c>
      <c r="M933" s="13">
        <f t="shared" si="181"/>
        <v>7.0562377472459721</v>
      </c>
      <c r="N933" s="13">
        <f t="shared" si="177"/>
        <v>0.36986378130412301</v>
      </c>
      <c r="O933" s="13">
        <f t="shared" si="178"/>
        <v>0.37698954206151197</v>
      </c>
      <c r="Q933">
        <v>11.67322794049095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31.770889872930681</v>
      </c>
      <c r="G934" s="13">
        <f t="shared" si="172"/>
        <v>0</v>
      </c>
      <c r="H934" s="13">
        <f t="shared" si="173"/>
        <v>31.770889872930681</v>
      </c>
      <c r="I934" s="16">
        <f t="shared" si="180"/>
        <v>56.401247255906824</v>
      </c>
      <c r="J934" s="13">
        <f t="shared" si="174"/>
        <v>45.081950987864566</v>
      </c>
      <c r="K934" s="13">
        <f t="shared" si="175"/>
        <v>11.319296268042258</v>
      </c>
      <c r="L934" s="13">
        <f t="shared" si="176"/>
        <v>0</v>
      </c>
      <c r="M934" s="13">
        <f t="shared" si="181"/>
        <v>6.6863739659418489</v>
      </c>
      <c r="N934" s="13">
        <f t="shared" si="177"/>
        <v>0.35047679044288443</v>
      </c>
      <c r="O934" s="13">
        <f t="shared" si="178"/>
        <v>0.35047679044288443</v>
      </c>
      <c r="Q934">
        <v>11.093941622580649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80.473369257208404</v>
      </c>
      <c r="G935" s="13">
        <f t="shared" si="172"/>
        <v>0.46683966944026706</v>
      </c>
      <c r="H935" s="13">
        <f t="shared" si="173"/>
        <v>80.006529587768142</v>
      </c>
      <c r="I935" s="16">
        <f t="shared" si="180"/>
        <v>91.325825855810393</v>
      </c>
      <c r="J935" s="13">
        <f t="shared" si="174"/>
        <v>62.830014754460279</v>
      </c>
      <c r="K935" s="13">
        <f t="shared" si="175"/>
        <v>28.495811101350114</v>
      </c>
      <c r="L935" s="13">
        <f t="shared" si="176"/>
        <v>0.50579267898982361</v>
      </c>
      <c r="M935" s="13">
        <f t="shared" si="181"/>
        <v>6.8416898544887887</v>
      </c>
      <c r="N935" s="13">
        <f t="shared" si="177"/>
        <v>0.35861791661979109</v>
      </c>
      <c r="O935" s="13">
        <f t="shared" si="178"/>
        <v>0.82545758606005815</v>
      </c>
      <c r="Q935">
        <v>13.20087407523339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64.237535410530171</v>
      </c>
      <c r="G936" s="13">
        <f t="shared" si="172"/>
        <v>0.14212299250670243</v>
      </c>
      <c r="H936" s="13">
        <f t="shared" si="173"/>
        <v>64.095412418023471</v>
      </c>
      <c r="I936" s="16">
        <f t="shared" si="180"/>
        <v>92.085430840383765</v>
      </c>
      <c r="J936" s="13">
        <f t="shared" si="174"/>
        <v>66.079384919420562</v>
      </c>
      <c r="K936" s="13">
        <f t="shared" si="175"/>
        <v>26.006045920963203</v>
      </c>
      <c r="L936" s="13">
        <f t="shared" si="176"/>
        <v>0.40425470573176003</v>
      </c>
      <c r="M936" s="13">
        <f t="shared" si="181"/>
        <v>6.8873266436007574</v>
      </c>
      <c r="N936" s="13">
        <f t="shared" si="177"/>
        <v>0.3610100405804838</v>
      </c>
      <c r="O936" s="13">
        <f t="shared" si="178"/>
        <v>0.50313303308718627</v>
      </c>
      <c r="Q936">
        <v>14.527709341108441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64.190865395282913</v>
      </c>
      <c r="G937" s="13">
        <f t="shared" si="172"/>
        <v>0.14118959220175725</v>
      </c>
      <c r="H937" s="13">
        <f t="shared" si="173"/>
        <v>64.049675803081158</v>
      </c>
      <c r="I937" s="16">
        <f t="shared" si="180"/>
        <v>89.651467018312601</v>
      </c>
      <c r="J937" s="13">
        <f t="shared" si="174"/>
        <v>65.062649556561524</v>
      </c>
      <c r="K937" s="13">
        <f t="shared" si="175"/>
        <v>24.588817461751077</v>
      </c>
      <c r="L937" s="13">
        <f t="shared" si="176"/>
        <v>0.34645708428310401</v>
      </c>
      <c r="M937" s="13">
        <f t="shared" si="181"/>
        <v>6.8727736873033773</v>
      </c>
      <c r="N937" s="13">
        <f t="shared" si="177"/>
        <v>0.3602472245249444</v>
      </c>
      <c r="O937" s="13">
        <f t="shared" si="178"/>
        <v>0.5014368167267016</v>
      </c>
      <c r="Q937">
        <v>14.48093164765781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5.0746890513884217</v>
      </c>
      <c r="G938" s="13">
        <f t="shared" si="172"/>
        <v>0</v>
      </c>
      <c r="H938" s="13">
        <f t="shared" si="173"/>
        <v>5.0746890513884217</v>
      </c>
      <c r="I938" s="16">
        <f t="shared" si="180"/>
        <v>29.317049428856397</v>
      </c>
      <c r="J938" s="13">
        <f t="shared" si="174"/>
        <v>28.697236724619291</v>
      </c>
      <c r="K938" s="13">
        <f t="shared" si="175"/>
        <v>0.61981270423710555</v>
      </c>
      <c r="L938" s="13">
        <f t="shared" si="176"/>
        <v>0</v>
      </c>
      <c r="M938" s="13">
        <f t="shared" si="181"/>
        <v>6.5125264627784327</v>
      </c>
      <c r="N938" s="13">
        <f t="shared" si="177"/>
        <v>0.34136430058730982</v>
      </c>
      <c r="O938" s="13">
        <f t="shared" si="178"/>
        <v>0.34136430058730982</v>
      </c>
      <c r="Q938">
        <v>20.086876579634438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0.22133331269842171</v>
      </c>
      <c r="G939" s="13">
        <f t="shared" si="172"/>
        <v>0</v>
      </c>
      <c r="H939" s="13">
        <f t="shared" si="173"/>
        <v>0.22133331269842171</v>
      </c>
      <c r="I939" s="16">
        <f t="shared" si="180"/>
        <v>0.84114601693552726</v>
      </c>
      <c r="J939" s="13">
        <f t="shared" si="174"/>
        <v>0.84113438840137167</v>
      </c>
      <c r="K939" s="13">
        <f t="shared" si="175"/>
        <v>1.1628534155594394E-5</v>
      </c>
      <c r="L939" s="13">
        <f t="shared" si="176"/>
        <v>0</v>
      </c>
      <c r="M939" s="13">
        <f t="shared" si="181"/>
        <v>6.1711621621911226</v>
      </c>
      <c r="N939" s="13">
        <f t="shared" si="177"/>
        <v>0.32347115475804156</v>
      </c>
      <c r="O939" s="13">
        <f t="shared" si="178"/>
        <v>0.32347115475804156</v>
      </c>
      <c r="Q939">
        <v>21.94073005772545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1.1223313817422309</v>
      </c>
      <c r="G940" s="13">
        <f t="shared" si="172"/>
        <v>0</v>
      </c>
      <c r="H940" s="13">
        <f t="shared" si="173"/>
        <v>1.1223313817422309</v>
      </c>
      <c r="I940" s="16">
        <f t="shared" si="180"/>
        <v>1.1223430102763865</v>
      </c>
      <c r="J940" s="13">
        <f t="shared" si="174"/>
        <v>1.1223221763229254</v>
      </c>
      <c r="K940" s="13">
        <f t="shared" si="175"/>
        <v>2.0833953461085741E-5</v>
      </c>
      <c r="L940" s="13">
        <f t="shared" si="176"/>
        <v>0</v>
      </c>
      <c r="M940" s="13">
        <f t="shared" si="181"/>
        <v>5.847691007433081</v>
      </c>
      <c r="N940" s="13">
        <f t="shared" si="177"/>
        <v>0.30651590626342901</v>
      </c>
      <c r="O940" s="13">
        <f t="shared" si="178"/>
        <v>0.30651590626342901</v>
      </c>
      <c r="Q940">
        <v>23.94567074666158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5.5301334252814236</v>
      </c>
      <c r="G941" s="13">
        <f t="shared" si="172"/>
        <v>0</v>
      </c>
      <c r="H941" s="13">
        <f t="shared" si="173"/>
        <v>5.5301334252814236</v>
      </c>
      <c r="I941" s="16">
        <f t="shared" si="180"/>
        <v>5.5301542592348847</v>
      </c>
      <c r="J941" s="13">
        <f t="shared" si="174"/>
        <v>5.5282552710053121</v>
      </c>
      <c r="K941" s="13">
        <f t="shared" si="175"/>
        <v>1.8989882295725735E-3</v>
      </c>
      <c r="L941" s="13">
        <f t="shared" si="176"/>
        <v>0</v>
      </c>
      <c r="M941" s="13">
        <f t="shared" si="181"/>
        <v>5.5411751011696522</v>
      </c>
      <c r="N941" s="13">
        <f t="shared" si="177"/>
        <v>0.29044939374197953</v>
      </c>
      <c r="O941" s="13">
        <f t="shared" si="178"/>
        <v>0.29044939374197953</v>
      </c>
      <c r="Q941">
        <v>25.894859193548381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1.120956113818256</v>
      </c>
      <c r="G942" s="13">
        <f t="shared" si="172"/>
        <v>0</v>
      </c>
      <c r="H942" s="13">
        <f t="shared" si="173"/>
        <v>1.120956113818256</v>
      </c>
      <c r="I942" s="16">
        <f t="shared" si="180"/>
        <v>1.1228551020478286</v>
      </c>
      <c r="J942" s="13">
        <f t="shared" si="174"/>
        <v>1.1228376259401702</v>
      </c>
      <c r="K942" s="13">
        <f t="shared" si="175"/>
        <v>1.7476107658342954E-5</v>
      </c>
      <c r="L942" s="13">
        <f t="shared" si="176"/>
        <v>0</v>
      </c>
      <c r="M942" s="13">
        <f t="shared" si="181"/>
        <v>5.250725707427673</v>
      </c>
      <c r="N942" s="13">
        <f t="shared" si="177"/>
        <v>0.27522503270215676</v>
      </c>
      <c r="O942" s="13">
        <f t="shared" si="178"/>
        <v>0.27522503270215676</v>
      </c>
      <c r="Q942">
        <v>25.2149223009853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19.515410348557019</v>
      </c>
      <c r="G943" s="13">
        <f t="shared" si="172"/>
        <v>0</v>
      </c>
      <c r="H943" s="13">
        <f t="shared" si="173"/>
        <v>19.515410348557019</v>
      </c>
      <c r="I943" s="16">
        <f t="shared" si="180"/>
        <v>19.515427824664677</v>
      </c>
      <c r="J943" s="13">
        <f t="shared" si="174"/>
        <v>19.379018740686384</v>
      </c>
      <c r="K943" s="13">
        <f t="shared" si="175"/>
        <v>0.13640908397829321</v>
      </c>
      <c r="L943" s="13">
        <f t="shared" si="176"/>
        <v>0</v>
      </c>
      <c r="M943" s="13">
        <f t="shared" si="181"/>
        <v>4.9755006747255166</v>
      </c>
      <c r="N943" s="13">
        <f t="shared" si="177"/>
        <v>0.26079868045169563</v>
      </c>
      <c r="O943" s="13">
        <f t="shared" si="178"/>
        <v>0.26079868045169563</v>
      </c>
      <c r="Q943">
        <v>22.310038633179861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1.804403751516332</v>
      </c>
      <c r="G944" s="13">
        <f t="shared" si="172"/>
        <v>0</v>
      </c>
      <c r="H944" s="13">
        <f t="shared" si="173"/>
        <v>1.804403751516332</v>
      </c>
      <c r="I944" s="16">
        <f t="shared" si="180"/>
        <v>1.9408128354946252</v>
      </c>
      <c r="J944" s="13">
        <f t="shared" si="174"/>
        <v>1.9405439113733884</v>
      </c>
      <c r="K944" s="13">
        <f t="shared" si="175"/>
        <v>2.6892412123680209E-4</v>
      </c>
      <c r="L944" s="13">
        <f t="shared" si="176"/>
        <v>0</v>
      </c>
      <c r="M944" s="13">
        <f t="shared" si="181"/>
        <v>4.7147019942738213</v>
      </c>
      <c r="N944" s="13">
        <f t="shared" si="177"/>
        <v>0.24712850810685966</v>
      </c>
      <c r="O944" s="13">
        <f t="shared" si="178"/>
        <v>0.24712850810685966</v>
      </c>
      <c r="Q944">
        <v>17.46811275694018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21.159670587212531</v>
      </c>
      <c r="G945" s="13">
        <f t="shared" si="172"/>
        <v>0</v>
      </c>
      <c r="H945" s="13">
        <f t="shared" si="173"/>
        <v>21.159670587212531</v>
      </c>
      <c r="I945" s="16">
        <f t="shared" si="180"/>
        <v>21.159939511333768</v>
      </c>
      <c r="J945" s="13">
        <f t="shared" si="174"/>
        <v>20.630589686573462</v>
      </c>
      <c r="K945" s="13">
        <f t="shared" si="175"/>
        <v>0.52934982476030612</v>
      </c>
      <c r="L945" s="13">
        <f t="shared" si="176"/>
        <v>0</v>
      </c>
      <c r="M945" s="13">
        <f t="shared" si="181"/>
        <v>4.4675734861669616</v>
      </c>
      <c r="N945" s="13">
        <f t="shared" si="177"/>
        <v>0.23417487931053338</v>
      </c>
      <c r="O945" s="13">
        <f t="shared" si="178"/>
        <v>0.23417487931053338</v>
      </c>
      <c r="Q945">
        <v>14.210462468068361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44.111063010772298</v>
      </c>
      <c r="G946" s="13">
        <f t="shared" si="172"/>
        <v>0</v>
      </c>
      <c r="H946" s="13">
        <f t="shared" si="173"/>
        <v>44.111063010772298</v>
      </c>
      <c r="I946" s="16">
        <f t="shared" si="180"/>
        <v>44.640412835532601</v>
      </c>
      <c r="J946" s="13">
        <f t="shared" si="174"/>
        <v>39.116946501659193</v>
      </c>
      <c r="K946" s="13">
        <f t="shared" si="175"/>
        <v>5.523466333873408</v>
      </c>
      <c r="L946" s="13">
        <f t="shared" si="176"/>
        <v>0</v>
      </c>
      <c r="M946" s="13">
        <f t="shared" si="181"/>
        <v>4.2333986068564284</v>
      </c>
      <c r="N946" s="13">
        <f t="shared" si="177"/>
        <v>0.2219002353074972</v>
      </c>
      <c r="O946" s="13">
        <f t="shared" si="178"/>
        <v>0.2219002353074972</v>
      </c>
      <c r="Q946">
        <v>12.26048662258065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10.16289994262444</v>
      </c>
      <c r="G947" s="13">
        <f t="shared" si="172"/>
        <v>0</v>
      </c>
      <c r="H947" s="13">
        <f t="shared" si="173"/>
        <v>10.16289994262444</v>
      </c>
      <c r="I947" s="16">
        <f t="shared" si="180"/>
        <v>15.686366276497848</v>
      </c>
      <c r="J947" s="13">
        <f t="shared" si="174"/>
        <v>15.496104068540877</v>
      </c>
      <c r="K947" s="13">
        <f t="shared" si="175"/>
        <v>0.19026220795697135</v>
      </c>
      <c r="L947" s="13">
        <f t="shared" si="176"/>
        <v>0</v>
      </c>
      <c r="M947" s="13">
        <f t="shared" si="181"/>
        <v>4.0114983715489316</v>
      </c>
      <c r="N947" s="13">
        <f t="shared" si="177"/>
        <v>0.21026898604366134</v>
      </c>
      <c r="O947" s="13">
        <f t="shared" si="178"/>
        <v>0.21026898604366134</v>
      </c>
      <c r="Q947">
        <v>15.2541023073411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6.4336949477394372</v>
      </c>
      <c r="G948" s="13">
        <f t="shared" si="172"/>
        <v>0</v>
      </c>
      <c r="H948" s="13">
        <f t="shared" si="173"/>
        <v>6.4336949477394372</v>
      </c>
      <c r="I948" s="16">
        <f t="shared" si="180"/>
        <v>6.6239571556964085</v>
      </c>
      <c r="J948" s="13">
        <f t="shared" si="174"/>
        <v>6.6116678742421282</v>
      </c>
      <c r="K948" s="13">
        <f t="shared" si="175"/>
        <v>1.2289281454280321E-2</v>
      </c>
      <c r="L948" s="13">
        <f t="shared" si="176"/>
        <v>0</v>
      </c>
      <c r="M948" s="13">
        <f t="shared" si="181"/>
        <v>3.8012293855052701</v>
      </c>
      <c r="N948" s="13">
        <f t="shared" si="177"/>
        <v>0.19924740697350513</v>
      </c>
      <c r="O948" s="13">
        <f t="shared" si="178"/>
        <v>0.19924740697350513</v>
      </c>
      <c r="Q948">
        <v>16.460515324194031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34.548917009057988</v>
      </c>
      <c r="G949" s="13">
        <f t="shared" si="172"/>
        <v>0</v>
      </c>
      <c r="H949" s="13">
        <f t="shared" si="173"/>
        <v>34.548917009057988</v>
      </c>
      <c r="I949" s="16">
        <f t="shared" si="180"/>
        <v>34.561206290512267</v>
      </c>
      <c r="J949" s="13">
        <f t="shared" si="174"/>
        <v>32.924395325746474</v>
      </c>
      <c r="K949" s="13">
        <f t="shared" si="175"/>
        <v>1.6368109647657931</v>
      </c>
      <c r="L949" s="13">
        <f t="shared" si="176"/>
        <v>0</v>
      </c>
      <c r="M949" s="13">
        <f t="shared" si="181"/>
        <v>3.6019819785317648</v>
      </c>
      <c r="N949" s="13">
        <f t="shared" si="177"/>
        <v>0.18880354127651597</v>
      </c>
      <c r="O949" s="13">
        <f t="shared" si="178"/>
        <v>0.18880354127651597</v>
      </c>
      <c r="Q949">
        <v>16.418184722824812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20.6978804816038</v>
      </c>
      <c r="G950" s="13">
        <f t="shared" si="172"/>
        <v>0</v>
      </c>
      <c r="H950" s="13">
        <f t="shared" si="173"/>
        <v>20.6978804816038</v>
      </c>
      <c r="I950" s="16">
        <f t="shared" si="180"/>
        <v>22.334691446369593</v>
      </c>
      <c r="J950" s="13">
        <f t="shared" si="174"/>
        <v>22.026872688989027</v>
      </c>
      <c r="K950" s="13">
        <f t="shared" si="175"/>
        <v>0.30781875738056641</v>
      </c>
      <c r="L950" s="13">
        <f t="shared" si="176"/>
        <v>0</v>
      </c>
      <c r="M950" s="13">
        <f t="shared" si="181"/>
        <v>3.4131784372552487</v>
      </c>
      <c r="N950" s="13">
        <f t="shared" si="177"/>
        <v>0.17890710719910746</v>
      </c>
      <c r="O950" s="13">
        <f t="shared" si="178"/>
        <v>0.17890710719910746</v>
      </c>
      <c r="Q950">
        <v>19.346323453314231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0.51181238317239575</v>
      </c>
      <c r="G951" s="13">
        <f t="shared" si="172"/>
        <v>0</v>
      </c>
      <c r="H951" s="13">
        <f t="shared" si="173"/>
        <v>0.51181238317239575</v>
      </c>
      <c r="I951" s="16">
        <f t="shared" si="180"/>
        <v>0.81963114055296216</v>
      </c>
      <c r="J951" s="13">
        <f t="shared" si="174"/>
        <v>0.81962185449913671</v>
      </c>
      <c r="K951" s="13">
        <f t="shared" si="175"/>
        <v>9.2860538254413427E-6</v>
      </c>
      <c r="L951" s="13">
        <f t="shared" si="176"/>
        <v>0</v>
      </c>
      <c r="M951" s="13">
        <f t="shared" si="181"/>
        <v>3.2342713300561412</v>
      </c>
      <c r="N951" s="13">
        <f t="shared" si="177"/>
        <v>0.16952941025335611</v>
      </c>
      <c r="O951" s="13">
        <f t="shared" si="178"/>
        <v>0.16952941025335611</v>
      </c>
      <c r="Q951">
        <v>22.984972843266089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0.1154585498614943</v>
      </c>
      <c r="G952" s="13">
        <f t="shared" si="172"/>
        <v>0</v>
      </c>
      <c r="H952" s="13">
        <f t="shared" si="173"/>
        <v>0.1154585498614943</v>
      </c>
      <c r="I952" s="16">
        <f t="shared" si="180"/>
        <v>0.11546783591531974</v>
      </c>
      <c r="J952" s="13">
        <f t="shared" si="174"/>
        <v>0.1154678146578627</v>
      </c>
      <c r="K952" s="13">
        <f t="shared" si="175"/>
        <v>2.125745704462112E-8</v>
      </c>
      <c r="L952" s="13">
        <f t="shared" si="176"/>
        <v>0</v>
      </c>
      <c r="M952" s="13">
        <f t="shared" si="181"/>
        <v>3.0647419198027852</v>
      </c>
      <c r="N952" s="13">
        <f t="shared" si="177"/>
        <v>0.16064326001797935</v>
      </c>
      <c r="O952" s="13">
        <f t="shared" si="178"/>
        <v>0.16064326001797935</v>
      </c>
      <c r="Q952">
        <v>24.4111623766706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14.65575882634106</v>
      </c>
      <c r="G953" s="13">
        <f t="shared" si="172"/>
        <v>0</v>
      </c>
      <c r="H953" s="13">
        <f t="shared" si="173"/>
        <v>14.65575882634106</v>
      </c>
      <c r="I953" s="16">
        <f t="shared" si="180"/>
        <v>14.655758847598516</v>
      </c>
      <c r="J953" s="13">
        <f t="shared" si="174"/>
        <v>14.622885317296838</v>
      </c>
      <c r="K953" s="13">
        <f t="shared" si="175"/>
        <v>3.28735303016785E-2</v>
      </c>
      <c r="L953" s="13">
        <f t="shared" si="176"/>
        <v>0</v>
      </c>
      <c r="M953" s="13">
        <f t="shared" si="181"/>
        <v>2.9040986597848057</v>
      </c>
      <c r="N953" s="13">
        <f t="shared" si="177"/>
        <v>0.1522228913003208</v>
      </c>
      <c r="O953" s="13">
        <f t="shared" si="178"/>
        <v>0.1522228913003208</v>
      </c>
      <c r="Q953">
        <v>26.399297193548382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19.59851765962118</v>
      </c>
      <c r="G954" s="13">
        <f t="shared" si="172"/>
        <v>0</v>
      </c>
      <c r="H954" s="13">
        <f t="shared" si="173"/>
        <v>19.59851765962118</v>
      </c>
      <c r="I954" s="16">
        <f t="shared" si="180"/>
        <v>19.631391189922859</v>
      </c>
      <c r="J954" s="13">
        <f t="shared" si="174"/>
        <v>19.53832353108044</v>
      </c>
      <c r="K954" s="13">
        <f t="shared" si="175"/>
        <v>9.306765884241841E-2</v>
      </c>
      <c r="L954" s="13">
        <f t="shared" si="176"/>
        <v>0</v>
      </c>
      <c r="M954" s="13">
        <f t="shared" si="181"/>
        <v>2.751875768484485</v>
      </c>
      <c r="N954" s="13">
        <f t="shared" si="177"/>
        <v>0.14424388943075406</v>
      </c>
      <c r="O954" s="13">
        <f t="shared" si="178"/>
        <v>0.14424388943075406</v>
      </c>
      <c r="Q954">
        <v>25.189102903754151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18.763871094350471</v>
      </c>
      <c r="G955" s="13">
        <f t="shared" si="172"/>
        <v>0</v>
      </c>
      <c r="H955" s="13">
        <f t="shared" si="173"/>
        <v>18.763871094350471</v>
      </c>
      <c r="I955" s="16">
        <f t="shared" si="180"/>
        <v>18.856938753192889</v>
      </c>
      <c r="J955" s="13">
        <f t="shared" si="174"/>
        <v>18.703266431454121</v>
      </c>
      <c r="K955" s="13">
        <f t="shared" si="175"/>
        <v>0.15367232173876744</v>
      </c>
      <c r="L955" s="13">
        <f t="shared" si="176"/>
        <v>0</v>
      </c>
      <c r="M955" s="13">
        <f t="shared" si="181"/>
        <v>2.6076318790537307</v>
      </c>
      <c r="N955" s="13">
        <f t="shared" si="177"/>
        <v>0.13668311947289724</v>
      </c>
      <c r="O955" s="13">
        <f t="shared" si="178"/>
        <v>0.13668311947289724</v>
      </c>
      <c r="Q955">
        <v>20.72625753758302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14.023523870297851</v>
      </c>
      <c r="G956" s="13">
        <f t="shared" si="172"/>
        <v>0</v>
      </c>
      <c r="H956" s="13">
        <f t="shared" si="173"/>
        <v>14.023523870297851</v>
      </c>
      <c r="I956" s="16">
        <f t="shared" si="180"/>
        <v>14.177196192036618</v>
      </c>
      <c r="J956" s="13">
        <f t="shared" si="174"/>
        <v>14.089944769477553</v>
      </c>
      <c r="K956" s="13">
        <f t="shared" si="175"/>
        <v>8.7251422559065261E-2</v>
      </c>
      <c r="L956" s="13">
        <f t="shared" si="176"/>
        <v>0</v>
      </c>
      <c r="M956" s="13">
        <f t="shared" si="181"/>
        <v>2.4709487595808337</v>
      </c>
      <c r="N956" s="13">
        <f t="shared" si="177"/>
        <v>0.12951865914438576</v>
      </c>
      <c r="O956" s="13">
        <f t="shared" si="178"/>
        <v>0.12951865914438576</v>
      </c>
      <c r="Q956">
        <v>18.702069852123191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6.500236004970235</v>
      </c>
      <c r="G957" s="13">
        <f t="shared" si="172"/>
        <v>0</v>
      </c>
      <c r="H957" s="13">
        <f t="shared" si="173"/>
        <v>6.500236004970235</v>
      </c>
      <c r="I957" s="16">
        <f t="shared" si="180"/>
        <v>6.5874874275293003</v>
      </c>
      <c r="J957" s="13">
        <f t="shared" si="174"/>
        <v>6.5692384056927011</v>
      </c>
      <c r="K957" s="13">
        <f t="shared" si="175"/>
        <v>1.8249021836599155E-2</v>
      </c>
      <c r="L957" s="13">
        <f t="shared" si="176"/>
        <v>0</v>
      </c>
      <c r="M957" s="13">
        <f t="shared" si="181"/>
        <v>2.3414301004364479</v>
      </c>
      <c r="N957" s="13">
        <f t="shared" si="177"/>
        <v>0.12272973525370773</v>
      </c>
      <c r="O957" s="13">
        <f t="shared" si="178"/>
        <v>0.12272973525370773</v>
      </c>
      <c r="Q957">
        <v>13.49070869512105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17.030208681070778</v>
      </c>
      <c r="G958" s="13">
        <f t="shared" si="172"/>
        <v>0</v>
      </c>
      <c r="H958" s="13">
        <f t="shared" si="173"/>
        <v>17.030208681070778</v>
      </c>
      <c r="I958" s="16">
        <f t="shared" si="180"/>
        <v>17.048457702907378</v>
      </c>
      <c r="J958" s="13">
        <f t="shared" si="174"/>
        <v>16.719557021652246</v>
      </c>
      <c r="K958" s="13">
        <f t="shared" si="175"/>
        <v>0.32890068125513139</v>
      </c>
      <c r="L958" s="13">
        <f t="shared" si="176"/>
        <v>0</v>
      </c>
      <c r="M958" s="13">
        <f t="shared" si="181"/>
        <v>2.2187003651827402</v>
      </c>
      <c r="N958" s="13">
        <f t="shared" si="177"/>
        <v>0.11629666346880264</v>
      </c>
      <c r="O958" s="13">
        <f t="shared" si="178"/>
        <v>0.11629666346880264</v>
      </c>
      <c r="Q958">
        <v>13.02409762258065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42.452239452279763</v>
      </c>
      <c r="G959" s="13">
        <f t="shared" si="172"/>
        <v>0</v>
      </c>
      <c r="H959" s="13">
        <f t="shared" si="173"/>
        <v>42.452239452279763</v>
      </c>
      <c r="I959" s="16">
        <f t="shared" si="180"/>
        <v>42.78114013353489</v>
      </c>
      <c r="J959" s="13">
        <f t="shared" si="174"/>
        <v>38.906704715643237</v>
      </c>
      <c r="K959" s="13">
        <f t="shared" si="175"/>
        <v>3.8744354178916538</v>
      </c>
      <c r="L959" s="13">
        <f t="shared" si="176"/>
        <v>0</v>
      </c>
      <c r="M959" s="13">
        <f t="shared" si="181"/>
        <v>2.1024037017139374</v>
      </c>
      <c r="N959" s="13">
        <f t="shared" si="177"/>
        <v>0.11020079124278352</v>
      </c>
      <c r="O959" s="13">
        <f t="shared" si="178"/>
        <v>0.11020079124278352</v>
      </c>
      <c r="Q959">
        <v>14.32610570471342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66.291105257308658</v>
      </c>
      <c r="G960" s="13">
        <f t="shared" si="172"/>
        <v>0.18319438944227215</v>
      </c>
      <c r="H960" s="13">
        <f t="shared" si="173"/>
        <v>66.10791086786638</v>
      </c>
      <c r="I960" s="16">
        <f t="shared" si="180"/>
        <v>69.982346285758041</v>
      </c>
      <c r="J960" s="13">
        <f t="shared" si="174"/>
        <v>57.08517422799752</v>
      </c>
      <c r="K960" s="13">
        <f t="shared" si="175"/>
        <v>12.897172057760521</v>
      </c>
      <c r="L960" s="13">
        <f t="shared" si="176"/>
        <v>0</v>
      </c>
      <c r="M960" s="13">
        <f t="shared" si="181"/>
        <v>1.9922029104711538</v>
      </c>
      <c r="N960" s="13">
        <f t="shared" si="177"/>
        <v>0.1044244437312969</v>
      </c>
      <c r="O960" s="13">
        <f t="shared" si="178"/>
        <v>0.28761883317356907</v>
      </c>
      <c r="Q960">
        <v>15.09337822224782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2.296226699217105</v>
      </c>
      <c r="G961" s="13">
        <f t="shared" si="172"/>
        <v>0</v>
      </c>
      <c r="H961" s="13">
        <f t="shared" si="173"/>
        <v>2.296226699217105</v>
      </c>
      <c r="I961" s="16">
        <f t="shared" si="180"/>
        <v>15.193398756977626</v>
      </c>
      <c r="J961" s="13">
        <f t="shared" si="174"/>
        <v>15.053553335392266</v>
      </c>
      <c r="K961" s="13">
        <f t="shared" si="175"/>
        <v>0.13984542158535973</v>
      </c>
      <c r="L961" s="13">
        <f t="shared" si="176"/>
        <v>0</v>
      </c>
      <c r="M961" s="13">
        <f t="shared" si="181"/>
        <v>1.8877784667398569</v>
      </c>
      <c r="N961" s="13">
        <f t="shared" si="177"/>
        <v>9.8950872544709342E-2</v>
      </c>
      <c r="O961" s="13">
        <f t="shared" si="178"/>
        <v>9.8950872544709342E-2</v>
      </c>
      <c r="Q961">
        <v>16.799057074247379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13.53923737066342</v>
      </c>
      <c r="G962" s="13">
        <f t="shared" si="172"/>
        <v>0</v>
      </c>
      <c r="H962" s="13">
        <f t="shared" si="173"/>
        <v>13.53923737066342</v>
      </c>
      <c r="I962" s="16">
        <f t="shared" si="180"/>
        <v>13.67908279224878</v>
      </c>
      <c r="J962" s="13">
        <f t="shared" si="174"/>
        <v>13.597978712241861</v>
      </c>
      <c r="K962" s="13">
        <f t="shared" si="175"/>
        <v>8.1104080006918267E-2</v>
      </c>
      <c r="L962" s="13">
        <f t="shared" si="176"/>
        <v>0</v>
      </c>
      <c r="M962" s="13">
        <f t="shared" si="181"/>
        <v>1.7888275941951477</v>
      </c>
      <c r="N962" s="13">
        <f t="shared" si="177"/>
        <v>9.3764207186528531E-2</v>
      </c>
      <c r="O962" s="13">
        <f t="shared" si="178"/>
        <v>9.3764207186528531E-2</v>
      </c>
      <c r="Q962">
        <v>18.462508373224068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42.774795949095548</v>
      </c>
      <c r="G963" s="13">
        <f t="shared" si="172"/>
        <v>0</v>
      </c>
      <c r="H963" s="13">
        <f t="shared" si="173"/>
        <v>42.774795949095548</v>
      </c>
      <c r="I963" s="16">
        <f t="shared" si="180"/>
        <v>42.855900029102465</v>
      </c>
      <c r="J963" s="13">
        <f t="shared" si="174"/>
        <v>41.446453148206295</v>
      </c>
      <c r="K963" s="13">
        <f t="shared" si="175"/>
        <v>1.4094468808961693</v>
      </c>
      <c r="L963" s="13">
        <f t="shared" si="176"/>
        <v>0</v>
      </c>
      <c r="M963" s="13">
        <f t="shared" si="181"/>
        <v>1.6950633870086191</v>
      </c>
      <c r="N963" s="13">
        <f t="shared" si="177"/>
        <v>8.8849409037255828E-2</v>
      </c>
      <c r="O963" s="13">
        <f t="shared" si="178"/>
        <v>8.8849409037255828E-2</v>
      </c>
      <c r="Q963">
        <v>22.20263260528499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0.17860417272623011</v>
      </c>
      <c r="G964" s="13">
        <f t="shared" si="172"/>
        <v>0</v>
      </c>
      <c r="H964" s="13">
        <f t="shared" si="173"/>
        <v>0.17860417272623011</v>
      </c>
      <c r="I964" s="16">
        <f t="shared" si="180"/>
        <v>1.5880510536223995</v>
      </c>
      <c r="J964" s="13">
        <f t="shared" si="174"/>
        <v>1.5880007690034408</v>
      </c>
      <c r="K964" s="13">
        <f t="shared" si="175"/>
        <v>5.0284618958729155E-5</v>
      </c>
      <c r="L964" s="13">
        <f t="shared" si="176"/>
        <v>0</v>
      </c>
      <c r="M964" s="13">
        <f t="shared" si="181"/>
        <v>1.6062139779713633</v>
      </c>
      <c r="N964" s="13">
        <f t="shared" si="177"/>
        <v>8.4192227750247442E-2</v>
      </c>
      <c r="O964" s="13">
        <f t="shared" si="178"/>
        <v>8.4192227750247442E-2</v>
      </c>
      <c r="Q964">
        <v>25.092739291259811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6.9052092926641633</v>
      </c>
      <c r="G965" s="13">
        <f t="shared" si="172"/>
        <v>0</v>
      </c>
      <c r="H965" s="13">
        <f t="shared" si="173"/>
        <v>6.9052092926641633</v>
      </c>
      <c r="I965" s="16">
        <f t="shared" si="180"/>
        <v>6.9052595772831218</v>
      </c>
      <c r="J965" s="13">
        <f t="shared" si="174"/>
        <v>6.9020720407724738</v>
      </c>
      <c r="K965" s="13">
        <f t="shared" si="175"/>
        <v>3.1875365106479592E-3</v>
      </c>
      <c r="L965" s="13">
        <f t="shared" si="176"/>
        <v>0</v>
      </c>
      <c r="M965" s="13">
        <f t="shared" si="181"/>
        <v>1.522021750221116</v>
      </c>
      <c r="N965" s="13">
        <f t="shared" si="177"/>
        <v>7.9779159933154944E-2</v>
      </c>
      <c r="O965" s="13">
        <f t="shared" si="178"/>
        <v>7.9779159933154944E-2</v>
      </c>
      <c r="Q965">
        <v>26.96980019354838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0.15968755042346419</v>
      </c>
      <c r="G966" s="13">
        <f t="shared" ref="G966:G1029" si="183">IF((F966-$J$2)&gt;0,$I$2*(F966-$J$2),0)</f>
        <v>0</v>
      </c>
      <c r="H966" s="13">
        <f t="shared" ref="H966:H1029" si="184">F966-G966</f>
        <v>0.15968755042346419</v>
      </c>
      <c r="I966" s="16">
        <f t="shared" si="180"/>
        <v>0.16287508693411215</v>
      </c>
      <c r="J966" s="13">
        <f t="shared" ref="J966:J1029" si="185">I966/SQRT(1+(I966/($K$2*(300+(25*Q966)+0.05*(Q966)^3)))^2)</f>
        <v>0.16287500296290833</v>
      </c>
      <c r="K966" s="13">
        <f t="shared" ref="K966:K1029" si="186">I966-J966</f>
        <v>8.397120382364065E-8</v>
      </c>
      <c r="L966" s="13">
        <f t="shared" ref="L966:L1029" si="187">IF(K966&gt;$N$2,(K966-$N$2)/$L$2,0)</f>
        <v>0</v>
      </c>
      <c r="M966" s="13">
        <f t="shared" si="181"/>
        <v>1.442242590287961</v>
      </c>
      <c r="N966" s="13">
        <f t="shared" ref="N966:N1029" si="188">$M$2*M966</f>
        <v>7.5597409995143042E-2</v>
      </c>
      <c r="O966" s="13">
        <f t="shared" ref="O966:O1029" si="189">N966+G966</f>
        <v>7.5597409995143042E-2</v>
      </c>
      <c r="Q966">
        <v>21.979096585030259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33.700036170598338</v>
      </c>
      <c r="G967" s="13">
        <f t="shared" si="183"/>
        <v>0</v>
      </c>
      <c r="H967" s="13">
        <f t="shared" si="184"/>
        <v>33.700036170598338</v>
      </c>
      <c r="I967" s="16">
        <f t="shared" ref="I967:I1030" si="191">H967+K966-L966</f>
        <v>33.70003625456954</v>
      </c>
      <c r="J967" s="13">
        <f t="shared" si="185"/>
        <v>32.937432862149478</v>
      </c>
      <c r="K967" s="13">
        <f t="shared" si="186"/>
        <v>0.76260339242006125</v>
      </c>
      <c r="L967" s="13">
        <f t="shared" si="187"/>
        <v>0</v>
      </c>
      <c r="M967" s="13">
        <f t="shared" ref="M967:M1030" si="192">L967+M966-N966</f>
        <v>1.3666451802928179</v>
      </c>
      <c r="N967" s="13">
        <f t="shared" si="188"/>
        <v>7.1634853046361843E-2</v>
      </c>
      <c r="O967" s="13">
        <f t="shared" si="189"/>
        <v>7.1634853046361843E-2</v>
      </c>
      <c r="Q967">
        <v>21.558972706300569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25.785432197799398</v>
      </c>
      <c r="G968" s="13">
        <f t="shared" si="183"/>
        <v>0</v>
      </c>
      <c r="H968" s="13">
        <f t="shared" si="184"/>
        <v>25.785432197799398</v>
      </c>
      <c r="I968" s="16">
        <f t="shared" si="191"/>
        <v>26.54803559021946</v>
      </c>
      <c r="J968" s="13">
        <f t="shared" si="185"/>
        <v>25.835291496862283</v>
      </c>
      <c r="K968" s="13">
        <f t="shared" si="186"/>
        <v>0.71274409335717692</v>
      </c>
      <c r="L968" s="13">
        <f t="shared" si="187"/>
        <v>0</v>
      </c>
      <c r="M968" s="13">
        <f t="shared" si="192"/>
        <v>1.2950103272464561</v>
      </c>
      <c r="N968" s="13">
        <f t="shared" si="188"/>
        <v>6.7879999742101585E-2</v>
      </c>
      <c r="O968" s="13">
        <f t="shared" si="189"/>
        <v>6.7879999742101585E-2</v>
      </c>
      <c r="Q968">
        <v>16.931676979063379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10.2577315854634</v>
      </c>
      <c r="G969" s="13">
        <f t="shared" si="183"/>
        <v>0</v>
      </c>
      <c r="H969" s="13">
        <f t="shared" si="184"/>
        <v>10.2577315854634</v>
      </c>
      <c r="I969" s="16">
        <f t="shared" si="191"/>
        <v>10.970475678820577</v>
      </c>
      <c r="J969" s="13">
        <f t="shared" si="185"/>
        <v>10.85810050724756</v>
      </c>
      <c r="K969" s="13">
        <f t="shared" si="186"/>
        <v>0.11237517157301724</v>
      </c>
      <c r="L969" s="13">
        <f t="shared" si="187"/>
        <v>0</v>
      </c>
      <c r="M969" s="13">
        <f t="shared" si="192"/>
        <v>1.2271303275043546</v>
      </c>
      <c r="N969" s="13">
        <f t="shared" si="188"/>
        <v>6.4321962969696125E-2</v>
      </c>
      <c r="O969" s="13">
        <f t="shared" si="189"/>
        <v>6.4321962969696125E-2</v>
      </c>
      <c r="Q969">
        <v>11.297159622580651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10.09770779369315</v>
      </c>
      <c r="G970" s="13">
        <f t="shared" si="183"/>
        <v>0</v>
      </c>
      <c r="H970" s="13">
        <f t="shared" si="184"/>
        <v>10.09770779369315</v>
      </c>
      <c r="I970" s="16">
        <f t="shared" si="191"/>
        <v>10.210082965266167</v>
      </c>
      <c r="J970" s="13">
        <f t="shared" si="185"/>
        <v>10.132735467204474</v>
      </c>
      <c r="K970" s="13">
        <f t="shared" si="186"/>
        <v>7.7347498061692832E-2</v>
      </c>
      <c r="L970" s="13">
        <f t="shared" si="187"/>
        <v>0</v>
      </c>
      <c r="M970" s="13">
        <f t="shared" si="192"/>
        <v>1.1628083645346585</v>
      </c>
      <c r="N970" s="13">
        <f t="shared" si="188"/>
        <v>6.0950426281584841E-2</v>
      </c>
      <c r="O970" s="13">
        <f t="shared" si="189"/>
        <v>6.0950426281584841E-2</v>
      </c>
      <c r="Q970">
        <v>12.4920493354734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39.09945447096505</v>
      </c>
      <c r="G971" s="13">
        <f t="shared" si="183"/>
        <v>0</v>
      </c>
      <c r="H971" s="13">
        <f t="shared" si="184"/>
        <v>39.09945447096505</v>
      </c>
      <c r="I971" s="16">
        <f t="shared" si="191"/>
        <v>39.176801969026741</v>
      </c>
      <c r="J971" s="13">
        <f t="shared" si="185"/>
        <v>35.414369275087424</v>
      </c>
      <c r="K971" s="13">
        <f t="shared" si="186"/>
        <v>3.7624326939393171</v>
      </c>
      <c r="L971" s="13">
        <f t="shared" si="187"/>
        <v>0</v>
      </c>
      <c r="M971" s="13">
        <f t="shared" si="192"/>
        <v>1.1018579382530738</v>
      </c>
      <c r="N971" s="13">
        <f t="shared" si="188"/>
        <v>5.7755613983004946E-2</v>
      </c>
      <c r="O971" s="13">
        <f t="shared" si="189"/>
        <v>5.7755613983004946E-2</v>
      </c>
      <c r="Q971">
        <v>12.552908383468941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13.45288222728448</v>
      </c>
      <c r="G972" s="13">
        <f t="shared" si="183"/>
        <v>0</v>
      </c>
      <c r="H972" s="13">
        <f t="shared" si="184"/>
        <v>13.45288222728448</v>
      </c>
      <c r="I972" s="16">
        <f t="shared" si="191"/>
        <v>17.215314921223797</v>
      </c>
      <c r="J972" s="13">
        <f t="shared" si="185"/>
        <v>16.959567943518078</v>
      </c>
      <c r="K972" s="13">
        <f t="shared" si="186"/>
        <v>0.2557469777057193</v>
      </c>
      <c r="L972" s="13">
        <f t="shared" si="187"/>
        <v>0</v>
      </c>
      <c r="M972" s="13">
        <f t="shared" si="192"/>
        <v>1.0441023242700689</v>
      </c>
      <c r="N972" s="13">
        <f t="shared" si="188"/>
        <v>5.4728262787584567E-2</v>
      </c>
      <c r="O972" s="13">
        <f t="shared" si="189"/>
        <v>5.4728262787584567E-2</v>
      </c>
      <c r="Q972">
        <v>15.104074657422659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63.723280148378613</v>
      </c>
      <c r="G973" s="13">
        <f t="shared" si="183"/>
        <v>0.13183788726367127</v>
      </c>
      <c r="H973" s="13">
        <f t="shared" si="184"/>
        <v>63.591442261114942</v>
      </c>
      <c r="I973" s="16">
        <f t="shared" si="191"/>
        <v>63.847189238820661</v>
      </c>
      <c r="J973" s="13">
        <f t="shared" si="185"/>
        <v>53.995048041152465</v>
      </c>
      <c r="K973" s="13">
        <f t="shared" si="186"/>
        <v>9.8521411976681961</v>
      </c>
      <c r="L973" s="13">
        <f t="shared" si="187"/>
        <v>0</v>
      </c>
      <c r="M973" s="13">
        <f t="shared" si="192"/>
        <v>0.9893740614824843</v>
      </c>
      <c r="N973" s="13">
        <f t="shared" si="188"/>
        <v>5.1859594958652333E-2</v>
      </c>
      <c r="O973" s="13">
        <f t="shared" si="189"/>
        <v>0.1836974822223236</v>
      </c>
      <c r="Q973">
        <v>15.450942715785301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4.971616055166006</v>
      </c>
      <c r="G974" s="13">
        <f t="shared" si="183"/>
        <v>0</v>
      </c>
      <c r="H974" s="13">
        <f t="shared" si="184"/>
        <v>4.971616055166006</v>
      </c>
      <c r="I974" s="16">
        <f t="shared" si="191"/>
        <v>14.823757252834202</v>
      </c>
      <c r="J974" s="13">
        <f t="shared" si="185"/>
        <v>14.770432212425634</v>
      </c>
      <c r="K974" s="13">
        <f t="shared" si="186"/>
        <v>5.3325040408568114E-2</v>
      </c>
      <c r="L974" s="13">
        <f t="shared" si="187"/>
        <v>0</v>
      </c>
      <c r="M974" s="13">
        <f t="shared" si="192"/>
        <v>0.93751446652383197</v>
      </c>
      <c r="N974" s="13">
        <f t="shared" si="188"/>
        <v>4.9141292858387406E-2</v>
      </c>
      <c r="O974" s="13">
        <f t="shared" si="189"/>
        <v>4.9141292858387406E-2</v>
      </c>
      <c r="Q974">
        <v>23.158152674712209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20.15649226627491</v>
      </c>
      <c r="G975" s="13">
        <f t="shared" si="183"/>
        <v>0</v>
      </c>
      <c r="H975" s="13">
        <f t="shared" si="184"/>
        <v>20.15649226627491</v>
      </c>
      <c r="I975" s="16">
        <f t="shared" si="191"/>
        <v>20.209817306683476</v>
      </c>
      <c r="J975" s="13">
        <f t="shared" si="185"/>
        <v>20.092155980280001</v>
      </c>
      <c r="K975" s="13">
        <f t="shared" si="186"/>
        <v>0.11766132640347493</v>
      </c>
      <c r="L975" s="13">
        <f t="shared" si="187"/>
        <v>0</v>
      </c>
      <c r="M975" s="13">
        <f t="shared" si="192"/>
        <v>0.88837317366544455</v>
      </c>
      <c r="N975" s="13">
        <f t="shared" si="188"/>
        <v>4.6565474831015766E-2</v>
      </c>
      <c r="O975" s="13">
        <f t="shared" si="189"/>
        <v>4.6565474831015766E-2</v>
      </c>
      <c r="Q975">
        <v>24.120916626741408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13.07752375034786</v>
      </c>
      <c r="G976" s="13">
        <f t="shared" si="183"/>
        <v>0</v>
      </c>
      <c r="H976" s="13">
        <f t="shared" si="184"/>
        <v>13.07752375034786</v>
      </c>
      <c r="I976" s="16">
        <f t="shared" si="191"/>
        <v>13.195185076751335</v>
      </c>
      <c r="J976" s="13">
        <f t="shared" si="185"/>
        <v>13.175752633807699</v>
      </c>
      <c r="K976" s="13">
        <f t="shared" si="186"/>
        <v>1.9432442943635664E-2</v>
      </c>
      <c r="L976" s="13">
        <f t="shared" si="187"/>
        <v>0</v>
      </c>
      <c r="M976" s="13">
        <f t="shared" si="192"/>
        <v>0.84180769883442874</v>
      </c>
      <c r="N976" s="13">
        <f t="shared" si="188"/>
        <v>4.4124672350126633E-2</v>
      </c>
      <c r="O976" s="13">
        <f t="shared" si="189"/>
        <v>4.4124672350126633E-2</v>
      </c>
      <c r="Q976">
        <v>27.94693419354838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3.0632110944590369</v>
      </c>
      <c r="G977" s="13">
        <f t="shared" si="183"/>
        <v>0</v>
      </c>
      <c r="H977" s="13">
        <f t="shared" si="184"/>
        <v>3.0632110944590369</v>
      </c>
      <c r="I977" s="16">
        <f t="shared" si="191"/>
        <v>3.0826435374026726</v>
      </c>
      <c r="J977" s="13">
        <f t="shared" si="185"/>
        <v>3.0822356142886331</v>
      </c>
      <c r="K977" s="13">
        <f t="shared" si="186"/>
        <v>4.0792311403947679E-4</v>
      </c>
      <c r="L977" s="13">
        <f t="shared" si="187"/>
        <v>0</v>
      </c>
      <c r="M977" s="13">
        <f t="shared" si="192"/>
        <v>0.79768302648430212</v>
      </c>
      <c r="N977" s="13">
        <f t="shared" si="188"/>
        <v>4.1811808363848249E-2</v>
      </c>
      <c r="O977" s="13">
        <f t="shared" si="189"/>
        <v>4.1811808363848249E-2</v>
      </c>
      <c r="Q977">
        <v>24.349095929475808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14.690758040981439</v>
      </c>
      <c r="G978" s="13">
        <f t="shared" si="183"/>
        <v>0</v>
      </c>
      <c r="H978" s="13">
        <f t="shared" si="184"/>
        <v>14.690758040981439</v>
      </c>
      <c r="I978" s="16">
        <f t="shared" si="191"/>
        <v>14.691165964095479</v>
      </c>
      <c r="J978" s="13">
        <f t="shared" si="185"/>
        <v>14.645895769073681</v>
      </c>
      <c r="K978" s="13">
        <f t="shared" si="186"/>
        <v>4.5270195021798187E-2</v>
      </c>
      <c r="L978" s="13">
        <f t="shared" si="187"/>
        <v>0</v>
      </c>
      <c r="M978" s="13">
        <f t="shared" si="192"/>
        <v>0.75587121812045388</v>
      </c>
      <c r="N978" s="13">
        <f t="shared" si="188"/>
        <v>3.9620176775095155E-2</v>
      </c>
      <c r="O978" s="13">
        <f t="shared" si="189"/>
        <v>3.9620176775095155E-2</v>
      </c>
      <c r="Q978">
        <v>24.138979439387558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2.5741797626013989</v>
      </c>
      <c r="G979" s="13">
        <f t="shared" si="183"/>
        <v>0</v>
      </c>
      <c r="H979" s="13">
        <f t="shared" si="184"/>
        <v>2.5741797626013989</v>
      </c>
      <c r="I979" s="16">
        <f t="shared" si="191"/>
        <v>2.6194499576231971</v>
      </c>
      <c r="J979" s="13">
        <f t="shared" si="185"/>
        <v>2.6191248886398495</v>
      </c>
      <c r="K979" s="13">
        <f t="shared" si="186"/>
        <v>3.2506898334760947E-4</v>
      </c>
      <c r="L979" s="13">
        <f t="shared" si="187"/>
        <v>0</v>
      </c>
      <c r="M979" s="13">
        <f t="shared" si="192"/>
        <v>0.71625104134535877</v>
      </c>
      <c r="N979" s="13">
        <f t="shared" si="188"/>
        <v>3.7543422997390614E-2</v>
      </c>
      <c r="O979" s="13">
        <f t="shared" si="189"/>
        <v>3.7543422997390614E-2</v>
      </c>
      <c r="Q979">
        <v>22.487279726281901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6.6666670000000003E-3</v>
      </c>
      <c r="G980" s="13">
        <f t="shared" si="183"/>
        <v>0</v>
      </c>
      <c r="H980" s="13">
        <f t="shared" si="184"/>
        <v>6.6666670000000003E-3</v>
      </c>
      <c r="I980" s="16">
        <f t="shared" si="191"/>
        <v>6.9917359833476097E-3</v>
      </c>
      <c r="J980" s="13">
        <f t="shared" si="185"/>
        <v>6.9917359705816869E-3</v>
      </c>
      <c r="K980" s="13">
        <f t="shared" si="186"/>
        <v>1.2765922867419288E-11</v>
      </c>
      <c r="L980" s="13">
        <f t="shared" si="187"/>
        <v>0</v>
      </c>
      <c r="M980" s="13">
        <f t="shared" si="192"/>
        <v>0.67870761834796811</v>
      </c>
      <c r="N980" s="13">
        <f t="shared" si="188"/>
        <v>3.5575525529886104E-2</v>
      </c>
      <c r="O980" s="13">
        <f t="shared" si="189"/>
        <v>3.5575525529886104E-2</v>
      </c>
      <c r="Q980">
        <v>17.361552627883441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3.7551212482967942</v>
      </c>
      <c r="G981" s="13">
        <f t="shared" si="183"/>
        <v>0</v>
      </c>
      <c r="H981" s="13">
        <f t="shared" si="184"/>
        <v>3.7551212482967942</v>
      </c>
      <c r="I981" s="16">
        <f t="shared" si="191"/>
        <v>3.75512124830956</v>
      </c>
      <c r="J981" s="13">
        <f t="shared" si="185"/>
        <v>3.7515159253802235</v>
      </c>
      <c r="K981" s="13">
        <f t="shared" si="186"/>
        <v>3.605322929336463E-3</v>
      </c>
      <c r="L981" s="13">
        <f t="shared" si="187"/>
        <v>0</v>
      </c>
      <c r="M981" s="13">
        <f t="shared" si="192"/>
        <v>0.64313209281808204</v>
      </c>
      <c r="N981" s="13">
        <f t="shared" si="188"/>
        <v>3.3710778498155118E-2</v>
      </c>
      <c r="O981" s="13">
        <f t="shared" si="189"/>
        <v>3.3710778498155118E-2</v>
      </c>
      <c r="Q981">
        <v>13.04127354914408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54.203883359263777</v>
      </c>
      <c r="G982" s="13">
        <f t="shared" si="183"/>
        <v>0</v>
      </c>
      <c r="H982" s="13">
        <f t="shared" si="184"/>
        <v>54.203883359263777</v>
      </c>
      <c r="I982" s="16">
        <f t="shared" si="191"/>
        <v>54.207488682193116</v>
      </c>
      <c r="J982" s="13">
        <f t="shared" si="185"/>
        <v>46.709316902891096</v>
      </c>
      <c r="K982" s="13">
        <f t="shared" si="186"/>
        <v>7.4981717793020195</v>
      </c>
      <c r="L982" s="13">
        <f t="shared" si="187"/>
        <v>0</v>
      </c>
      <c r="M982" s="13">
        <f t="shared" si="192"/>
        <v>0.60942131431992697</v>
      </c>
      <c r="N982" s="13">
        <f t="shared" si="188"/>
        <v>3.1943775110138649E-2</v>
      </c>
      <c r="O982" s="13">
        <f t="shared" si="189"/>
        <v>3.1943775110138649E-2</v>
      </c>
      <c r="Q982">
        <v>14.09024394632187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69.885804473005493</v>
      </c>
      <c r="G983" s="13">
        <f t="shared" si="183"/>
        <v>0.25508837375620885</v>
      </c>
      <c r="H983" s="13">
        <f t="shared" si="184"/>
        <v>69.630716099249284</v>
      </c>
      <c r="I983" s="16">
        <f t="shared" si="191"/>
        <v>77.128887878551296</v>
      </c>
      <c r="J983" s="13">
        <f t="shared" si="185"/>
        <v>60.177150226904338</v>
      </c>
      <c r="K983" s="13">
        <f t="shared" si="186"/>
        <v>16.951737651646958</v>
      </c>
      <c r="L983" s="13">
        <f t="shared" si="187"/>
        <v>3.5000561540849483E-2</v>
      </c>
      <c r="M983" s="13">
        <f t="shared" si="192"/>
        <v>0.6124781007506378</v>
      </c>
      <c r="N983" s="13">
        <f t="shared" si="188"/>
        <v>3.2104001370704072E-2</v>
      </c>
      <c r="O983" s="13">
        <f t="shared" si="189"/>
        <v>0.28719237512691292</v>
      </c>
      <c r="Q983">
        <v>14.727715200087429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95.837067648496273</v>
      </c>
      <c r="G984" s="13">
        <f t="shared" si="183"/>
        <v>0.77411363726602445</v>
      </c>
      <c r="H984" s="13">
        <f t="shared" si="184"/>
        <v>95.062954011230246</v>
      </c>
      <c r="I984" s="16">
        <f t="shared" si="191"/>
        <v>111.97969110133634</v>
      </c>
      <c r="J984" s="13">
        <f t="shared" si="185"/>
        <v>66.748315678658386</v>
      </c>
      <c r="K984" s="13">
        <f t="shared" si="186"/>
        <v>45.231375422677957</v>
      </c>
      <c r="L984" s="13">
        <f t="shared" si="187"/>
        <v>1.1883049479795917</v>
      </c>
      <c r="M984" s="13">
        <f t="shared" si="192"/>
        <v>1.7686790473595255</v>
      </c>
      <c r="N984" s="13">
        <f t="shared" si="188"/>
        <v>9.2708089466669238E-2</v>
      </c>
      <c r="O984" s="13">
        <f t="shared" si="189"/>
        <v>0.86682172673269364</v>
      </c>
      <c r="Q984">
        <v>12.60799462258065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54.200994608158183</v>
      </c>
      <c r="G985" s="13">
        <f t="shared" si="183"/>
        <v>0</v>
      </c>
      <c r="H985" s="13">
        <f t="shared" si="184"/>
        <v>54.200994608158183</v>
      </c>
      <c r="I985" s="16">
        <f t="shared" si="191"/>
        <v>98.244065082856551</v>
      </c>
      <c r="J985" s="13">
        <f t="shared" si="185"/>
        <v>70.179339803661492</v>
      </c>
      <c r="K985" s="13">
        <f t="shared" si="186"/>
        <v>28.064725279195059</v>
      </c>
      <c r="L985" s="13">
        <f t="shared" si="187"/>
        <v>0.48821207298459862</v>
      </c>
      <c r="M985" s="13">
        <f t="shared" si="192"/>
        <v>2.1641830308774548</v>
      </c>
      <c r="N985" s="13">
        <f t="shared" si="188"/>
        <v>0.11343905178747235</v>
      </c>
      <c r="O985" s="13">
        <f t="shared" si="189"/>
        <v>0.11343905178747235</v>
      </c>
      <c r="Q985">
        <v>15.324092222460919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6.9823950093368947E-2</v>
      </c>
      <c r="G986" s="13">
        <f t="shared" si="183"/>
        <v>0</v>
      </c>
      <c r="H986" s="13">
        <f t="shared" si="184"/>
        <v>6.9823950093368947E-2</v>
      </c>
      <c r="I986" s="16">
        <f t="shared" si="191"/>
        <v>27.646337156303829</v>
      </c>
      <c r="J986" s="13">
        <f t="shared" si="185"/>
        <v>27.196662125608253</v>
      </c>
      <c r="K986" s="13">
        <f t="shared" si="186"/>
        <v>0.44967503069557679</v>
      </c>
      <c r="L986" s="13">
        <f t="shared" si="187"/>
        <v>0</v>
      </c>
      <c r="M986" s="13">
        <f t="shared" si="192"/>
        <v>2.0507439790899826</v>
      </c>
      <c r="N986" s="13">
        <f t="shared" si="188"/>
        <v>0.10749296576478351</v>
      </c>
      <c r="O986" s="13">
        <f t="shared" si="189"/>
        <v>0.10749296576478351</v>
      </c>
      <c r="Q986">
        <v>21.162766133322901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10.26222688244999</v>
      </c>
      <c r="G987" s="13">
        <f t="shared" si="183"/>
        <v>0</v>
      </c>
      <c r="H987" s="13">
        <f t="shared" si="184"/>
        <v>10.26222688244999</v>
      </c>
      <c r="I987" s="16">
        <f t="shared" si="191"/>
        <v>10.711901913145567</v>
      </c>
      <c r="J987" s="13">
        <f t="shared" si="185"/>
        <v>10.694828921796573</v>
      </c>
      <c r="K987" s="13">
        <f t="shared" si="186"/>
        <v>1.7072991348994648E-2</v>
      </c>
      <c r="L987" s="13">
        <f t="shared" si="187"/>
        <v>0</v>
      </c>
      <c r="M987" s="13">
        <f t="shared" si="192"/>
        <v>1.9432510133251992</v>
      </c>
      <c r="N987" s="13">
        <f t="shared" si="188"/>
        <v>0.10185855317758365</v>
      </c>
      <c r="O987" s="13">
        <f t="shared" si="189"/>
        <v>0.10185855317758365</v>
      </c>
      <c r="Q987">
        <v>24.351493094944509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1.7115898091452229E-2</v>
      </c>
      <c r="G988" s="13">
        <f t="shared" si="183"/>
        <v>0</v>
      </c>
      <c r="H988" s="13">
        <f t="shared" si="184"/>
        <v>1.7115898091452229E-2</v>
      </c>
      <c r="I988" s="16">
        <f t="shared" si="191"/>
        <v>3.4188889440446874E-2</v>
      </c>
      <c r="J988" s="13">
        <f t="shared" si="185"/>
        <v>3.4188889097184677E-2</v>
      </c>
      <c r="K988" s="13">
        <f t="shared" si="186"/>
        <v>3.4326219644498224E-10</v>
      </c>
      <c r="L988" s="13">
        <f t="shared" si="187"/>
        <v>0</v>
      </c>
      <c r="M988" s="13">
        <f t="shared" si="192"/>
        <v>1.8413924601476155</v>
      </c>
      <c r="N988" s="13">
        <f t="shared" si="188"/>
        <v>9.651947717335857E-2</v>
      </c>
      <c r="O988" s="13">
        <f t="shared" si="189"/>
        <v>9.651947717335857E-2</v>
      </c>
      <c r="Q988">
        <v>27.84998719354838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9.5672254654924949</v>
      </c>
      <c r="G989" s="13">
        <f t="shared" si="183"/>
        <v>0</v>
      </c>
      <c r="H989" s="13">
        <f t="shared" si="184"/>
        <v>9.5672254654924949</v>
      </c>
      <c r="I989" s="16">
        <f t="shared" si="191"/>
        <v>9.5672254658357563</v>
      </c>
      <c r="J989" s="13">
        <f t="shared" si="185"/>
        <v>9.5587855598295732</v>
      </c>
      <c r="K989" s="13">
        <f t="shared" si="186"/>
        <v>8.4399060061830511E-3</v>
      </c>
      <c r="L989" s="13">
        <f t="shared" si="187"/>
        <v>0</v>
      </c>
      <c r="M989" s="13">
        <f t="shared" si="192"/>
        <v>1.7448729829742569</v>
      </c>
      <c r="N989" s="13">
        <f t="shared" si="188"/>
        <v>9.1460257221370897E-2</v>
      </c>
      <c r="O989" s="13">
        <f t="shared" si="189"/>
        <v>9.1460257221370897E-2</v>
      </c>
      <c r="Q989">
        <v>26.997688655907549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2.4255198269573661</v>
      </c>
      <c r="G990" s="13">
        <f t="shared" si="183"/>
        <v>0</v>
      </c>
      <c r="H990" s="13">
        <f t="shared" si="184"/>
        <v>2.4255198269573661</v>
      </c>
      <c r="I990" s="16">
        <f t="shared" si="191"/>
        <v>2.4339597329635492</v>
      </c>
      <c r="J990" s="13">
        <f t="shared" si="185"/>
        <v>2.4337351822837099</v>
      </c>
      <c r="K990" s="13">
        <f t="shared" si="186"/>
        <v>2.24550679839286E-4</v>
      </c>
      <c r="L990" s="13">
        <f t="shared" si="187"/>
        <v>0</v>
      </c>
      <c r="M990" s="13">
        <f t="shared" si="192"/>
        <v>1.6534127257528859</v>
      </c>
      <c r="N990" s="13">
        <f t="shared" si="188"/>
        <v>8.6666224227209543E-2</v>
      </c>
      <c r="O990" s="13">
        <f t="shared" si="189"/>
        <v>8.6666224227209543E-2</v>
      </c>
      <c r="Q990">
        <v>23.55106644856642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7.232552291504514E-2</v>
      </c>
      <c r="G991" s="13">
        <f t="shared" si="183"/>
        <v>0</v>
      </c>
      <c r="H991" s="13">
        <f t="shared" si="184"/>
        <v>7.232552291504514E-2</v>
      </c>
      <c r="I991" s="16">
        <f t="shared" si="191"/>
        <v>7.2550073594884426E-2</v>
      </c>
      <c r="J991" s="13">
        <f t="shared" si="185"/>
        <v>7.255006512935247E-2</v>
      </c>
      <c r="K991" s="13">
        <f t="shared" si="186"/>
        <v>8.4655319559923115E-9</v>
      </c>
      <c r="L991" s="13">
        <f t="shared" si="187"/>
        <v>0</v>
      </c>
      <c r="M991" s="13">
        <f t="shared" si="192"/>
        <v>1.5667465015256763</v>
      </c>
      <c r="N991" s="13">
        <f t="shared" si="188"/>
        <v>8.212347800008056E-2</v>
      </c>
      <c r="O991" s="13">
        <f t="shared" si="189"/>
        <v>8.212347800008056E-2</v>
      </c>
      <c r="Q991">
        <v>21.047931503304099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10.77472120605181</v>
      </c>
      <c r="G992" s="13">
        <f t="shared" si="183"/>
        <v>0</v>
      </c>
      <c r="H992" s="13">
        <f t="shared" si="184"/>
        <v>10.77472120605181</v>
      </c>
      <c r="I992" s="16">
        <f t="shared" si="191"/>
        <v>10.774721214517342</v>
      </c>
      <c r="J992" s="13">
        <f t="shared" si="185"/>
        <v>10.711605645139848</v>
      </c>
      <c r="K992" s="13">
        <f t="shared" si="186"/>
        <v>6.3115569377494296E-2</v>
      </c>
      <c r="L992" s="13">
        <f t="shared" si="187"/>
        <v>0</v>
      </c>
      <c r="M992" s="13">
        <f t="shared" si="192"/>
        <v>1.4846230235255957</v>
      </c>
      <c r="N992" s="13">
        <f t="shared" si="188"/>
        <v>7.7818846949516698E-2</v>
      </c>
      <c r="O992" s="13">
        <f t="shared" si="189"/>
        <v>7.7818846949516698E-2</v>
      </c>
      <c r="Q992">
        <v>15.154965269321499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9.8866666670000001</v>
      </c>
      <c r="G993" s="13">
        <f t="shared" si="183"/>
        <v>0</v>
      </c>
      <c r="H993" s="13">
        <f t="shared" si="184"/>
        <v>9.8866666670000001</v>
      </c>
      <c r="I993" s="16">
        <f t="shared" si="191"/>
        <v>9.9497822363774944</v>
      </c>
      <c r="J993" s="13">
        <f t="shared" si="185"/>
        <v>9.8552407262706527</v>
      </c>
      <c r="K993" s="13">
        <f t="shared" si="186"/>
        <v>9.4541510106841642E-2</v>
      </c>
      <c r="L993" s="13">
        <f t="shared" si="187"/>
        <v>0</v>
      </c>
      <c r="M993" s="13">
        <f t="shared" si="192"/>
        <v>1.406804176576079</v>
      </c>
      <c r="N993" s="13">
        <f t="shared" si="188"/>
        <v>7.3739849894647241E-2</v>
      </c>
      <c r="O993" s="13">
        <f t="shared" si="189"/>
        <v>7.3739849894647241E-2</v>
      </c>
      <c r="Q993">
        <v>10.41104362258065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3.269234571076193</v>
      </c>
      <c r="G994" s="13">
        <f t="shared" si="183"/>
        <v>0</v>
      </c>
      <c r="H994" s="13">
        <f t="shared" si="184"/>
        <v>3.269234571076193</v>
      </c>
      <c r="I994" s="16">
        <f t="shared" si="191"/>
        <v>3.3637760811830346</v>
      </c>
      <c r="J994" s="13">
        <f t="shared" si="185"/>
        <v>3.3611980629138078</v>
      </c>
      <c r="K994" s="13">
        <f t="shared" si="186"/>
        <v>2.5780182692267672E-3</v>
      </c>
      <c r="L994" s="13">
        <f t="shared" si="187"/>
        <v>0</v>
      </c>
      <c r="M994" s="13">
        <f t="shared" si="192"/>
        <v>1.3330643266814317</v>
      </c>
      <c r="N994" s="13">
        <f t="shared" si="188"/>
        <v>6.9874659875294856E-2</v>
      </c>
      <c r="O994" s="13">
        <f t="shared" si="189"/>
        <v>6.9874659875294856E-2</v>
      </c>
      <c r="Q994">
        <v>13.08147495101521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17.23595916962622</v>
      </c>
      <c r="G995" s="13">
        <f t="shared" si="183"/>
        <v>0</v>
      </c>
      <c r="H995" s="13">
        <f t="shared" si="184"/>
        <v>17.23595916962622</v>
      </c>
      <c r="I995" s="16">
        <f t="shared" si="191"/>
        <v>17.238537187895446</v>
      </c>
      <c r="J995" s="13">
        <f t="shared" si="185"/>
        <v>16.91734231887914</v>
      </c>
      <c r="K995" s="13">
        <f t="shared" si="186"/>
        <v>0.32119486901630623</v>
      </c>
      <c r="L995" s="13">
        <f t="shared" si="187"/>
        <v>0</v>
      </c>
      <c r="M995" s="13">
        <f t="shared" si="192"/>
        <v>1.2631896668061369</v>
      </c>
      <c r="N995" s="13">
        <f t="shared" si="188"/>
        <v>6.621206985997076E-2</v>
      </c>
      <c r="O995" s="13">
        <f t="shared" si="189"/>
        <v>6.621206985997076E-2</v>
      </c>
      <c r="Q995">
        <v>13.446343387288479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10.736139595406961</v>
      </c>
      <c r="G996" s="13">
        <f t="shared" si="183"/>
        <v>0</v>
      </c>
      <c r="H996" s="13">
        <f t="shared" si="184"/>
        <v>10.736139595406961</v>
      </c>
      <c r="I996" s="16">
        <f t="shared" si="191"/>
        <v>11.057334464423267</v>
      </c>
      <c r="J996" s="13">
        <f t="shared" si="185"/>
        <v>10.991460802681596</v>
      </c>
      <c r="K996" s="13">
        <f t="shared" si="186"/>
        <v>6.5873661741671086E-2</v>
      </c>
      <c r="L996" s="13">
        <f t="shared" si="187"/>
        <v>0</v>
      </c>
      <c r="M996" s="13">
        <f t="shared" si="192"/>
        <v>1.196977596946166</v>
      </c>
      <c r="N996" s="13">
        <f t="shared" si="188"/>
        <v>6.274146025133906E-2</v>
      </c>
      <c r="O996" s="13">
        <f t="shared" si="189"/>
        <v>6.274146025133906E-2</v>
      </c>
      <c r="Q996">
        <v>15.40404022392099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9.4777717843791738</v>
      </c>
      <c r="G997" s="13">
        <f t="shared" si="183"/>
        <v>0</v>
      </c>
      <c r="H997" s="13">
        <f t="shared" si="184"/>
        <v>9.4777717843791738</v>
      </c>
      <c r="I997" s="16">
        <f t="shared" si="191"/>
        <v>9.5436454461208449</v>
      </c>
      <c r="J997" s="13">
        <f t="shared" si="185"/>
        <v>9.5040115352994547</v>
      </c>
      <c r="K997" s="13">
        <f t="shared" si="186"/>
        <v>3.9633910821390117E-2</v>
      </c>
      <c r="L997" s="13">
        <f t="shared" si="187"/>
        <v>0</v>
      </c>
      <c r="M997" s="13">
        <f t="shared" si="192"/>
        <v>1.134236136694827</v>
      </c>
      <c r="N997" s="13">
        <f t="shared" si="188"/>
        <v>5.9452768094933231E-2</v>
      </c>
      <c r="O997" s="13">
        <f t="shared" si="189"/>
        <v>5.9452768094933231E-2</v>
      </c>
      <c r="Q997">
        <v>15.89828409074714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1.0648705977450419</v>
      </c>
      <c r="G998" s="13">
        <f t="shared" si="183"/>
        <v>0</v>
      </c>
      <c r="H998" s="13">
        <f t="shared" si="184"/>
        <v>1.0648705977450419</v>
      </c>
      <c r="I998" s="16">
        <f t="shared" si="191"/>
        <v>1.104504508566432</v>
      </c>
      <c r="J998" s="13">
        <f t="shared" si="185"/>
        <v>1.1044669221070493</v>
      </c>
      <c r="K998" s="13">
        <f t="shared" si="186"/>
        <v>3.7586459382676907E-5</v>
      </c>
      <c r="L998" s="13">
        <f t="shared" si="187"/>
        <v>0</v>
      </c>
      <c r="M998" s="13">
        <f t="shared" si="192"/>
        <v>1.0747833685998938</v>
      </c>
      <c r="N998" s="13">
        <f t="shared" si="188"/>
        <v>5.6336457901846056E-2</v>
      </c>
      <c r="O998" s="13">
        <f t="shared" si="189"/>
        <v>5.6336457901846056E-2</v>
      </c>
      <c r="Q998">
        <v>19.425247835420631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0.84699110741046302</v>
      </c>
      <c r="G999" s="13">
        <f t="shared" si="183"/>
        <v>0</v>
      </c>
      <c r="H999" s="13">
        <f t="shared" si="184"/>
        <v>0.84699110741046302</v>
      </c>
      <c r="I999" s="16">
        <f t="shared" si="191"/>
        <v>0.84702869386984569</v>
      </c>
      <c r="J999" s="13">
        <f t="shared" si="185"/>
        <v>0.84701874245849818</v>
      </c>
      <c r="K999" s="13">
        <f t="shared" si="186"/>
        <v>9.9514113475196453E-6</v>
      </c>
      <c r="L999" s="13">
        <f t="shared" si="187"/>
        <v>0</v>
      </c>
      <c r="M999" s="13">
        <f t="shared" si="192"/>
        <v>1.0184469106980476</v>
      </c>
      <c r="N999" s="13">
        <f t="shared" si="188"/>
        <v>5.3383494000794125E-2</v>
      </c>
      <c r="O999" s="13">
        <f t="shared" si="189"/>
        <v>5.3383494000794125E-2</v>
      </c>
      <c r="Q999">
        <v>23.194294402997379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2.5733333329999999</v>
      </c>
      <c r="G1000" s="13">
        <f t="shared" si="183"/>
        <v>0</v>
      </c>
      <c r="H1000" s="13">
        <f t="shared" si="184"/>
        <v>2.5733333329999999</v>
      </c>
      <c r="I1000" s="16">
        <f t="shared" si="191"/>
        <v>2.5733432844113473</v>
      </c>
      <c r="J1000" s="13">
        <f t="shared" si="185"/>
        <v>2.573124635999096</v>
      </c>
      <c r="K1000" s="13">
        <f t="shared" si="186"/>
        <v>2.1864841225127662E-4</v>
      </c>
      <c r="L1000" s="13">
        <f t="shared" si="187"/>
        <v>0</v>
      </c>
      <c r="M1000" s="13">
        <f t="shared" si="192"/>
        <v>0.96506341669725348</v>
      </c>
      <c r="N1000" s="13">
        <f t="shared" si="188"/>
        <v>5.0585314339392271E-2</v>
      </c>
      <c r="O1000" s="13">
        <f t="shared" si="189"/>
        <v>5.0585314339392271E-2</v>
      </c>
      <c r="Q1000">
        <v>24.936464689340031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1.4479461576851851</v>
      </c>
      <c r="G1001" s="13">
        <f t="shared" si="183"/>
        <v>0</v>
      </c>
      <c r="H1001" s="13">
        <f t="shared" si="184"/>
        <v>1.4479461576851851</v>
      </c>
      <c r="I1001" s="16">
        <f t="shared" si="191"/>
        <v>1.4481648060974364</v>
      </c>
      <c r="J1001" s="13">
        <f t="shared" si="185"/>
        <v>1.4481310249577148</v>
      </c>
      <c r="K1001" s="13">
        <f t="shared" si="186"/>
        <v>3.3781139721522635E-5</v>
      </c>
      <c r="L1001" s="13">
        <f t="shared" si="187"/>
        <v>0</v>
      </c>
      <c r="M1001" s="13">
        <f t="shared" si="192"/>
        <v>0.9144781023578612</v>
      </c>
      <c r="N1001" s="13">
        <f t="shared" si="188"/>
        <v>4.7933805658675326E-2</v>
      </c>
      <c r="O1001" s="13">
        <f t="shared" si="189"/>
        <v>4.7933805658675326E-2</v>
      </c>
      <c r="Q1001">
        <v>25.966428193548381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0.94803310947654018</v>
      </c>
      <c r="G1002" s="13">
        <f t="shared" si="183"/>
        <v>0</v>
      </c>
      <c r="H1002" s="13">
        <f t="shared" si="184"/>
        <v>0.94803310947654018</v>
      </c>
      <c r="I1002" s="16">
        <f t="shared" si="191"/>
        <v>0.9480668906162617</v>
      </c>
      <c r="J1002" s="13">
        <f t="shared" si="185"/>
        <v>0.94805056666144816</v>
      </c>
      <c r="K1002" s="13">
        <f t="shared" si="186"/>
        <v>1.6323954813546315E-5</v>
      </c>
      <c r="L1002" s="13">
        <f t="shared" si="187"/>
        <v>0</v>
      </c>
      <c r="M1002" s="13">
        <f t="shared" si="192"/>
        <v>0.86654429669918587</v>
      </c>
      <c r="N1002" s="13">
        <f t="shared" si="188"/>
        <v>4.5421279968886286E-2</v>
      </c>
      <c r="O1002" s="13">
        <f t="shared" si="189"/>
        <v>4.5421279968886286E-2</v>
      </c>
      <c r="Q1002">
        <v>22.080975784933209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14.65569612579387</v>
      </c>
      <c r="G1003" s="13">
        <f t="shared" si="183"/>
        <v>0</v>
      </c>
      <c r="H1003" s="13">
        <f t="shared" si="184"/>
        <v>14.65569612579387</v>
      </c>
      <c r="I1003" s="16">
        <f t="shared" si="191"/>
        <v>14.655712449748684</v>
      </c>
      <c r="J1003" s="13">
        <f t="shared" si="185"/>
        <v>14.583460867417678</v>
      </c>
      <c r="K1003" s="13">
        <f t="shared" si="186"/>
        <v>7.2251582331006148E-2</v>
      </c>
      <c r="L1003" s="13">
        <f t="shared" si="187"/>
        <v>0</v>
      </c>
      <c r="M1003" s="13">
        <f t="shared" si="192"/>
        <v>0.82112301673029964</v>
      </c>
      <c r="N1003" s="13">
        <f t="shared" si="188"/>
        <v>4.3040452258323057E-2</v>
      </c>
      <c r="O1003" s="13">
        <f t="shared" si="189"/>
        <v>4.3040452258323057E-2</v>
      </c>
      <c r="Q1003">
        <v>20.750146364626531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17.56182624142475</v>
      </c>
      <c r="G1004" s="13">
        <f t="shared" si="183"/>
        <v>0</v>
      </c>
      <c r="H1004" s="13">
        <f t="shared" si="184"/>
        <v>17.56182624142475</v>
      </c>
      <c r="I1004" s="16">
        <f t="shared" si="191"/>
        <v>17.634077823755756</v>
      </c>
      <c r="J1004" s="13">
        <f t="shared" si="185"/>
        <v>17.403056984479438</v>
      </c>
      <c r="K1004" s="13">
        <f t="shared" si="186"/>
        <v>0.23102083927631867</v>
      </c>
      <c r="L1004" s="13">
        <f t="shared" si="187"/>
        <v>0</v>
      </c>
      <c r="M1004" s="13">
        <f t="shared" si="192"/>
        <v>0.77808256447197655</v>
      </c>
      <c r="N1004" s="13">
        <f t="shared" si="188"/>
        <v>4.0784419370610885E-2</v>
      </c>
      <c r="O1004" s="13">
        <f t="shared" si="189"/>
        <v>4.0784419370610885E-2</v>
      </c>
      <c r="Q1004">
        <v>16.365276601746029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69.702741225136293</v>
      </c>
      <c r="G1005" s="13">
        <f t="shared" si="183"/>
        <v>0.25142710879882485</v>
      </c>
      <c r="H1005" s="13">
        <f t="shared" si="184"/>
        <v>69.451314116337471</v>
      </c>
      <c r="I1005" s="16">
        <f t="shared" si="191"/>
        <v>69.682334955613783</v>
      </c>
      <c r="J1005" s="13">
        <f t="shared" si="185"/>
        <v>52.078030525507899</v>
      </c>
      <c r="K1005" s="13">
        <f t="shared" si="186"/>
        <v>17.604304430105884</v>
      </c>
      <c r="L1005" s="13">
        <f t="shared" si="187"/>
        <v>6.1613636790767728E-2</v>
      </c>
      <c r="M1005" s="13">
        <f t="shared" si="192"/>
        <v>0.79891178189213341</v>
      </c>
      <c r="N1005" s="13">
        <f t="shared" si="188"/>
        <v>4.1876215507955006E-2</v>
      </c>
      <c r="O1005" s="13">
        <f t="shared" si="189"/>
        <v>0.29330332430677986</v>
      </c>
      <c r="Q1005">
        <v>11.742900622580651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38.382148900996782</v>
      </c>
      <c r="G1006" s="13">
        <f t="shared" si="183"/>
        <v>0</v>
      </c>
      <c r="H1006" s="13">
        <f t="shared" si="184"/>
        <v>38.382148900996782</v>
      </c>
      <c r="I1006" s="16">
        <f t="shared" si="191"/>
        <v>55.924839694311899</v>
      </c>
      <c r="J1006" s="13">
        <f t="shared" si="185"/>
        <v>46.081325927582306</v>
      </c>
      <c r="K1006" s="13">
        <f t="shared" si="186"/>
        <v>9.8435137667295933</v>
      </c>
      <c r="L1006" s="13">
        <f t="shared" si="187"/>
        <v>0</v>
      </c>
      <c r="M1006" s="13">
        <f t="shared" si="192"/>
        <v>0.75703556638417835</v>
      </c>
      <c r="N1006" s="13">
        <f t="shared" si="188"/>
        <v>3.968120791761074E-2</v>
      </c>
      <c r="O1006" s="13">
        <f t="shared" si="189"/>
        <v>3.968120791761074E-2</v>
      </c>
      <c r="Q1006">
        <v>12.286387430293701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2.756512846563066E-2</v>
      </c>
      <c r="G1007" s="13">
        <f t="shared" si="183"/>
        <v>0</v>
      </c>
      <c r="H1007" s="13">
        <f t="shared" si="184"/>
        <v>2.756512846563066E-2</v>
      </c>
      <c r="I1007" s="16">
        <f t="shared" si="191"/>
        <v>9.8710788951952235</v>
      </c>
      <c r="J1007" s="13">
        <f t="shared" si="185"/>
        <v>9.811004890355763</v>
      </c>
      <c r="K1007" s="13">
        <f t="shared" si="186"/>
        <v>6.0074004839460571E-2</v>
      </c>
      <c r="L1007" s="13">
        <f t="shared" si="187"/>
        <v>0</v>
      </c>
      <c r="M1007" s="13">
        <f t="shared" si="192"/>
        <v>0.71735435846656759</v>
      </c>
      <c r="N1007" s="13">
        <f t="shared" si="188"/>
        <v>3.7601255096739464E-2</v>
      </c>
      <c r="O1007" s="13">
        <f t="shared" si="189"/>
        <v>3.7601255096739464E-2</v>
      </c>
      <c r="Q1007">
        <v>13.61305313525307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42.057013921957299</v>
      </c>
      <c r="G1008" s="13">
        <f t="shared" si="183"/>
        <v>0</v>
      </c>
      <c r="H1008" s="13">
        <f t="shared" si="184"/>
        <v>42.057013921957299</v>
      </c>
      <c r="I1008" s="16">
        <f t="shared" si="191"/>
        <v>42.117087926796756</v>
      </c>
      <c r="J1008" s="13">
        <f t="shared" si="185"/>
        <v>38.65069020961937</v>
      </c>
      <c r="K1008" s="13">
        <f t="shared" si="186"/>
        <v>3.4663977171773865</v>
      </c>
      <c r="L1008" s="13">
        <f t="shared" si="187"/>
        <v>0</v>
      </c>
      <c r="M1008" s="13">
        <f t="shared" si="192"/>
        <v>0.67975310336982808</v>
      </c>
      <c r="N1008" s="13">
        <f t="shared" si="188"/>
        <v>3.5630326268938986E-2</v>
      </c>
      <c r="O1008" s="13">
        <f t="shared" si="189"/>
        <v>3.5630326268938986E-2</v>
      </c>
      <c r="Q1008">
        <v>14.88866831574243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42.721132298254332</v>
      </c>
      <c r="G1009" s="13">
        <f t="shared" si="183"/>
        <v>0</v>
      </c>
      <c r="H1009" s="13">
        <f t="shared" si="184"/>
        <v>42.721132298254332</v>
      </c>
      <c r="I1009" s="16">
        <f t="shared" si="191"/>
        <v>46.187530015431719</v>
      </c>
      <c r="J1009" s="13">
        <f t="shared" si="185"/>
        <v>41.887237404187481</v>
      </c>
      <c r="K1009" s="13">
        <f t="shared" si="186"/>
        <v>4.3002926112442381</v>
      </c>
      <c r="L1009" s="13">
        <f t="shared" si="187"/>
        <v>0</v>
      </c>
      <c r="M1009" s="13">
        <f t="shared" si="192"/>
        <v>0.64412277710088905</v>
      </c>
      <c r="N1009" s="13">
        <f t="shared" si="188"/>
        <v>3.376270677042182E-2</v>
      </c>
      <c r="O1009" s="13">
        <f t="shared" si="189"/>
        <v>3.376270677042182E-2</v>
      </c>
      <c r="Q1009">
        <v>15.198577532297289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6.7115533009411434</v>
      </c>
      <c r="G1010" s="13">
        <f t="shared" si="183"/>
        <v>0</v>
      </c>
      <c r="H1010" s="13">
        <f t="shared" si="184"/>
        <v>6.7115533009411434</v>
      </c>
      <c r="I1010" s="16">
        <f t="shared" si="191"/>
        <v>11.011845912185382</v>
      </c>
      <c r="J1010" s="13">
        <f t="shared" si="185"/>
        <v>10.987721846502403</v>
      </c>
      <c r="K1010" s="13">
        <f t="shared" si="186"/>
        <v>2.4124065682979534E-2</v>
      </c>
      <c r="L1010" s="13">
        <f t="shared" si="187"/>
        <v>0</v>
      </c>
      <c r="M1010" s="13">
        <f t="shared" si="192"/>
        <v>0.61036007033046724</v>
      </c>
      <c r="N1010" s="13">
        <f t="shared" si="188"/>
        <v>3.1992981480476142E-2</v>
      </c>
      <c r="O1010" s="13">
        <f t="shared" si="189"/>
        <v>3.1992981480476142E-2</v>
      </c>
      <c r="Q1010">
        <v>22.473020962241371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11.29868780351805</v>
      </c>
      <c r="G1011" s="13">
        <f t="shared" si="183"/>
        <v>0</v>
      </c>
      <c r="H1011" s="13">
        <f t="shared" si="184"/>
        <v>11.29868780351805</v>
      </c>
      <c r="I1011" s="16">
        <f t="shared" si="191"/>
        <v>11.322811869201029</v>
      </c>
      <c r="J1011" s="13">
        <f t="shared" si="185"/>
        <v>11.300090610672008</v>
      </c>
      <c r="K1011" s="13">
        <f t="shared" si="186"/>
        <v>2.2721258529021071E-2</v>
      </c>
      <c r="L1011" s="13">
        <f t="shared" si="187"/>
        <v>0</v>
      </c>
      <c r="M1011" s="13">
        <f t="shared" si="192"/>
        <v>0.57836708884999111</v>
      </c>
      <c r="N1011" s="13">
        <f t="shared" si="188"/>
        <v>3.0316019120445108E-2</v>
      </c>
      <c r="O1011" s="13">
        <f t="shared" si="189"/>
        <v>3.0316019120445108E-2</v>
      </c>
      <c r="Q1011">
        <v>23.49456948570046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0.33498995409194438</v>
      </c>
      <c r="G1012" s="13">
        <f t="shared" si="183"/>
        <v>0</v>
      </c>
      <c r="H1012" s="13">
        <f t="shared" si="184"/>
        <v>0.33498995409194438</v>
      </c>
      <c r="I1012" s="16">
        <f t="shared" si="191"/>
        <v>0.35771121262096545</v>
      </c>
      <c r="J1012" s="13">
        <f t="shared" si="185"/>
        <v>0.35771051639299484</v>
      </c>
      <c r="K1012" s="13">
        <f t="shared" si="186"/>
        <v>6.9622797060908681E-7</v>
      </c>
      <c r="L1012" s="13">
        <f t="shared" si="187"/>
        <v>0</v>
      </c>
      <c r="M1012" s="13">
        <f t="shared" si="192"/>
        <v>0.54805106972954598</v>
      </c>
      <c r="N1012" s="13">
        <f t="shared" si="188"/>
        <v>2.8726957375699864E-2</v>
      </c>
      <c r="O1012" s="13">
        <f t="shared" si="189"/>
        <v>2.8726957375699864E-2</v>
      </c>
      <c r="Q1012">
        <v>23.719786801477639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18.191662176701591</v>
      </c>
      <c r="G1013" s="13">
        <f t="shared" si="183"/>
        <v>0</v>
      </c>
      <c r="H1013" s="13">
        <f t="shared" si="184"/>
        <v>18.191662176701591</v>
      </c>
      <c r="I1013" s="16">
        <f t="shared" si="191"/>
        <v>18.191662872929562</v>
      </c>
      <c r="J1013" s="13">
        <f t="shared" si="185"/>
        <v>18.123497348554331</v>
      </c>
      <c r="K1013" s="13">
        <f t="shared" si="186"/>
        <v>6.8165524375231712E-2</v>
      </c>
      <c r="L1013" s="13">
        <f t="shared" si="187"/>
        <v>0</v>
      </c>
      <c r="M1013" s="13">
        <f t="shared" si="192"/>
        <v>0.51932411235384612</v>
      </c>
      <c r="N1013" s="13">
        <f t="shared" si="188"/>
        <v>2.7221188797467696E-2</v>
      </c>
      <c r="O1013" s="13">
        <f t="shared" si="189"/>
        <v>2.7221188797467696E-2</v>
      </c>
      <c r="Q1013">
        <v>25.797363193548382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2.4160577560240579</v>
      </c>
      <c r="G1014" s="13">
        <f t="shared" si="183"/>
        <v>0</v>
      </c>
      <c r="H1014" s="13">
        <f t="shared" si="184"/>
        <v>2.4160577560240579</v>
      </c>
      <c r="I1014" s="16">
        <f t="shared" si="191"/>
        <v>2.4842232803992896</v>
      </c>
      <c r="J1014" s="13">
        <f t="shared" si="185"/>
        <v>2.484016472705727</v>
      </c>
      <c r="K1014" s="13">
        <f t="shared" si="186"/>
        <v>2.0680769356262729E-4</v>
      </c>
      <c r="L1014" s="13">
        <f t="shared" si="187"/>
        <v>0</v>
      </c>
      <c r="M1014" s="13">
        <f t="shared" si="192"/>
        <v>0.49210292355637841</v>
      </c>
      <c r="N1014" s="13">
        <f t="shared" si="188"/>
        <v>2.5794347443637972E-2</v>
      </c>
      <c r="O1014" s="13">
        <f t="shared" si="189"/>
        <v>2.5794347443637972E-2</v>
      </c>
      <c r="Q1014">
        <v>24.577376870798641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9.4259153988070086</v>
      </c>
      <c r="G1015" s="13">
        <f t="shared" si="183"/>
        <v>0</v>
      </c>
      <c r="H1015" s="13">
        <f t="shared" si="184"/>
        <v>9.4259153988070086</v>
      </c>
      <c r="I1015" s="16">
        <f t="shared" si="191"/>
        <v>9.4261222065005708</v>
      </c>
      <c r="J1015" s="13">
        <f t="shared" si="185"/>
        <v>9.4043069811768767</v>
      </c>
      <c r="K1015" s="13">
        <f t="shared" si="186"/>
        <v>2.1815225323694065E-2</v>
      </c>
      <c r="L1015" s="13">
        <f t="shared" si="187"/>
        <v>0</v>
      </c>
      <c r="M1015" s="13">
        <f t="shared" si="192"/>
        <v>0.46630857611274046</v>
      </c>
      <c r="N1015" s="13">
        <f t="shared" si="188"/>
        <v>2.4442296219811244E-2</v>
      </c>
      <c r="O1015" s="13">
        <f t="shared" si="189"/>
        <v>2.4442296219811244E-2</v>
      </c>
      <c r="Q1015">
        <v>19.884919216796909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42.891017772142298</v>
      </c>
      <c r="G1016" s="13">
        <f t="shared" si="183"/>
        <v>0</v>
      </c>
      <c r="H1016" s="13">
        <f t="shared" si="184"/>
        <v>42.891017772142298</v>
      </c>
      <c r="I1016" s="16">
        <f t="shared" si="191"/>
        <v>42.912832997465991</v>
      </c>
      <c r="J1016" s="13">
        <f t="shared" si="185"/>
        <v>40.135220211889084</v>
      </c>
      <c r="K1016" s="13">
        <f t="shared" si="186"/>
        <v>2.7776127855769062</v>
      </c>
      <c r="L1016" s="13">
        <f t="shared" si="187"/>
        <v>0</v>
      </c>
      <c r="M1016" s="13">
        <f t="shared" si="192"/>
        <v>0.4418662798929292</v>
      </c>
      <c r="N1016" s="13">
        <f t="shared" si="188"/>
        <v>2.3161114883887116E-2</v>
      </c>
      <c r="O1016" s="13">
        <f t="shared" si="189"/>
        <v>2.3161114883887116E-2</v>
      </c>
      <c r="Q1016">
        <v>17.076528218121151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96.763391334819914</v>
      </c>
      <c r="G1017" s="13">
        <f t="shared" si="183"/>
        <v>0.79264011099249732</v>
      </c>
      <c r="H1017" s="13">
        <f t="shared" si="184"/>
        <v>95.970751223827421</v>
      </c>
      <c r="I1017" s="16">
        <f t="shared" si="191"/>
        <v>98.748364009404327</v>
      </c>
      <c r="J1017" s="13">
        <f t="shared" si="185"/>
        <v>63.107630519921109</v>
      </c>
      <c r="K1017" s="13">
        <f t="shared" si="186"/>
        <v>35.640733489483218</v>
      </c>
      <c r="L1017" s="13">
        <f t="shared" si="187"/>
        <v>0.79717796467546354</v>
      </c>
      <c r="M1017" s="13">
        <f t="shared" si="192"/>
        <v>1.2158831296845056</v>
      </c>
      <c r="N1017" s="13">
        <f t="shared" si="188"/>
        <v>6.3732423435494859E-2</v>
      </c>
      <c r="O1017" s="13">
        <f t="shared" si="189"/>
        <v>0.85637253442799222</v>
      </c>
      <c r="Q1017">
        <v>12.41595134148934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9.5087890878222261</v>
      </c>
      <c r="G1018" s="13">
        <f t="shared" si="183"/>
        <v>0</v>
      </c>
      <c r="H1018" s="13">
        <f t="shared" si="184"/>
        <v>9.5087890878222261</v>
      </c>
      <c r="I1018" s="16">
        <f t="shared" si="191"/>
        <v>44.352344612629985</v>
      </c>
      <c r="J1018" s="13">
        <f t="shared" si="185"/>
        <v>37.551032061785946</v>
      </c>
      <c r="K1018" s="13">
        <f t="shared" si="186"/>
        <v>6.8013125508440382</v>
      </c>
      <c r="L1018" s="13">
        <f t="shared" si="187"/>
        <v>0</v>
      </c>
      <c r="M1018" s="13">
        <f t="shared" si="192"/>
        <v>1.1521507062490108</v>
      </c>
      <c r="N1018" s="13">
        <f t="shared" si="188"/>
        <v>6.0391788387770193E-2</v>
      </c>
      <c r="O1018" s="13">
        <f t="shared" si="189"/>
        <v>6.0391788387770193E-2</v>
      </c>
      <c r="Q1018">
        <v>10.180537622580649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1.5158366275887929</v>
      </c>
      <c r="G1019" s="13">
        <f t="shared" si="183"/>
        <v>0</v>
      </c>
      <c r="H1019" s="13">
        <f t="shared" si="184"/>
        <v>1.5158366275887929</v>
      </c>
      <c r="I1019" s="16">
        <f t="shared" si="191"/>
        <v>8.3171491784328317</v>
      </c>
      <c r="J1019" s="13">
        <f t="shared" si="185"/>
        <v>8.2661184582958871</v>
      </c>
      <c r="K1019" s="13">
        <f t="shared" si="186"/>
        <v>5.1030720136944652E-2</v>
      </c>
      <c r="L1019" s="13">
        <f t="shared" si="187"/>
        <v>0</v>
      </c>
      <c r="M1019" s="13">
        <f t="shared" si="192"/>
        <v>1.0917589178612406</v>
      </c>
      <c r="N1019" s="13">
        <f t="shared" si="188"/>
        <v>5.7226257971573963E-2</v>
      </c>
      <c r="O1019" s="13">
        <f t="shared" si="189"/>
        <v>5.7226257971573963E-2</v>
      </c>
      <c r="Q1019">
        <v>11.037166684888041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13.370745470351791</v>
      </c>
      <c r="G1020" s="13">
        <f t="shared" si="183"/>
        <v>0</v>
      </c>
      <c r="H1020" s="13">
        <f t="shared" si="184"/>
        <v>13.370745470351791</v>
      </c>
      <c r="I1020" s="16">
        <f t="shared" si="191"/>
        <v>13.421776190488735</v>
      </c>
      <c r="J1020" s="13">
        <f t="shared" si="185"/>
        <v>13.305422439773141</v>
      </c>
      <c r="K1020" s="13">
        <f t="shared" si="186"/>
        <v>0.11635375071559473</v>
      </c>
      <c r="L1020" s="13">
        <f t="shared" si="187"/>
        <v>0</v>
      </c>
      <c r="M1020" s="13">
        <f t="shared" si="192"/>
        <v>1.0345326598896667</v>
      </c>
      <c r="N1020" s="13">
        <f t="shared" si="188"/>
        <v>5.4226653802693377E-2</v>
      </c>
      <c r="O1020" s="13">
        <f t="shared" si="189"/>
        <v>5.4226653802693377E-2</v>
      </c>
      <c r="Q1020">
        <v>15.46386080158368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0.94640564080681966</v>
      </c>
      <c r="G1021" s="13">
        <f t="shared" si="183"/>
        <v>0</v>
      </c>
      <c r="H1021" s="13">
        <f t="shared" si="184"/>
        <v>0.94640564080681966</v>
      </c>
      <c r="I1021" s="16">
        <f t="shared" si="191"/>
        <v>1.0627593915224143</v>
      </c>
      <c r="J1021" s="13">
        <f t="shared" si="185"/>
        <v>1.0627201727116324</v>
      </c>
      <c r="K1021" s="13">
        <f t="shared" si="186"/>
        <v>3.9218810781838087E-5</v>
      </c>
      <c r="L1021" s="13">
        <f t="shared" si="187"/>
        <v>0</v>
      </c>
      <c r="M1021" s="13">
        <f t="shared" si="192"/>
        <v>0.98030600608697327</v>
      </c>
      <c r="N1021" s="13">
        <f t="shared" si="188"/>
        <v>5.1384278596336173E-2</v>
      </c>
      <c r="O1021" s="13">
        <f t="shared" si="189"/>
        <v>5.1384278596336173E-2</v>
      </c>
      <c r="Q1021">
        <v>18.3084198706755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2.5759610505129311</v>
      </c>
      <c r="G1022" s="13">
        <f t="shared" si="183"/>
        <v>0</v>
      </c>
      <c r="H1022" s="13">
        <f t="shared" si="184"/>
        <v>2.5759610505129311</v>
      </c>
      <c r="I1022" s="16">
        <f t="shared" si="191"/>
        <v>2.5760002693237132</v>
      </c>
      <c r="J1022" s="13">
        <f t="shared" si="185"/>
        <v>2.5754862332503357</v>
      </c>
      <c r="K1022" s="13">
        <f t="shared" si="186"/>
        <v>5.1403607337752177E-4</v>
      </c>
      <c r="L1022" s="13">
        <f t="shared" si="187"/>
        <v>0</v>
      </c>
      <c r="M1022" s="13">
        <f t="shared" si="192"/>
        <v>0.92892172749063706</v>
      </c>
      <c r="N1022" s="13">
        <f t="shared" si="188"/>
        <v>4.869089094954903E-2</v>
      </c>
      <c r="O1022" s="13">
        <f t="shared" si="189"/>
        <v>4.869089094954903E-2</v>
      </c>
      <c r="Q1022">
        <v>18.893019076437319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0.30333333075774038</v>
      </c>
      <c r="G1023" s="13">
        <f t="shared" si="183"/>
        <v>0</v>
      </c>
      <c r="H1023" s="13">
        <f t="shared" si="184"/>
        <v>0.30333333075774038</v>
      </c>
      <c r="I1023" s="16">
        <f t="shared" si="191"/>
        <v>0.3038473668311179</v>
      </c>
      <c r="J1023" s="13">
        <f t="shared" si="185"/>
        <v>0.3038466779991818</v>
      </c>
      <c r="K1023" s="13">
        <f t="shared" si="186"/>
        <v>6.8883193610203008E-7</v>
      </c>
      <c r="L1023" s="13">
        <f t="shared" si="187"/>
        <v>0</v>
      </c>
      <c r="M1023" s="13">
        <f t="shared" si="192"/>
        <v>0.88023083654108802</v>
      </c>
      <c r="N1023" s="13">
        <f t="shared" si="188"/>
        <v>4.6138681445455187E-2</v>
      </c>
      <c r="O1023" s="13">
        <f t="shared" si="189"/>
        <v>4.6138681445455187E-2</v>
      </c>
      <c r="Q1023">
        <v>20.32576582325586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5.384450734540535E-2</v>
      </c>
      <c r="G1024" s="13">
        <f t="shared" si="183"/>
        <v>0</v>
      </c>
      <c r="H1024" s="13">
        <f t="shared" si="184"/>
        <v>5.384450734540535E-2</v>
      </c>
      <c r="I1024" s="16">
        <f t="shared" si="191"/>
        <v>5.3845196177341452E-2</v>
      </c>
      <c r="J1024" s="13">
        <f t="shared" si="185"/>
        <v>5.3845193466942706E-2</v>
      </c>
      <c r="K1024" s="13">
        <f t="shared" si="186"/>
        <v>2.7103987457199885E-9</v>
      </c>
      <c r="L1024" s="13">
        <f t="shared" si="187"/>
        <v>0</v>
      </c>
      <c r="M1024" s="13">
        <f t="shared" si="192"/>
        <v>0.83409215509563284</v>
      </c>
      <c r="N1024" s="13">
        <f t="shared" si="188"/>
        <v>4.3720250010025892E-2</v>
      </c>
      <c r="O1024" s="13">
        <f t="shared" si="189"/>
        <v>4.3720250010025892E-2</v>
      </c>
      <c r="Q1024">
        <v>22.778715739392101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3.0856552435110221</v>
      </c>
      <c r="G1025" s="13">
        <f t="shared" si="183"/>
        <v>0</v>
      </c>
      <c r="H1025" s="13">
        <f t="shared" si="184"/>
        <v>3.0856552435110221</v>
      </c>
      <c r="I1025" s="16">
        <f t="shared" si="191"/>
        <v>3.0856552462214206</v>
      </c>
      <c r="J1025" s="13">
        <f t="shared" si="185"/>
        <v>3.0854031797981554</v>
      </c>
      <c r="K1025" s="13">
        <f t="shared" si="186"/>
        <v>2.5206642326525142E-4</v>
      </c>
      <c r="L1025" s="13">
        <f t="shared" si="187"/>
        <v>0</v>
      </c>
      <c r="M1025" s="13">
        <f t="shared" si="192"/>
        <v>0.79037190508560695</v>
      </c>
      <c r="N1025" s="13">
        <f t="shared" si="188"/>
        <v>4.1428584455732304E-2</v>
      </c>
      <c r="O1025" s="13">
        <f t="shared" si="189"/>
        <v>4.1428584455732304E-2</v>
      </c>
      <c r="Q1025">
        <v>27.857513193548382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0.51213635134702429</v>
      </c>
      <c r="G1026" s="13">
        <f t="shared" si="183"/>
        <v>0</v>
      </c>
      <c r="H1026" s="13">
        <f t="shared" si="184"/>
        <v>0.51213635134702429</v>
      </c>
      <c r="I1026" s="16">
        <f t="shared" si="191"/>
        <v>0.51238841777028954</v>
      </c>
      <c r="J1026" s="13">
        <f t="shared" si="185"/>
        <v>0.51238633456799099</v>
      </c>
      <c r="K1026" s="13">
        <f t="shared" si="186"/>
        <v>2.0832022985528553E-6</v>
      </c>
      <c r="L1026" s="13">
        <f t="shared" si="187"/>
        <v>0</v>
      </c>
      <c r="M1026" s="13">
        <f t="shared" si="192"/>
        <v>0.74894332062987468</v>
      </c>
      <c r="N1026" s="13">
        <f t="shared" si="188"/>
        <v>3.9257040149865502E-2</v>
      </c>
      <c r="O1026" s="13">
        <f t="shared" si="189"/>
        <v>3.9257040149865502E-2</v>
      </c>
      <c r="Q1026">
        <v>23.59205703176076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0.96265522966082162</v>
      </c>
      <c r="G1027" s="13">
        <f t="shared" si="183"/>
        <v>0</v>
      </c>
      <c r="H1027" s="13">
        <f t="shared" si="184"/>
        <v>0.96265522966082162</v>
      </c>
      <c r="I1027" s="16">
        <f t="shared" si="191"/>
        <v>0.96265731286312017</v>
      </c>
      <c r="J1027" s="13">
        <f t="shared" si="185"/>
        <v>0.96263777947254381</v>
      </c>
      <c r="K1027" s="13">
        <f t="shared" si="186"/>
        <v>1.9533390576365051E-5</v>
      </c>
      <c r="L1027" s="13">
        <f t="shared" si="187"/>
        <v>0</v>
      </c>
      <c r="M1027" s="13">
        <f t="shared" si="192"/>
        <v>0.70968628048000915</v>
      </c>
      <c r="N1027" s="13">
        <f t="shared" si="188"/>
        <v>3.7199320748573496E-2</v>
      </c>
      <c r="O1027" s="13">
        <f t="shared" si="189"/>
        <v>3.7199320748573496E-2</v>
      </c>
      <c r="Q1027">
        <v>21.135229359673499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0.4616701835115245</v>
      </c>
      <c r="G1028" s="13">
        <f t="shared" si="183"/>
        <v>0</v>
      </c>
      <c r="H1028" s="13">
        <f t="shared" si="184"/>
        <v>0.4616701835115245</v>
      </c>
      <c r="I1028" s="16">
        <f t="shared" si="191"/>
        <v>0.46168971690210087</v>
      </c>
      <c r="J1028" s="13">
        <f t="shared" si="185"/>
        <v>0.46168661888814067</v>
      </c>
      <c r="K1028" s="13">
        <f t="shared" si="186"/>
        <v>3.0980139602010404E-6</v>
      </c>
      <c r="L1028" s="13">
        <f t="shared" si="187"/>
        <v>0</v>
      </c>
      <c r="M1028" s="13">
        <f t="shared" si="192"/>
        <v>0.67248695973143569</v>
      </c>
      <c r="N1028" s="13">
        <f t="shared" si="188"/>
        <v>3.5249459940753881E-2</v>
      </c>
      <c r="O1028" s="13">
        <f t="shared" si="189"/>
        <v>3.5249459940753881E-2</v>
      </c>
      <c r="Q1028">
        <v>18.571713123474868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8.5822773096257521</v>
      </c>
      <c r="G1029" s="13">
        <f t="shared" si="183"/>
        <v>0</v>
      </c>
      <c r="H1029" s="13">
        <f t="shared" si="184"/>
        <v>8.5822773096257521</v>
      </c>
      <c r="I1029" s="16">
        <f t="shared" si="191"/>
        <v>8.582280407639713</v>
      </c>
      <c r="J1029" s="13">
        <f t="shared" si="185"/>
        <v>8.5462247734880368</v>
      </c>
      <c r="K1029" s="13">
        <f t="shared" si="186"/>
        <v>3.605563415167623E-2</v>
      </c>
      <c r="L1029" s="13">
        <f t="shared" si="187"/>
        <v>0</v>
      </c>
      <c r="M1029" s="13">
        <f t="shared" si="192"/>
        <v>0.63723749979068178</v>
      </c>
      <c r="N1029" s="13">
        <f t="shared" si="188"/>
        <v>3.3401804148869042E-2</v>
      </c>
      <c r="O1029" s="13">
        <f t="shared" si="189"/>
        <v>3.3401804148869042E-2</v>
      </c>
      <c r="Q1029">
        <v>14.290768086285951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58.300168902512389</v>
      </c>
      <c r="G1030" s="13">
        <f t="shared" ref="G1030:G1093" si="194">IF((F1030-$J$2)&gt;0,$I$2*(F1030-$J$2),0)</f>
        <v>2.3375662346346786E-2</v>
      </c>
      <c r="H1030" s="13">
        <f t="shared" ref="H1030:H1093" si="195">F1030-G1030</f>
        <v>58.276793240166043</v>
      </c>
      <c r="I1030" s="16">
        <f t="shared" si="191"/>
        <v>58.312848874317723</v>
      </c>
      <c r="J1030" s="13">
        <f t="shared" ref="J1030:J1093" si="196">I1030/SQRT(1+(I1030/($K$2*(300+(25*Q1030)+0.05*(Q1030)^3)))^2)</f>
        <v>49.349479238705804</v>
      </c>
      <c r="K1030" s="13">
        <f t="shared" ref="K1030:K1093" si="197">I1030-J1030</f>
        <v>8.9633696356119188</v>
      </c>
      <c r="L1030" s="13">
        <f t="shared" ref="L1030:L1093" si="198">IF(K1030&gt;$N$2,(K1030-$N$2)/$L$2,0)</f>
        <v>0</v>
      </c>
      <c r="M1030" s="13">
        <f t="shared" si="192"/>
        <v>0.60383569564181272</v>
      </c>
      <c r="N1030" s="13">
        <f t="shared" ref="N1030:N1093" si="199">$M$2*M1030</f>
        <v>3.165099613652532E-2</v>
      </c>
      <c r="O1030" s="13">
        <f t="shared" ref="O1030:O1093" si="200">N1030+G1030</f>
        <v>5.5026658482872109E-2</v>
      </c>
      <c r="Q1030">
        <v>14.182636123485951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208.1</v>
      </c>
      <c r="G1031" s="13">
        <f t="shared" si="194"/>
        <v>3.0193722842960988</v>
      </c>
      <c r="H1031" s="13">
        <f t="shared" si="195"/>
        <v>205.08062771570388</v>
      </c>
      <c r="I1031" s="16">
        <f t="shared" ref="I1031:I1094" si="202">H1031+K1030-L1030</f>
        <v>214.0439973513158</v>
      </c>
      <c r="J1031" s="13">
        <f t="shared" si="196"/>
        <v>74.141838438585552</v>
      </c>
      <c r="K1031" s="13">
        <f t="shared" si="197"/>
        <v>139.90215891273024</v>
      </c>
      <c r="L1031" s="13">
        <f t="shared" si="198"/>
        <v>5.0491828966538685</v>
      </c>
      <c r="M1031" s="13">
        <f t="shared" ref="M1031:M1094" si="203">L1031+M1030-N1030</f>
        <v>5.621367596159156</v>
      </c>
      <c r="N1031" s="13">
        <f t="shared" si="199"/>
        <v>0.29465280928599319</v>
      </c>
      <c r="O1031" s="13">
        <f t="shared" si="200"/>
        <v>3.3140250935820919</v>
      </c>
      <c r="Q1031">
        <v>11.86532662258065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1.600058368869538</v>
      </c>
      <c r="G1032" s="13">
        <f t="shared" si="194"/>
        <v>0</v>
      </c>
      <c r="H1032" s="13">
        <f t="shared" si="195"/>
        <v>1.600058368869538</v>
      </c>
      <c r="I1032" s="16">
        <f t="shared" si="202"/>
        <v>136.45303438494591</v>
      </c>
      <c r="J1032" s="13">
        <f t="shared" si="196"/>
        <v>86.546740513268205</v>
      </c>
      <c r="K1032" s="13">
        <f t="shared" si="197"/>
        <v>49.906293871677704</v>
      </c>
      <c r="L1032" s="13">
        <f t="shared" si="198"/>
        <v>1.3789581662820496</v>
      </c>
      <c r="M1032" s="13">
        <f t="shared" si="203"/>
        <v>6.7056729531552124</v>
      </c>
      <c r="N1032" s="13">
        <f t="shared" si="199"/>
        <v>0.35148837716115516</v>
      </c>
      <c r="O1032" s="13">
        <f t="shared" si="200"/>
        <v>0.35148837716115516</v>
      </c>
      <c r="Q1032">
        <v>16.893130835631819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11.909025321651731</v>
      </c>
      <c r="G1033" s="13">
        <f t="shared" si="194"/>
        <v>0</v>
      </c>
      <c r="H1033" s="13">
        <f t="shared" si="195"/>
        <v>11.909025321651731</v>
      </c>
      <c r="I1033" s="16">
        <f t="shared" si="202"/>
        <v>60.43636102704739</v>
      </c>
      <c r="J1033" s="13">
        <f t="shared" si="196"/>
        <v>53.512493007554717</v>
      </c>
      <c r="K1033" s="13">
        <f t="shared" si="197"/>
        <v>6.9238680194926729</v>
      </c>
      <c r="L1033" s="13">
        <f t="shared" si="198"/>
        <v>0</v>
      </c>
      <c r="M1033" s="13">
        <f t="shared" si="203"/>
        <v>6.3541845759940569</v>
      </c>
      <c r="N1033" s="13">
        <f t="shared" si="199"/>
        <v>0.33306456196133222</v>
      </c>
      <c r="O1033" s="13">
        <f t="shared" si="200"/>
        <v>0.33306456196133222</v>
      </c>
      <c r="Q1033">
        <v>17.292570735263691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12.238938869680339</v>
      </c>
      <c r="G1034" s="13">
        <f t="shared" si="194"/>
        <v>0</v>
      </c>
      <c r="H1034" s="13">
        <f t="shared" si="195"/>
        <v>12.238938869680339</v>
      </c>
      <c r="I1034" s="16">
        <f t="shared" si="202"/>
        <v>19.162806889173012</v>
      </c>
      <c r="J1034" s="13">
        <f t="shared" si="196"/>
        <v>19.038930037470955</v>
      </c>
      <c r="K1034" s="13">
        <f t="shared" si="197"/>
        <v>0.12387685170205742</v>
      </c>
      <c r="L1034" s="13">
        <f t="shared" si="198"/>
        <v>0</v>
      </c>
      <c r="M1034" s="13">
        <f t="shared" si="203"/>
        <v>6.021120014032725</v>
      </c>
      <c r="N1034" s="13">
        <f t="shared" si="199"/>
        <v>0.31560645996448561</v>
      </c>
      <c r="O1034" s="13">
        <f t="shared" si="200"/>
        <v>0.31560645996448561</v>
      </c>
      <c r="Q1034">
        <v>22.611211644468419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27.464790082847969</v>
      </c>
      <c r="G1035" s="13">
        <f t="shared" si="194"/>
        <v>0</v>
      </c>
      <c r="H1035" s="13">
        <f t="shared" si="195"/>
        <v>27.464790082847969</v>
      </c>
      <c r="I1035" s="16">
        <f t="shared" si="202"/>
        <v>27.588666934550027</v>
      </c>
      <c r="J1035" s="13">
        <f t="shared" si="196"/>
        <v>27.2884815580904</v>
      </c>
      <c r="K1035" s="13">
        <f t="shared" si="197"/>
        <v>0.30018537645962695</v>
      </c>
      <c r="L1035" s="13">
        <f t="shared" si="198"/>
        <v>0</v>
      </c>
      <c r="M1035" s="13">
        <f t="shared" si="203"/>
        <v>5.7055135540682391</v>
      </c>
      <c r="N1035" s="13">
        <f t="shared" si="199"/>
        <v>0.29906345179670768</v>
      </c>
      <c r="O1035" s="13">
        <f t="shared" si="200"/>
        <v>0.29906345179670768</v>
      </c>
      <c r="Q1035">
        <v>24.045587342183151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1.427240292935805</v>
      </c>
      <c r="G1036" s="13">
        <f t="shared" si="194"/>
        <v>0</v>
      </c>
      <c r="H1036" s="13">
        <f t="shared" si="195"/>
        <v>1.427240292935805</v>
      </c>
      <c r="I1036" s="16">
        <f t="shared" si="202"/>
        <v>1.727425669395432</v>
      </c>
      <c r="J1036" s="13">
        <f t="shared" si="196"/>
        <v>1.7273707708647463</v>
      </c>
      <c r="K1036" s="13">
        <f t="shared" si="197"/>
        <v>5.4898530685631997E-5</v>
      </c>
      <c r="L1036" s="13">
        <f t="shared" si="198"/>
        <v>0</v>
      </c>
      <c r="M1036" s="13">
        <f t="shared" si="203"/>
        <v>5.4064501022715312</v>
      </c>
      <c r="N1036" s="13">
        <f t="shared" si="199"/>
        <v>0.28338757137805742</v>
      </c>
      <c r="O1036" s="13">
        <f t="shared" si="200"/>
        <v>0.28338757137805742</v>
      </c>
      <c r="Q1036">
        <v>26.280746193548381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21.92782507306956</v>
      </c>
      <c r="G1037" s="13">
        <f t="shared" si="194"/>
        <v>0</v>
      </c>
      <c r="H1037" s="13">
        <f t="shared" si="195"/>
        <v>21.92782507306956</v>
      </c>
      <c r="I1037" s="16">
        <f t="shared" si="202"/>
        <v>21.927879971600245</v>
      </c>
      <c r="J1037" s="13">
        <f t="shared" si="196"/>
        <v>21.803194389886745</v>
      </c>
      <c r="K1037" s="13">
        <f t="shared" si="197"/>
        <v>0.12468558171349997</v>
      </c>
      <c r="L1037" s="13">
        <f t="shared" si="198"/>
        <v>0</v>
      </c>
      <c r="M1037" s="13">
        <f t="shared" si="203"/>
        <v>5.1230625308934741</v>
      </c>
      <c r="N1037" s="13">
        <f t="shared" si="199"/>
        <v>0.26853336684599088</v>
      </c>
      <c r="O1037" s="13">
        <f t="shared" si="200"/>
        <v>0.26853336684599088</v>
      </c>
      <c r="Q1037">
        <v>25.46263240342239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5.0733967024429836</v>
      </c>
      <c r="G1038" s="13">
        <f t="shared" si="194"/>
        <v>0</v>
      </c>
      <c r="H1038" s="13">
        <f t="shared" si="195"/>
        <v>5.0733967024429836</v>
      </c>
      <c r="I1038" s="16">
        <f t="shared" si="202"/>
        <v>5.1980822841564835</v>
      </c>
      <c r="J1038" s="13">
        <f t="shared" si="196"/>
        <v>5.1961803743394954</v>
      </c>
      <c r="K1038" s="13">
        <f t="shared" si="197"/>
        <v>1.9019098169881232E-3</v>
      </c>
      <c r="L1038" s="13">
        <f t="shared" si="198"/>
        <v>0</v>
      </c>
      <c r="M1038" s="13">
        <f t="shared" si="203"/>
        <v>4.8545291640474835</v>
      </c>
      <c r="N1038" s="13">
        <f t="shared" si="199"/>
        <v>0.25445776876870813</v>
      </c>
      <c r="O1038" s="13">
        <f t="shared" si="200"/>
        <v>0.25445776876870813</v>
      </c>
      <c r="Q1038">
        <v>24.546859629280831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3.721766255308419</v>
      </c>
      <c r="G1039" s="13">
        <f t="shared" si="194"/>
        <v>0</v>
      </c>
      <c r="H1039" s="13">
        <f t="shared" si="195"/>
        <v>3.721766255308419</v>
      </c>
      <c r="I1039" s="16">
        <f t="shared" si="202"/>
        <v>3.7236681651254071</v>
      </c>
      <c r="J1039" s="13">
        <f t="shared" si="196"/>
        <v>3.7222597397240462</v>
      </c>
      <c r="K1039" s="13">
        <f t="shared" si="197"/>
        <v>1.4084254013608799E-3</v>
      </c>
      <c r="L1039" s="13">
        <f t="shared" si="198"/>
        <v>0</v>
      </c>
      <c r="M1039" s="13">
        <f t="shared" si="203"/>
        <v>4.6000713952787757</v>
      </c>
      <c r="N1039" s="13">
        <f t="shared" si="199"/>
        <v>0.2411199652663053</v>
      </c>
      <c r="O1039" s="13">
        <f t="shared" si="200"/>
        <v>0.2411199652663053</v>
      </c>
      <c r="Q1039">
        <v>19.57940089632919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0.12939908183934759</v>
      </c>
      <c r="G1040" s="13">
        <f t="shared" si="194"/>
        <v>0</v>
      </c>
      <c r="H1040" s="13">
        <f t="shared" si="195"/>
        <v>0.12939908183934759</v>
      </c>
      <c r="I1040" s="16">
        <f t="shared" si="202"/>
        <v>0.13080750724070847</v>
      </c>
      <c r="J1040" s="13">
        <f t="shared" si="196"/>
        <v>0.13080741730016562</v>
      </c>
      <c r="K1040" s="13">
        <f t="shared" si="197"/>
        <v>8.9940542846722593E-8</v>
      </c>
      <c r="L1040" s="13">
        <f t="shared" si="198"/>
        <v>0</v>
      </c>
      <c r="M1040" s="13">
        <f t="shared" si="203"/>
        <v>4.3589514300124703</v>
      </c>
      <c r="N1040" s="13">
        <f t="shared" si="199"/>
        <v>0.22848128367764683</v>
      </c>
      <c r="O1040" s="13">
        <f t="shared" si="200"/>
        <v>0.22848128367764683</v>
      </c>
      <c r="Q1040">
        <v>16.842483011034279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70.353447363671478</v>
      </c>
      <c r="G1041" s="13">
        <f t="shared" si="194"/>
        <v>0.26444123156952853</v>
      </c>
      <c r="H1041" s="13">
        <f t="shared" si="195"/>
        <v>70.089006132101943</v>
      </c>
      <c r="I1041" s="16">
        <f t="shared" si="202"/>
        <v>70.089006222042485</v>
      </c>
      <c r="J1041" s="13">
        <f t="shared" si="196"/>
        <v>52.639755425446303</v>
      </c>
      <c r="K1041" s="13">
        <f t="shared" si="197"/>
        <v>17.449250796596182</v>
      </c>
      <c r="L1041" s="13">
        <f t="shared" si="198"/>
        <v>5.529021648716017E-2</v>
      </c>
      <c r="M1041" s="13">
        <f t="shared" si="203"/>
        <v>4.1857603628219833</v>
      </c>
      <c r="N1041" s="13">
        <f t="shared" si="199"/>
        <v>0.2194032019443363</v>
      </c>
      <c r="O1041" s="13">
        <f t="shared" si="200"/>
        <v>0.48384443351386486</v>
      </c>
      <c r="Q1041">
        <v>11.99376097804485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13.74983941339327</v>
      </c>
      <c r="G1042" s="13">
        <f t="shared" si="194"/>
        <v>0</v>
      </c>
      <c r="H1042" s="13">
        <f t="shared" si="195"/>
        <v>13.74983941339327</v>
      </c>
      <c r="I1042" s="16">
        <f t="shared" si="202"/>
        <v>31.143799993502288</v>
      </c>
      <c r="J1042" s="13">
        <f t="shared" si="196"/>
        <v>28.615465162686014</v>
      </c>
      <c r="K1042" s="13">
        <f t="shared" si="197"/>
        <v>2.5283348308162736</v>
      </c>
      <c r="L1042" s="13">
        <f t="shared" si="198"/>
        <v>0</v>
      </c>
      <c r="M1042" s="13">
        <f t="shared" si="203"/>
        <v>3.9663571608776471</v>
      </c>
      <c r="N1042" s="13">
        <f t="shared" si="199"/>
        <v>0.20790283860509981</v>
      </c>
      <c r="O1042" s="13">
        <f t="shared" si="200"/>
        <v>0.20790283860509981</v>
      </c>
      <c r="Q1042">
        <v>10.585425622580649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6.4326006026004396</v>
      </c>
      <c r="G1043" s="13">
        <f t="shared" si="194"/>
        <v>0</v>
      </c>
      <c r="H1043" s="13">
        <f t="shared" si="195"/>
        <v>6.4326006026004396</v>
      </c>
      <c r="I1043" s="16">
        <f t="shared" si="202"/>
        <v>8.9609354334167133</v>
      </c>
      <c r="J1043" s="13">
        <f t="shared" si="196"/>
        <v>8.9100547980920215</v>
      </c>
      <c r="K1043" s="13">
        <f t="shared" si="197"/>
        <v>5.0880635324691781E-2</v>
      </c>
      <c r="L1043" s="13">
        <f t="shared" si="198"/>
        <v>0</v>
      </c>
      <c r="M1043" s="13">
        <f t="shared" si="203"/>
        <v>3.7584543222725473</v>
      </c>
      <c r="N1043" s="13">
        <f t="shared" si="199"/>
        <v>0.19700528486828656</v>
      </c>
      <c r="O1043" s="13">
        <f t="shared" si="200"/>
        <v>0.19700528486828656</v>
      </c>
      <c r="Q1043">
        <v>12.71315976031468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49.094943067366032</v>
      </c>
      <c r="G1044" s="13">
        <f t="shared" si="194"/>
        <v>0</v>
      </c>
      <c r="H1044" s="13">
        <f t="shared" si="195"/>
        <v>49.094943067366032</v>
      </c>
      <c r="I1044" s="16">
        <f t="shared" si="202"/>
        <v>49.14582370269072</v>
      </c>
      <c r="J1044" s="13">
        <f t="shared" si="196"/>
        <v>43.691125077159285</v>
      </c>
      <c r="K1044" s="13">
        <f t="shared" si="197"/>
        <v>5.4546986255314351</v>
      </c>
      <c r="L1044" s="13">
        <f t="shared" si="198"/>
        <v>0</v>
      </c>
      <c r="M1044" s="13">
        <f t="shared" si="203"/>
        <v>3.5614490374042607</v>
      </c>
      <c r="N1044" s="13">
        <f t="shared" si="199"/>
        <v>0.18667894352204728</v>
      </c>
      <c r="O1044" s="13">
        <f t="shared" si="200"/>
        <v>0.18667894352204728</v>
      </c>
      <c r="Q1044">
        <v>14.60961920714492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42.014400644298497</v>
      </c>
      <c r="G1045" s="13">
        <f t="shared" si="194"/>
        <v>0</v>
      </c>
      <c r="H1045" s="13">
        <f t="shared" si="195"/>
        <v>42.014400644298497</v>
      </c>
      <c r="I1045" s="16">
        <f t="shared" si="202"/>
        <v>47.469099269829933</v>
      </c>
      <c r="J1045" s="13">
        <f t="shared" si="196"/>
        <v>42.866640644936481</v>
      </c>
      <c r="K1045" s="13">
        <f t="shared" si="197"/>
        <v>4.6024586248934511</v>
      </c>
      <c r="L1045" s="13">
        <f t="shared" si="198"/>
        <v>0</v>
      </c>
      <c r="M1045" s="13">
        <f t="shared" si="203"/>
        <v>3.3747700938822134</v>
      </c>
      <c r="N1045" s="13">
        <f t="shared" si="199"/>
        <v>0.17689387357200603</v>
      </c>
      <c r="O1045" s="13">
        <f t="shared" si="200"/>
        <v>0.17689387357200603</v>
      </c>
      <c r="Q1045">
        <v>15.253849468188349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19.609820417719831</v>
      </c>
      <c r="G1046" s="13">
        <f t="shared" si="194"/>
        <v>0</v>
      </c>
      <c r="H1046" s="13">
        <f t="shared" si="195"/>
        <v>19.609820417719831</v>
      </c>
      <c r="I1046" s="16">
        <f t="shared" si="202"/>
        <v>24.212279042613282</v>
      </c>
      <c r="J1046" s="13">
        <f t="shared" si="196"/>
        <v>23.840054032716797</v>
      </c>
      <c r="K1046" s="13">
        <f t="shared" si="197"/>
        <v>0.37222500989648566</v>
      </c>
      <c r="L1046" s="13">
        <f t="shared" si="198"/>
        <v>0</v>
      </c>
      <c r="M1046" s="13">
        <f t="shared" si="203"/>
        <v>3.1978762203102074</v>
      </c>
      <c r="N1046" s="13">
        <f t="shared" si="199"/>
        <v>0.16762170342802082</v>
      </c>
      <c r="O1046" s="13">
        <f t="shared" si="200"/>
        <v>0.16762170342802082</v>
      </c>
      <c r="Q1046">
        <v>19.697453824161471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54.233647214641202</v>
      </c>
      <c r="G1047" s="13">
        <f t="shared" si="194"/>
        <v>0</v>
      </c>
      <c r="H1047" s="13">
        <f t="shared" si="195"/>
        <v>54.233647214641202</v>
      </c>
      <c r="I1047" s="16">
        <f t="shared" si="202"/>
        <v>54.605872224537691</v>
      </c>
      <c r="J1047" s="13">
        <f t="shared" si="196"/>
        <v>53.079589296823116</v>
      </c>
      <c r="K1047" s="13">
        <f t="shared" si="197"/>
        <v>1.5262829277145755</v>
      </c>
      <c r="L1047" s="13">
        <f t="shared" si="198"/>
        <v>0</v>
      </c>
      <c r="M1047" s="13">
        <f t="shared" si="203"/>
        <v>3.0302545168821866</v>
      </c>
      <c r="N1047" s="13">
        <f t="shared" si="199"/>
        <v>0.15883554864139626</v>
      </c>
      <c r="O1047" s="13">
        <f t="shared" si="200"/>
        <v>0.15883554864139626</v>
      </c>
      <c r="Q1047">
        <v>26.899118193548379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1.054553280531237</v>
      </c>
      <c r="G1048" s="13">
        <f t="shared" si="194"/>
        <v>0</v>
      </c>
      <c r="H1048" s="13">
        <f t="shared" si="195"/>
        <v>1.054553280531237</v>
      </c>
      <c r="I1048" s="16">
        <f t="shared" si="202"/>
        <v>2.5808362082458123</v>
      </c>
      <c r="J1048" s="13">
        <f t="shared" si="196"/>
        <v>2.5805952858875401</v>
      </c>
      <c r="K1048" s="13">
        <f t="shared" si="197"/>
        <v>2.4092235827222197E-4</v>
      </c>
      <c r="L1048" s="13">
        <f t="shared" si="198"/>
        <v>0</v>
      </c>
      <c r="M1048" s="13">
        <f t="shared" si="203"/>
        <v>2.8714189682407905</v>
      </c>
      <c r="N1048" s="13">
        <f t="shared" si="199"/>
        <v>0.15050993395402965</v>
      </c>
      <c r="O1048" s="13">
        <f t="shared" si="200"/>
        <v>0.15050993395402965</v>
      </c>
      <c r="Q1048">
        <v>24.303593453805028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7.4889282671031117</v>
      </c>
      <c r="G1049" s="13">
        <f t="shared" si="194"/>
        <v>0</v>
      </c>
      <c r="H1049" s="13">
        <f t="shared" si="195"/>
        <v>7.4889282671031117</v>
      </c>
      <c r="I1049" s="16">
        <f t="shared" si="202"/>
        <v>7.4891691894613839</v>
      </c>
      <c r="J1049" s="13">
        <f t="shared" si="196"/>
        <v>7.483366210530928</v>
      </c>
      <c r="K1049" s="13">
        <f t="shared" si="197"/>
        <v>5.8029789304558932E-3</v>
      </c>
      <c r="L1049" s="13">
        <f t="shared" si="198"/>
        <v>0</v>
      </c>
      <c r="M1049" s="13">
        <f t="shared" si="203"/>
        <v>2.7209090342867608</v>
      </c>
      <c r="N1049" s="13">
        <f t="shared" si="199"/>
        <v>0.14262071943347324</v>
      </c>
      <c r="O1049" s="13">
        <f t="shared" si="200"/>
        <v>0.14262071943347324</v>
      </c>
      <c r="Q1049">
        <v>24.399184644751092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12.313130926554461</v>
      </c>
      <c r="G1050" s="13">
        <f t="shared" si="194"/>
        <v>0</v>
      </c>
      <c r="H1050" s="13">
        <f t="shared" si="195"/>
        <v>12.313130926554461</v>
      </c>
      <c r="I1050" s="16">
        <f t="shared" si="202"/>
        <v>12.318933905484917</v>
      </c>
      <c r="J1050" s="13">
        <f t="shared" si="196"/>
        <v>12.292724587946331</v>
      </c>
      <c r="K1050" s="13">
        <f t="shared" si="197"/>
        <v>2.6209317538585353E-2</v>
      </c>
      <c r="L1050" s="13">
        <f t="shared" si="198"/>
        <v>0</v>
      </c>
      <c r="M1050" s="13">
        <f t="shared" si="203"/>
        <v>2.5782883148532876</v>
      </c>
      <c r="N1050" s="13">
        <f t="shared" si="199"/>
        <v>0.13514503047974333</v>
      </c>
      <c r="O1050" s="13">
        <f t="shared" si="200"/>
        <v>0.13514503047974333</v>
      </c>
      <c r="Q1050">
        <v>24.279422697854169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1.7115898091452229E-2</v>
      </c>
      <c r="G1051" s="13">
        <f t="shared" si="194"/>
        <v>0</v>
      </c>
      <c r="H1051" s="13">
        <f t="shared" si="195"/>
        <v>1.7115898091452229E-2</v>
      </c>
      <c r="I1051" s="16">
        <f t="shared" si="202"/>
        <v>4.3325215630037578E-2</v>
      </c>
      <c r="J1051" s="13">
        <f t="shared" si="196"/>
        <v>4.3325214487674617E-2</v>
      </c>
      <c r="K1051" s="13">
        <f t="shared" si="197"/>
        <v>1.1423629611706509E-9</v>
      </c>
      <c r="L1051" s="13">
        <f t="shared" si="198"/>
        <v>0</v>
      </c>
      <c r="M1051" s="13">
        <f t="shared" si="203"/>
        <v>2.4431432843735443</v>
      </c>
      <c r="N1051" s="13">
        <f t="shared" si="199"/>
        <v>0.12806119150093229</v>
      </c>
      <c r="O1051" s="13">
        <f t="shared" si="200"/>
        <v>0.12806119150093229</v>
      </c>
      <c r="Q1051">
        <v>24.288351541021878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6.9858770509607062</v>
      </c>
      <c r="G1052" s="13">
        <f t="shared" si="194"/>
        <v>0</v>
      </c>
      <c r="H1052" s="13">
        <f t="shared" si="195"/>
        <v>6.9858770509607062</v>
      </c>
      <c r="I1052" s="16">
        <f t="shared" si="202"/>
        <v>6.9858770521030689</v>
      </c>
      <c r="J1052" s="13">
        <f t="shared" si="196"/>
        <v>6.9703030041892182</v>
      </c>
      <c r="K1052" s="13">
        <f t="shared" si="197"/>
        <v>1.5574047913850642E-2</v>
      </c>
      <c r="L1052" s="13">
        <f t="shared" si="198"/>
        <v>0</v>
      </c>
      <c r="M1052" s="13">
        <f t="shared" si="203"/>
        <v>2.3150820928726121</v>
      </c>
      <c r="N1052" s="13">
        <f t="shared" si="199"/>
        <v>0.12134866306531761</v>
      </c>
      <c r="O1052" s="13">
        <f t="shared" si="200"/>
        <v>0.12134866306531761</v>
      </c>
      <c r="Q1052">
        <v>15.905568616313261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2.160590489392888</v>
      </c>
      <c r="G1053" s="13">
        <f t="shared" si="194"/>
        <v>0</v>
      </c>
      <c r="H1053" s="13">
        <f t="shared" si="195"/>
        <v>2.160590489392888</v>
      </c>
      <c r="I1053" s="16">
        <f t="shared" si="202"/>
        <v>2.1761645373067386</v>
      </c>
      <c r="J1053" s="13">
        <f t="shared" si="196"/>
        <v>2.1755035273582743</v>
      </c>
      <c r="K1053" s="13">
        <f t="shared" si="197"/>
        <v>6.6100994846429728E-4</v>
      </c>
      <c r="L1053" s="13">
        <f t="shared" si="198"/>
        <v>0</v>
      </c>
      <c r="M1053" s="13">
        <f t="shared" si="203"/>
        <v>2.1937334298072946</v>
      </c>
      <c r="N1053" s="13">
        <f t="shared" si="199"/>
        <v>0.11498798234774175</v>
      </c>
      <c r="O1053" s="13">
        <f t="shared" si="200"/>
        <v>0.11498798234774175</v>
      </c>
      <c r="Q1053">
        <v>13.48329762258065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5.5315183568372017</v>
      </c>
      <c r="G1054" s="13">
        <f t="shared" si="194"/>
        <v>0</v>
      </c>
      <c r="H1054" s="13">
        <f t="shared" si="195"/>
        <v>5.5315183568372017</v>
      </c>
      <c r="I1054" s="16">
        <f t="shared" si="202"/>
        <v>5.532179366785666</v>
      </c>
      <c r="J1054" s="13">
        <f t="shared" si="196"/>
        <v>5.5231784920490892</v>
      </c>
      <c r="K1054" s="13">
        <f t="shared" si="197"/>
        <v>9.0008747365768471E-3</v>
      </c>
      <c r="L1054" s="13">
        <f t="shared" si="198"/>
        <v>0</v>
      </c>
      <c r="M1054" s="13">
        <f t="shared" si="203"/>
        <v>2.078745447459553</v>
      </c>
      <c r="N1054" s="13">
        <f t="shared" si="199"/>
        <v>0.10896070669758857</v>
      </c>
      <c r="O1054" s="13">
        <f t="shared" si="200"/>
        <v>0.10896070669758857</v>
      </c>
      <c r="Q1054">
        <v>14.825748756954029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32.745922050827929</v>
      </c>
      <c r="G1055" s="13">
        <f t="shared" si="194"/>
        <v>0</v>
      </c>
      <c r="H1055" s="13">
        <f t="shared" si="195"/>
        <v>32.745922050827929</v>
      </c>
      <c r="I1055" s="16">
        <f t="shared" si="202"/>
        <v>32.754922925564507</v>
      </c>
      <c r="J1055" s="13">
        <f t="shared" si="196"/>
        <v>31.181495893120786</v>
      </c>
      <c r="K1055" s="13">
        <f t="shared" si="197"/>
        <v>1.5734270324437212</v>
      </c>
      <c r="L1055" s="13">
        <f t="shared" si="198"/>
        <v>0</v>
      </c>
      <c r="M1055" s="13">
        <f t="shared" si="203"/>
        <v>1.9697847407619644</v>
      </c>
      <c r="N1055" s="13">
        <f t="shared" si="199"/>
        <v>0.10324936016473275</v>
      </c>
      <c r="O1055" s="13">
        <f t="shared" si="200"/>
        <v>0.10324936016473275</v>
      </c>
      <c r="Q1055">
        <v>15.54310398200901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37.031448545660922</v>
      </c>
      <c r="G1056" s="13">
        <f t="shared" si="194"/>
        <v>0</v>
      </c>
      <c r="H1056" s="13">
        <f t="shared" si="195"/>
        <v>37.031448545660922</v>
      </c>
      <c r="I1056" s="16">
        <f t="shared" si="202"/>
        <v>38.60487557810464</v>
      </c>
      <c r="J1056" s="13">
        <f t="shared" si="196"/>
        <v>36.054230294859011</v>
      </c>
      <c r="K1056" s="13">
        <f t="shared" si="197"/>
        <v>2.550645283245629</v>
      </c>
      <c r="L1056" s="13">
        <f t="shared" si="198"/>
        <v>0</v>
      </c>
      <c r="M1056" s="13">
        <f t="shared" si="203"/>
        <v>1.8665353805972316</v>
      </c>
      <c r="N1056" s="13">
        <f t="shared" si="199"/>
        <v>9.7837382828415809E-2</v>
      </c>
      <c r="O1056" s="13">
        <f t="shared" si="200"/>
        <v>9.7837382828415809E-2</v>
      </c>
      <c r="Q1056">
        <v>15.40649499056882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42.123052425391137</v>
      </c>
      <c r="G1057" s="13">
        <f t="shared" si="194"/>
        <v>0</v>
      </c>
      <c r="H1057" s="13">
        <f t="shared" si="195"/>
        <v>42.123052425391137</v>
      </c>
      <c r="I1057" s="16">
        <f t="shared" si="202"/>
        <v>44.673697708636766</v>
      </c>
      <c r="J1057" s="13">
        <f t="shared" si="196"/>
        <v>40.977392022005247</v>
      </c>
      <c r="K1057" s="13">
        <f t="shared" si="197"/>
        <v>3.6963056866315185</v>
      </c>
      <c r="L1057" s="13">
        <f t="shared" si="198"/>
        <v>0</v>
      </c>
      <c r="M1057" s="13">
        <f t="shared" si="203"/>
        <v>1.7686979977688158</v>
      </c>
      <c r="N1057" s="13">
        <f t="shared" si="199"/>
        <v>9.2709082782128333E-2</v>
      </c>
      <c r="O1057" s="13">
        <f t="shared" si="200"/>
        <v>9.2709082782128333E-2</v>
      </c>
      <c r="Q1057">
        <v>15.69031702521089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14.56500738922394</v>
      </c>
      <c r="G1058" s="13">
        <f t="shared" si="194"/>
        <v>0</v>
      </c>
      <c r="H1058" s="13">
        <f t="shared" si="195"/>
        <v>14.56500738922394</v>
      </c>
      <c r="I1058" s="16">
        <f t="shared" si="202"/>
        <v>18.261313075855458</v>
      </c>
      <c r="J1058" s="13">
        <f t="shared" si="196"/>
        <v>18.071074461220565</v>
      </c>
      <c r="K1058" s="13">
        <f t="shared" si="197"/>
        <v>0.19023861463489311</v>
      </c>
      <c r="L1058" s="13">
        <f t="shared" si="198"/>
        <v>0</v>
      </c>
      <c r="M1058" s="13">
        <f t="shared" si="203"/>
        <v>1.6759889149866873</v>
      </c>
      <c r="N1058" s="13">
        <f t="shared" si="199"/>
        <v>8.7849590635280222E-2</v>
      </c>
      <c r="O1058" s="13">
        <f t="shared" si="200"/>
        <v>8.7849590635280222E-2</v>
      </c>
      <c r="Q1058">
        <v>18.514863233818769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0.89135984237871668</v>
      </c>
      <c r="G1059" s="13">
        <f t="shared" si="194"/>
        <v>0</v>
      </c>
      <c r="H1059" s="13">
        <f t="shared" si="195"/>
        <v>0.89135984237871668</v>
      </c>
      <c r="I1059" s="16">
        <f t="shared" si="202"/>
        <v>1.0815984570136097</v>
      </c>
      <c r="J1059" s="13">
        <f t="shared" si="196"/>
        <v>1.0815778580235615</v>
      </c>
      <c r="K1059" s="13">
        <f t="shared" si="197"/>
        <v>2.0598990048137367E-5</v>
      </c>
      <c r="L1059" s="13">
        <f t="shared" si="198"/>
        <v>0</v>
      </c>
      <c r="M1059" s="13">
        <f t="shared" si="203"/>
        <v>1.588139324351407</v>
      </c>
      <c r="N1059" s="13">
        <f t="shared" si="199"/>
        <v>8.3244816399737243E-2</v>
      </c>
      <c r="O1059" s="13">
        <f t="shared" si="200"/>
        <v>8.3244816399737243E-2</v>
      </c>
      <c r="Q1059">
        <v>23.235866501387878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0.119271537991804</v>
      </c>
      <c r="G1060" s="13">
        <f t="shared" si="194"/>
        <v>0</v>
      </c>
      <c r="H1060" s="13">
        <f t="shared" si="195"/>
        <v>0.119271537991804</v>
      </c>
      <c r="I1060" s="16">
        <f t="shared" si="202"/>
        <v>0.11929213698185213</v>
      </c>
      <c r="J1060" s="13">
        <f t="shared" si="196"/>
        <v>0.1192921094200261</v>
      </c>
      <c r="K1060" s="13">
        <f t="shared" si="197"/>
        <v>2.7561826029809389E-8</v>
      </c>
      <c r="L1060" s="13">
        <f t="shared" si="198"/>
        <v>0</v>
      </c>
      <c r="M1060" s="13">
        <f t="shared" si="203"/>
        <v>1.5048945079516698</v>
      </c>
      <c r="N1060" s="13">
        <f t="shared" si="199"/>
        <v>7.8881408636217482E-2</v>
      </c>
      <c r="O1060" s="13">
        <f t="shared" si="200"/>
        <v>7.8881408636217482E-2</v>
      </c>
      <c r="Q1060">
        <v>23.255321336937499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22.488305455179528</v>
      </c>
      <c r="G1061" s="13">
        <f t="shared" si="194"/>
        <v>0</v>
      </c>
      <c r="H1061" s="13">
        <f t="shared" si="195"/>
        <v>22.488305455179528</v>
      </c>
      <c r="I1061" s="16">
        <f t="shared" si="202"/>
        <v>22.488305482741353</v>
      </c>
      <c r="J1061" s="13">
        <f t="shared" si="196"/>
        <v>22.373936718685766</v>
      </c>
      <c r="K1061" s="13">
        <f t="shared" si="197"/>
        <v>0.11436876405558749</v>
      </c>
      <c r="L1061" s="13">
        <f t="shared" si="198"/>
        <v>0</v>
      </c>
      <c r="M1061" s="13">
        <f t="shared" si="203"/>
        <v>1.4260130993154523</v>
      </c>
      <c r="N1061" s="13">
        <f t="shared" si="199"/>
        <v>7.4746715742093531E-2</v>
      </c>
      <c r="O1061" s="13">
        <f t="shared" si="200"/>
        <v>7.4746715742093531E-2</v>
      </c>
      <c r="Q1061">
        <v>26.64220019354838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6.4469960124418311</v>
      </c>
      <c r="G1062" s="13">
        <f t="shared" si="194"/>
        <v>0</v>
      </c>
      <c r="H1062" s="13">
        <f t="shared" si="195"/>
        <v>6.4469960124418311</v>
      </c>
      <c r="I1062" s="16">
        <f t="shared" si="202"/>
        <v>6.5613647764974186</v>
      </c>
      <c r="J1062" s="13">
        <f t="shared" si="196"/>
        <v>6.5566171043303116</v>
      </c>
      <c r="K1062" s="13">
        <f t="shared" si="197"/>
        <v>4.74767216710692E-3</v>
      </c>
      <c r="L1062" s="13">
        <f t="shared" si="198"/>
        <v>0</v>
      </c>
      <c r="M1062" s="13">
        <f t="shared" si="203"/>
        <v>1.3512663835733587</v>
      </c>
      <c r="N1062" s="13">
        <f t="shared" si="199"/>
        <v>7.0828749268355404E-2</v>
      </c>
      <c r="O1062" s="13">
        <f t="shared" si="200"/>
        <v>7.0828749268355404E-2</v>
      </c>
      <c r="Q1062">
        <v>23.00155881510295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2.252125342836226</v>
      </c>
      <c r="G1063" s="13">
        <f t="shared" si="194"/>
        <v>0</v>
      </c>
      <c r="H1063" s="13">
        <f t="shared" si="195"/>
        <v>2.252125342836226</v>
      </c>
      <c r="I1063" s="16">
        <f t="shared" si="202"/>
        <v>2.2568730150033329</v>
      </c>
      <c r="J1063" s="13">
        <f t="shared" si="196"/>
        <v>2.2566734674591422</v>
      </c>
      <c r="K1063" s="13">
        <f t="shared" si="197"/>
        <v>1.9954754419071463E-4</v>
      </c>
      <c r="L1063" s="13">
        <f t="shared" si="198"/>
        <v>0</v>
      </c>
      <c r="M1063" s="13">
        <f t="shared" si="203"/>
        <v>1.2804376343050032</v>
      </c>
      <c r="N1063" s="13">
        <f t="shared" si="199"/>
        <v>6.7116149159372376E-2</v>
      </c>
      <c r="O1063" s="13">
        <f t="shared" si="200"/>
        <v>6.7116149159372376E-2</v>
      </c>
      <c r="Q1063">
        <v>22.778874540493369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1.591294153883611</v>
      </c>
      <c r="G1064" s="13">
        <f t="shared" si="194"/>
        <v>0</v>
      </c>
      <c r="H1064" s="13">
        <f t="shared" si="195"/>
        <v>1.591294153883611</v>
      </c>
      <c r="I1064" s="16">
        <f t="shared" si="202"/>
        <v>1.5914937014278017</v>
      </c>
      <c r="J1064" s="13">
        <f t="shared" si="196"/>
        <v>1.5913432863176913</v>
      </c>
      <c r="K1064" s="13">
        <f t="shared" si="197"/>
        <v>1.5041511011038011E-4</v>
      </c>
      <c r="L1064" s="13">
        <f t="shared" si="198"/>
        <v>0</v>
      </c>
      <c r="M1064" s="13">
        <f t="shared" si="203"/>
        <v>1.2133214851456309</v>
      </c>
      <c r="N1064" s="13">
        <f t="shared" si="199"/>
        <v>6.359815081466727E-2</v>
      </c>
      <c r="O1064" s="13">
        <f t="shared" si="200"/>
        <v>6.359815081466727E-2</v>
      </c>
      <c r="Q1064">
        <v>17.367411863973679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4.4652819101556274</v>
      </c>
      <c r="G1065" s="13">
        <f t="shared" si="194"/>
        <v>0</v>
      </c>
      <c r="H1065" s="13">
        <f t="shared" si="195"/>
        <v>4.4652819101556274</v>
      </c>
      <c r="I1065" s="16">
        <f t="shared" si="202"/>
        <v>4.4654323252657377</v>
      </c>
      <c r="J1065" s="13">
        <f t="shared" si="196"/>
        <v>4.4607575817439082</v>
      </c>
      <c r="K1065" s="13">
        <f t="shared" si="197"/>
        <v>4.6747435218295053E-3</v>
      </c>
      <c r="L1065" s="13">
        <f t="shared" si="198"/>
        <v>0</v>
      </c>
      <c r="M1065" s="13">
        <f t="shared" si="203"/>
        <v>1.1497233343309636</v>
      </c>
      <c r="N1065" s="13">
        <f t="shared" si="199"/>
        <v>6.0264553877199631E-2</v>
      </c>
      <c r="O1065" s="13">
        <f t="shared" si="200"/>
        <v>6.0264553877199631E-2</v>
      </c>
      <c r="Q1065">
        <v>14.92185376927719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42.17010742363253</v>
      </c>
      <c r="G1066" s="13">
        <f t="shared" si="194"/>
        <v>0</v>
      </c>
      <c r="H1066" s="13">
        <f t="shared" si="195"/>
        <v>42.17010742363253</v>
      </c>
      <c r="I1066" s="16">
        <f t="shared" si="202"/>
        <v>42.174782167154362</v>
      </c>
      <c r="J1066" s="13">
        <f t="shared" si="196"/>
        <v>37.54125661267458</v>
      </c>
      <c r="K1066" s="13">
        <f t="shared" si="197"/>
        <v>4.6335255544797818</v>
      </c>
      <c r="L1066" s="13">
        <f t="shared" si="198"/>
        <v>0</v>
      </c>
      <c r="M1066" s="13">
        <f t="shared" si="203"/>
        <v>1.0894587804537641</v>
      </c>
      <c r="N1066" s="13">
        <f t="shared" si="199"/>
        <v>5.7105692657659989E-2</v>
      </c>
      <c r="O1066" s="13">
        <f t="shared" si="200"/>
        <v>5.7105692657659989E-2</v>
      </c>
      <c r="Q1066">
        <v>12.475361112385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45.0817359112514</v>
      </c>
      <c r="G1067" s="13">
        <f t="shared" si="194"/>
        <v>0</v>
      </c>
      <c r="H1067" s="13">
        <f t="shared" si="195"/>
        <v>45.0817359112514</v>
      </c>
      <c r="I1067" s="16">
        <f t="shared" si="202"/>
        <v>49.715261465731182</v>
      </c>
      <c r="J1067" s="13">
        <f t="shared" si="196"/>
        <v>42.099652541060024</v>
      </c>
      <c r="K1067" s="13">
        <f t="shared" si="197"/>
        <v>7.6156089246711574</v>
      </c>
      <c r="L1067" s="13">
        <f t="shared" si="198"/>
        <v>0</v>
      </c>
      <c r="M1067" s="13">
        <f t="shared" si="203"/>
        <v>1.032353087796104</v>
      </c>
      <c r="N1067" s="13">
        <f t="shared" si="199"/>
        <v>5.4112408109021189E-2</v>
      </c>
      <c r="O1067" s="13">
        <f t="shared" si="200"/>
        <v>5.4112408109021189E-2</v>
      </c>
      <c r="Q1067">
        <v>11.887106622580649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3.178846318893886</v>
      </c>
      <c r="G1068" s="13">
        <f t="shared" si="194"/>
        <v>0</v>
      </c>
      <c r="H1068" s="13">
        <f t="shared" si="195"/>
        <v>3.178846318893886</v>
      </c>
      <c r="I1068" s="16">
        <f t="shared" si="202"/>
        <v>10.794455243565043</v>
      </c>
      <c r="J1068" s="13">
        <f t="shared" si="196"/>
        <v>10.735904622109576</v>
      </c>
      <c r="K1068" s="13">
        <f t="shared" si="197"/>
        <v>5.8550621455466967E-2</v>
      </c>
      <c r="L1068" s="13">
        <f t="shared" si="198"/>
        <v>0</v>
      </c>
      <c r="M1068" s="13">
        <f t="shared" si="203"/>
        <v>0.97824067968708284</v>
      </c>
      <c r="N1068" s="13">
        <f t="shared" si="199"/>
        <v>5.1276021270087652E-2</v>
      </c>
      <c r="O1068" s="13">
        <f t="shared" si="200"/>
        <v>5.1276021270087652E-2</v>
      </c>
      <c r="Q1068">
        <v>15.736469932198951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4.1622258631530453</v>
      </c>
      <c r="G1069" s="13">
        <f t="shared" si="194"/>
        <v>0</v>
      </c>
      <c r="H1069" s="13">
        <f t="shared" si="195"/>
        <v>4.1622258631530453</v>
      </c>
      <c r="I1069" s="16">
        <f t="shared" si="202"/>
        <v>4.2207764846085123</v>
      </c>
      <c r="J1069" s="13">
        <f t="shared" si="196"/>
        <v>4.2177517165321019</v>
      </c>
      <c r="K1069" s="13">
        <f t="shared" si="197"/>
        <v>3.024768076410389E-3</v>
      </c>
      <c r="L1069" s="13">
        <f t="shared" si="198"/>
        <v>0</v>
      </c>
      <c r="M1069" s="13">
        <f t="shared" si="203"/>
        <v>0.92696465841699516</v>
      </c>
      <c r="N1069" s="13">
        <f t="shared" si="199"/>
        <v>4.8588308101042678E-2</v>
      </c>
      <c r="O1069" s="13">
        <f t="shared" si="200"/>
        <v>4.8588308101042678E-2</v>
      </c>
      <c r="Q1069">
        <v>16.827363189811649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8.5440431602427758</v>
      </c>
      <c r="G1070" s="13">
        <f t="shared" si="194"/>
        <v>0</v>
      </c>
      <c r="H1070" s="13">
        <f t="shared" si="195"/>
        <v>8.5440431602427758</v>
      </c>
      <c r="I1070" s="16">
        <f t="shared" si="202"/>
        <v>8.547067928319187</v>
      </c>
      <c r="J1070" s="13">
        <f t="shared" si="196"/>
        <v>8.5371436849447484</v>
      </c>
      <c r="K1070" s="13">
        <f t="shared" si="197"/>
        <v>9.924243374438646E-3</v>
      </c>
      <c r="L1070" s="13">
        <f t="shared" si="198"/>
        <v>0</v>
      </c>
      <c r="M1070" s="13">
        <f t="shared" si="203"/>
        <v>0.87837635031595251</v>
      </c>
      <c r="N1070" s="13">
        <f t="shared" si="199"/>
        <v>4.6041475638030016E-2</v>
      </c>
      <c r="O1070" s="13">
        <f t="shared" si="200"/>
        <v>4.6041475638030016E-2</v>
      </c>
      <c r="Q1070">
        <v>23.394135742917729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8.7893359818388195</v>
      </c>
      <c r="G1071" s="13">
        <f t="shared" si="194"/>
        <v>0</v>
      </c>
      <c r="H1071" s="13">
        <f t="shared" si="195"/>
        <v>8.7893359818388195</v>
      </c>
      <c r="I1071" s="16">
        <f t="shared" si="202"/>
        <v>8.7992602252132581</v>
      </c>
      <c r="J1071" s="13">
        <f t="shared" si="196"/>
        <v>8.7898682663477228</v>
      </c>
      <c r="K1071" s="13">
        <f t="shared" si="197"/>
        <v>9.3919588655353436E-3</v>
      </c>
      <c r="L1071" s="13">
        <f t="shared" si="198"/>
        <v>0</v>
      </c>
      <c r="M1071" s="13">
        <f t="shared" si="203"/>
        <v>0.83233487467792244</v>
      </c>
      <c r="N1071" s="13">
        <f t="shared" si="199"/>
        <v>4.3628139397630536E-2</v>
      </c>
      <c r="O1071" s="13">
        <f t="shared" si="200"/>
        <v>4.3628139397630536E-2</v>
      </c>
      <c r="Q1071">
        <v>24.411407949577931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22.480810032314281</v>
      </c>
      <c r="G1072" s="13">
        <f t="shared" si="194"/>
        <v>0</v>
      </c>
      <c r="H1072" s="13">
        <f t="shared" si="195"/>
        <v>22.480810032314281</v>
      </c>
      <c r="I1072" s="16">
        <f t="shared" si="202"/>
        <v>22.490201991179816</v>
      </c>
      <c r="J1072" s="13">
        <f t="shared" si="196"/>
        <v>22.35531136689956</v>
      </c>
      <c r="K1072" s="13">
        <f t="shared" si="197"/>
        <v>0.13489062428025633</v>
      </c>
      <c r="L1072" s="13">
        <f t="shared" si="198"/>
        <v>0</v>
      </c>
      <c r="M1072" s="13">
        <f t="shared" si="203"/>
        <v>0.78870673528029189</v>
      </c>
      <c r="N1072" s="13">
        <f t="shared" si="199"/>
        <v>4.1341301965718745E-2</v>
      </c>
      <c r="O1072" s="13">
        <f t="shared" si="200"/>
        <v>4.1341301965718745E-2</v>
      </c>
      <c r="Q1072">
        <v>25.43973919354838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3.9996300395762461</v>
      </c>
      <c r="G1073" s="13">
        <f t="shared" si="194"/>
        <v>0</v>
      </c>
      <c r="H1073" s="13">
        <f t="shared" si="195"/>
        <v>3.9996300395762461</v>
      </c>
      <c r="I1073" s="16">
        <f t="shared" si="202"/>
        <v>4.1345206638565024</v>
      </c>
      <c r="J1073" s="13">
        <f t="shared" si="196"/>
        <v>4.1335490872387179</v>
      </c>
      <c r="K1073" s="13">
        <f t="shared" si="197"/>
        <v>9.7157661778446425E-4</v>
      </c>
      <c r="L1073" s="13">
        <f t="shared" si="198"/>
        <v>0</v>
      </c>
      <c r="M1073" s="13">
        <f t="shared" si="203"/>
        <v>0.74736543331457317</v>
      </c>
      <c r="N1073" s="13">
        <f t="shared" si="199"/>
        <v>3.9174332708617934E-2</v>
      </c>
      <c r="O1073" s="13">
        <f t="shared" si="200"/>
        <v>3.9174332708617934E-2</v>
      </c>
      <c r="Q1073">
        <v>24.440399944749341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7.4738680696604058</v>
      </c>
      <c r="G1074" s="13">
        <f t="shared" si="194"/>
        <v>0</v>
      </c>
      <c r="H1074" s="13">
        <f t="shared" si="195"/>
        <v>7.4738680696604058</v>
      </c>
      <c r="I1074" s="16">
        <f t="shared" si="202"/>
        <v>7.4748396462781903</v>
      </c>
      <c r="J1074" s="13">
        <f t="shared" si="196"/>
        <v>7.4691776354134767</v>
      </c>
      <c r="K1074" s="13">
        <f t="shared" si="197"/>
        <v>5.6620108647136291E-3</v>
      </c>
      <c r="L1074" s="13">
        <f t="shared" si="198"/>
        <v>0</v>
      </c>
      <c r="M1074" s="13">
        <f t="shared" si="203"/>
        <v>0.70819110060595525</v>
      </c>
      <c r="N1074" s="13">
        <f t="shared" si="199"/>
        <v>3.7120948547727059E-2</v>
      </c>
      <c r="O1074" s="13">
        <f t="shared" si="200"/>
        <v>3.7120948547727059E-2</v>
      </c>
      <c r="Q1074">
        <v>24.53432573583035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4.4869745503286283E-2</v>
      </c>
      <c r="G1075" s="13">
        <f t="shared" si="194"/>
        <v>0</v>
      </c>
      <c r="H1075" s="13">
        <f t="shared" si="195"/>
        <v>4.4869745503286283E-2</v>
      </c>
      <c r="I1075" s="16">
        <f t="shared" si="202"/>
        <v>5.0531756367999912E-2</v>
      </c>
      <c r="J1075" s="13">
        <f t="shared" si="196"/>
        <v>5.0531753892808659E-2</v>
      </c>
      <c r="K1075" s="13">
        <f t="shared" si="197"/>
        <v>2.4751912533482745E-9</v>
      </c>
      <c r="L1075" s="13">
        <f t="shared" si="198"/>
        <v>0</v>
      </c>
      <c r="M1075" s="13">
        <f t="shared" si="203"/>
        <v>0.67107015205822818</v>
      </c>
      <c r="N1075" s="13">
        <f t="shared" si="199"/>
        <v>3.5175195741875699E-2</v>
      </c>
      <c r="O1075" s="13">
        <f t="shared" si="200"/>
        <v>3.5175195741875699E-2</v>
      </c>
      <c r="Q1075">
        <v>22.071255466576829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40.634785766600913</v>
      </c>
      <c r="G1076" s="13">
        <f t="shared" si="194"/>
        <v>0</v>
      </c>
      <c r="H1076" s="13">
        <f t="shared" si="195"/>
        <v>40.634785766600913</v>
      </c>
      <c r="I1076" s="16">
        <f t="shared" si="202"/>
        <v>40.634785769076103</v>
      </c>
      <c r="J1076" s="13">
        <f t="shared" si="196"/>
        <v>38.092157216149708</v>
      </c>
      <c r="K1076" s="13">
        <f t="shared" si="197"/>
        <v>2.542628552926395</v>
      </c>
      <c r="L1076" s="13">
        <f t="shared" si="198"/>
        <v>0</v>
      </c>
      <c r="M1076" s="13">
        <f t="shared" si="203"/>
        <v>0.63589495631635251</v>
      </c>
      <c r="N1076" s="13">
        <f t="shared" si="199"/>
        <v>3.3331432624585523E-2</v>
      </c>
      <c r="O1076" s="13">
        <f t="shared" si="200"/>
        <v>3.3331432624585523E-2</v>
      </c>
      <c r="Q1076">
        <v>16.56660858566654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4.1442051812910788E-2</v>
      </c>
      <c r="G1077" s="13">
        <f t="shared" si="194"/>
        <v>0</v>
      </c>
      <c r="H1077" s="13">
        <f t="shared" si="195"/>
        <v>4.1442051812910788E-2</v>
      </c>
      <c r="I1077" s="16">
        <f t="shared" si="202"/>
        <v>2.5840706047393058</v>
      </c>
      <c r="J1077" s="13">
        <f t="shared" si="196"/>
        <v>2.582894140572451</v>
      </c>
      <c r="K1077" s="13">
        <f t="shared" si="197"/>
        <v>1.1764641668547959E-3</v>
      </c>
      <c r="L1077" s="13">
        <f t="shared" si="198"/>
        <v>0</v>
      </c>
      <c r="M1077" s="13">
        <f t="shared" si="203"/>
        <v>0.60256352369176702</v>
      </c>
      <c r="N1077" s="13">
        <f t="shared" si="199"/>
        <v>3.1584313246185269E-2</v>
      </c>
      <c r="O1077" s="13">
        <f t="shared" si="200"/>
        <v>3.1584313246185269E-2</v>
      </c>
      <c r="Q1077">
        <v>13.036836462978989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102.516362396031</v>
      </c>
      <c r="G1078" s="13">
        <f t="shared" si="194"/>
        <v>0.90769953221671895</v>
      </c>
      <c r="H1078" s="13">
        <f t="shared" si="195"/>
        <v>101.60866286381427</v>
      </c>
      <c r="I1078" s="16">
        <f t="shared" si="202"/>
        <v>101.60983932798113</v>
      </c>
      <c r="J1078" s="13">
        <f t="shared" si="196"/>
        <v>61.96559868012654</v>
      </c>
      <c r="K1078" s="13">
        <f t="shared" si="197"/>
        <v>39.644240647854595</v>
      </c>
      <c r="L1078" s="13">
        <f t="shared" si="198"/>
        <v>0.96044958803474256</v>
      </c>
      <c r="M1078" s="13">
        <f t="shared" si="203"/>
        <v>1.5314287984803243</v>
      </c>
      <c r="N1078" s="13">
        <f t="shared" si="199"/>
        <v>8.0272245138712131E-2</v>
      </c>
      <c r="O1078" s="13">
        <f t="shared" si="200"/>
        <v>0.98797177735543107</v>
      </c>
      <c r="Q1078">
        <v>11.70626062258065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2.3128918471320161</v>
      </c>
      <c r="G1079" s="13">
        <f t="shared" si="194"/>
        <v>0</v>
      </c>
      <c r="H1079" s="13">
        <f t="shared" si="195"/>
        <v>2.3128918471320161</v>
      </c>
      <c r="I1079" s="16">
        <f t="shared" si="202"/>
        <v>40.996682906951868</v>
      </c>
      <c r="J1079" s="13">
        <f t="shared" si="196"/>
        <v>37.125478275794599</v>
      </c>
      <c r="K1079" s="13">
        <f t="shared" si="197"/>
        <v>3.8712046311572692</v>
      </c>
      <c r="L1079" s="13">
        <f t="shared" si="198"/>
        <v>0</v>
      </c>
      <c r="M1079" s="13">
        <f t="shared" si="203"/>
        <v>1.4511565533416122</v>
      </c>
      <c r="N1079" s="13">
        <f t="shared" si="199"/>
        <v>7.6064649365403136E-2</v>
      </c>
      <c r="O1079" s="13">
        <f t="shared" si="200"/>
        <v>7.6064649365403136E-2</v>
      </c>
      <c r="Q1079">
        <v>13.359112285893371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45.28889045405603</v>
      </c>
      <c r="G1080" s="13">
        <f t="shared" si="194"/>
        <v>0</v>
      </c>
      <c r="H1080" s="13">
        <f t="shared" si="195"/>
        <v>45.28889045405603</v>
      </c>
      <c r="I1080" s="16">
        <f t="shared" si="202"/>
        <v>49.1600950852133</v>
      </c>
      <c r="J1080" s="13">
        <f t="shared" si="196"/>
        <v>43.862122644205456</v>
      </c>
      <c r="K1080" s="13">
        <f t="shared" si="197"/>
        <v>5.2979724410078433</v>
      </c>
      <c r="L1080" s="13">
        <f t="shared" si="198"/>
        <v>0</v>
      </c>
      <c r="M1080" s="13">
        <f t="shared" si="203"/>
        <v>1.3750919039762091</v>
      </c>
      <c r="N1080" s="13">
        <f t="shared" si="199"/>
        <v>7.2077601331365357E-2</v>
      </c>
      <c r="O1080" s="13">
        <f t="shared" si="200"/>
        <v>7.2077601331365357E-2</v>
      </c>
      <c r="Q1080">
        <v>14.865395370648541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62.069930708711937</v>
      </c>
      <c r="G1081" s="13">
        <f t="shared" si="194"/>
        <v>9.8770898470337723E-2</v>
      </c>
      <c r="H1081" s="13">
        <f t="shared" si="195"/>
        <v>61.971159810241602</v>
      </c>
      <c r="I1081" s="16">
        <f t="shared" si="202"/>
        <v>67.269132251249445</v>
      </c>
      <c r="J1081" s="13">
        <f t="shared" si="196"/>
        <v>56.499921406414309</v>
      </c>
      <c r="K1081" s="13">
        <f t="shared" si="197"/>
        <v>10.769210844835136</v>
      </c>
      <c r="L1081" s="13">
        <f t="shared" si="198"/>
        <v>0</v>
      </c>
      <c r="M1081" s="13">
        <f t="shared" si="203"/>
        <v>1.3030143026448437</v>
      </c>
      <c r="N1081" s="13">
        <f t="shared" si="199"/>
        <v>6.8299540680538395E-2</v>
      </c>
      <c r="O1081" s="13">
        <f t="shared" si="200"/>
        <v>0.1670704391508761</v>
      </c>
      <c r="Q1081">
        <v>15.858780459449489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3.06273003464772</v>
      </c>
      <c r="G1082" s="13">
        <f t="shared" si="194"/>
        <v>0</v>
      </c>
      <c r="H1082" s="13">
        <f t="shared" si="195"/>
        <v>3.06273003464772</v>
      </c>
      <c r="I1082" s="16">
        <f t="shared" si="202"/>
        <v>13.831940879482856</v>
      </c>
      <c r="J1082" s="13">
        <f t="shared" si="196"/>
        <v>13.751997180782979</v>
      </c>
      <c r="K1082" s="13">
        <f t="shared" si="197"/>
        <v>7.994369869987672E-2</v>
      </c>
      <c r="L1082" s="13">
        <f t="shared" si="198"/>
        <v>0</v>
      </c>
      <c r="M1082" s="13">
        <f t="shared" si="203"/>
        <v>1.2347147619643053</v>
      </c>
      <c r="N1082" s="13">
        <f t="shared" si="199"/>
        <v>6.4719513011076965E-2</v>
      </c>
      <c r="O1082" s="13">
        <f t="shared" si="200"/>
        <v>6.4719513011076965E-2</v>
      </c>
      <c r="Q1082">
        <v>18.801500655173541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18.369840671494561</v>
      </c>
      <c r="G1083" s="13">
        <f t="shared" si="194"/>
        <v>0</v>
      </c>
      <c r="H1083" s="13">
        <f t="shared" si="195"/>
        <v>18.369840671494561</v>
      </c>
      <c r="I1083" s="16">
        <f t="shared" si="202"/>
        <v>18.449784370194436</v>
      </c>
      <c r="J1083" s="13">
        <f t="shared" si="196"/>
        <v>18.361285955633956</v>
      </c>
      <c r="K1083" s="13">
        <f t="shared" si="197"/>
        <v>8.8498414560479688E-2</v>
      </c>
      <c r="L1083" s="13">
        <f t="shared" si="198"/>
        <v>0</v>
      </c>
      <c r="M1083" s="13">
        <f t="shared" si="203"/>
        <v>1.1699952489532284</v>
      </c>
      <c r="N1083" s="13">
        <f t="shared" si="199"/>
        <v>6.1327138113309247E-2</v>
      </c>
      <c r="O1083" s="13">
        <f t="shared" si="200"/>
        <v>6.1327138113309247E-2</v>
      </c>
      <c r="Q1083">
        <v>24.214030041060081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0.43333333299999999</v>
      </c>
      <c r="G1084" s="13">
        <f t="shared" si="194"/>
        <v>0</v>
      </c>
      <c r="H1084" s="13">
        <f t="shared" si="195"/>
        <v>0.43333333299999999</v>
      </c>
      <c r="I1084" s="16">
        <f t="shared" si="202"/>
        <v>0.52183174756047968</v>
      </c>
      <c r="J1084" s="13">
        <f t="shared" si="196"/>
        <v>0.52183063695459586</v>
      </c>
      <c r="K1084" s="13">
        <f t="shared" si="197"/>
        <v>1.1106058838139532E-6</v>
      </c>
      <c r="L1084" s="13">
        <f t="shared" si="198"/>
        <v>0</v>
      </c>
      <c r="M1084" s="13">
        <f t="shared" si="203"/>
        <v>1.1086681108399192</v>
      </c>
      <c r="N1084" s="13">
        <f t="shared" si="199"/>
        <v>5.8112579872552445E-2</v>
      </c>
      <c r="O1084" s="13">
        <f t="shared" si="200"/>
        <v>5.8112579872552445E-2</v>
      </c>
      <c r="Q1084">
        <v>28.545614193548381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12.240859418163939</v>
      </c>
      <c r="G1085" s="13">
        <f t="shared" si="194"/>
        <v>0</v>
      </c>
      <c r="H1085" s="13">
        <f t="shared" si="195"/>
        <v>12.240859418163939</v>
      </c>
      <c r="I1085" s="16">
        <f t="shared" si="202"/>
        <v>12.240860528769824</v>
      </c>
      <c r="J1085" s="13">
        <f t="shared" si="196"/>
        <v>12.223937864011724</v>
      </c>
      <c r="K1085" s="13">
        <f t="shared" si="197"/>
        <v>1.6922664758100225E-2</v>
      </c>
      <c r="L1085" s="13">
        <f t="shared" si="198"/>
        <v>0</v>
      </c>
      <c r="M1085" s="13">
        <f t="shared" si="203"/>
        <v>1.0505555309673669</v>
      </c>
      <c r="N1085" s="13">
        <f t="shared" si="199"/>
        <v>5.5066517749519671E-2</v>
      </c>
      <c r="O1085" s="13">
        <f t="shared" si="200"/>
        <v>5.5066517749519671E-2</v>
      </c>
      <c r="Q1085">
        <v>27.310702504723402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36.130694011466268</v>
      </c>
      <c r="G1086" s="13">
        <f t="shared" si="194"/>
        <v>0</v>
      </c>
      <c r="H1086" s="13">
        <f t="shared" si="195"/>
        <v>36.130694011466268</v>
      </c>
      <c r="I1086" s="16">
        <f t="shared" si="202"/>
        <v>36.147616676224366</v>
      </c>
      <c r="J1086" s="13">
        <f t="shared" si="196"/>
        <v>35.561266904269658</v>
      </c>
      <c r="K1086" s="13">
        <f t="shared" si="197"/>
        <v>0.58634977195470839</v>
      </c>
      <c r="L1086" s="13">
        <f t="shared" si="198"/>
        <v>0</v>
      </c>
      <c r="M1086" s="13">
        <f t="shared" si="203"/>
        <v>0.99548901321784722</v>
      </c>
      <c r="N1086" s="13">
        <f t="shared" si="199"/>
        <v>5.2180119755625948E-2</v>
      </c>
      <c r="O1086" s="13">
        <f t="shared" si="200"/>
        <v>5.2180119755625948E-2</v>
      </c>
      <c r="Q1086">
        <v>24.998031392034001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10.253144941485539</v>
      </c>
      <c r="G1087" s="13">
        <f t="shared" si="194"/>
        <v>0</v>
      </c>
      <c r="H1087" s="13">
        <f t="shared" si="195"/>
        <v>10.253144941485539</v>
      </c>
      <c r="I1087" s="16">
        <f t="shared" si="202"/>
        <v>10.839494713440248</v>
      </c>
      <c r="J1087" s="13">
        <f t="shared" si="196"/>
        <v>10.81918783761021</v>
      </c>
      <c r="K1087" s="13">
        <f t="shared" si="197"/>
        <v>2.0306875830037541E-2</v>
      </c>
      <c r="L1087" s="13">
        <f t="shared" si="198"/>
        <v>0</v>
      </c>
      <c r="M1087" s="13">
        <f t="shared" si="203"/>
        <v>0.94330889346222124</v>
      </c>
      <c r="N1087" s="13">
        <f t="shared" si="199"/>
        <v>4.9445016844836077E-2</v>
      </c>
      <c r="O1087" s="13">
        <f t="shared" si="200"/>
        <v>4.9445016844836077E-2</v>
      </c>
      <c r="Q1087">
        <v>23.364055526932361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5.7460787675282816</v>
      </c>
      <c r="G1088" s="13">
        <f t="shared" si="194"/>
        <v>0</v>
      </c>
      <c r="H1088" s="13">
        <f t="shared" si="195"/>
        <v>5.7460787675282816</v>
      </c>
      <c r="I1088" s="16">
        <f t="shared" si="202"/>
        <v>5.7663856433583192</v>
      </c>
      <c r="J1088" s="13">
        <f t="shared" si="196"/>
        <v>5.7597191898333291</v>
      </c>
      <c r="K1088" s="13">
        <f t="shared" si="197"/>
        <v>6.666453524990068E-3</v>
      </c>
      <c r="L1088" s="13">
        <f t="shared" si="198"/>
        <v>0</v>
      </c>
      <c r="M1088" s="13">
        <f t="shared" si="203"/>
        <v>0.8938638766173852</v>
      </c>
      <c r="N1088" s="13">
        <f t="shared" si="199"/>
        <v>4.6853278647803982E-2</v>
      </c>
      <c r="O1088" s="13">
        <f t="shared" si="200"/>
        <v>4.6853278647803982E-2</v>
      </c>
      <c r="Q1088">
        <v>17.85680043624048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38.543115162993139</v>
      </c>
      <c r="G1089" s="13">
        <f t="shared" si="194"/>
        <v>0</v>
      </c>
      <c r="H1089" s="13">
        <f t="shared" si="195"/>
        <v>38.543115162993139</v>
      </c>
      <c r="I1089" s="16">
        <f t="shared" si="202"/>
        <v>38.549781616518132</v>
      </c>
      <c r="J1089" s="13">
        <f t="shared" si="196"/>
        <v>35.691320433786757</v>
      </c>
      <c r="K1089" s="13">
        <f t="shared" si="197"/>
        <v>2.8584611827313751</v>
      </c>
      <c r="L1089" s="13">
        <f t="shared" si="198"/>
        <v>0</v>
      </c>
      <c r="M1089" s="13">
        <f t="shared" si="203"/>
        <v>0.84701059796958122</v>
      </c>
      <c r="N1089" s="13">
        <f t="shared" si="199"/>
        <v>4.4397390477945178E-2</v>
      </c>
      <c r="O1089" s="13">
        <f t="shared" si="200"/>
        <v>4.4397390477945178E-2</v>
      </c>
      <c r="Q1089">
        <v>14.46236910371546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31.871666361162401</v>
      </c>
      <c r="G1090" s="13">
        <f t="shared" si="194"/>
        <v>0</v>
      </c>
      <c r="H1090" s="13">
        <f t="shared" si="195"/>
        <v>31.871666361162401</v>
      </c>
      <c r="I1090" s="16">
        <f t="shared" si="202"/>
        <v>34.730127543893772</v>
      </c>
      <c r="J1090" s="13">
        <f t="shared" si="196"/>
        <v>32.437278263268226</v>
      </c>
      <c r="K1090" s="13">
        <f t="shared" si="197"/>
        <v>2.2928492806255463</v>
      </c>
      <c r="L1090" s="13">
        <f t="shared" si="198"/>
        <v>0</v>
      </c>
      <c r="M1090" s="13">
        <f t="shared" si="203"/>
        <v>0.802613207491636</v>
      </c>
      <c r="N1090" s="13">
        <f t="shared" si="199"/>
        <v>4.2070231542772174E-2</v>
      </c>
      <c r="O1090" s="13">
        <f t="shared" si="200"/>
        <v>4.2070231542772174E-2</v>
      </c>
      <c r="Q1090">
        <v>13.889654989315421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63.678465914097202</v>
      </c>
      <c r="G1091" s="13">
        <f t="shared" si="194"/>
        <v>0.13094160257804305</v>
      </c>
      <c r="H1091" s="13">
        <f t="shared" si="195"/>
        <v>63.547524311519162</v>
      </c>
      <c r="I1091" s="16">
        <f t="shared" si="202"/>
        <v>65.840373592144715</v>
      </c>
      <c r="J1091" s="13">
        <f t="shared" si="196"/>
        <v>49.271712127986262</v>
      </c>
      <c r="K1091" s="13">
        <f t="shared" si="197"/>
        <v>16.568661464158453</v>
      </c>
      <c r="L1091" s="13">
        <f t="shared" si="198"/>
        <v>1.9377891584896348E-2</v>
      </c>
      <c r="M1091" s="13">
        <f t="shared" si="203"/>
        <v>0.77992086753376011</v>
      </c>
      <c r="N1091" s="13">
        <f t="shared" si="199"/>
        <v>4.0880776912117986E-2</v>
      </c>
      <c r="O1091" s="13">
        <f t="shared" si="200"/>
        <v>0.17182237949016105</v>
      </c>
      <c r="Q1091">
        <v>10.946799622580651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4.8634806243907729</v>
      </c>
      <c r="G1092" s="13">
        <f t="shared" si="194"/>
        <v>0</v>
      </c>
      <c r="H1092" s="13">
        <f t="shared" si="195"/>
        <v>4.8634806243907729</v>
      </c>
      <c r="I1092" s="16">
        <f t="shared" si="202"/>
        <v>21.412764196964332</v>
      </c>
      <c r="J1092" s="13">
        <f t="shared" si="196"/>
        <v>20.881857012681238</v>
      </c>
      <c r="K1092" s="13">
        <f t="shared" si="197"/>
        <v>0.53090718428309458</v>
      </c>
      <c r="L1092" s="13">
        <f t="shared" si="198"/>
        <v>0</v>
      </c>
      <c r="M1092" s="13">
        <f t="shared" si="203"/>
        <v>0.73904009062164211</v>
      </c>
      <c r="N1092" s="13">
        <f t="shared" si="199"/>
        <v>3.8737946798823163E-2</v>
      </c>
      <c r="O1092" s="13">
        <f t="shared" si="200"/>
        <v>3.8737946798823163E-2</v>
      </c>
      <c r="Q1092">
        <v>14.448882943423341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64.093858917623038</v>
      </c>
      <c r="G1093" s="13">
        <f t="shared" si="194"/>
        <v>0.13924946264855975</v>
      </c>
      <c r="H1093" s="13">
        <f t="shared" si="195"/>
        <v>63.954609454974481</v>
      </c>
      <c r="I1093" s="16">
        <f t="shared" si="202"/>
        <v>64.485516639257582</v>
      </c>
      <c r="J1093" s="13">
        <f t="shared" si="196"/>
        <v>53.255122736016922</v>
      </c>
      <c r="K1093" s="13">
        <f t="shared" si="197"/>
        <v>11.23039390324066</v>
      </c>
      <c r="L1093" s="13">
        <f t="shared" si="198"/>
        <v>0</v>
      </c>
      <c r="M1093" s="13">
        <f t="shared" si="203"/>
        <v>0.70030214382281897</v>
      </c>
      <c r="N1093" s="13">
        <f t="shared" si="199"/>
        <v>3.6707436490612144E-2</v>
      </c>
      <c r="O1093" s="13">
        <f t="shared" si="200"/>
        <v>0.1759568991391719</v>
      </c>
      <c r="Q1093">
        <v>14.461263606782479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9.4012481373777081</v>
      </c>
      <c r="G1094" s="13">
        <f t="shared" ref="G1094:G1157" si="205">IF((F1094-$J$2)&gt;0,$I$2*(F1094-$J$2),0)</f>
        <v>0</v>
      </c>
      <c r="H1094" s="13">
        <f t="shared" ref="H1094:H1157" si="206">F1094-G1094</f>
        <v>9.4012481373777081</v>
      </c>
      <c r="I1094" s="16">
        <f t="shared" si="202"/>
        <v>20.631642040618367</v>
      </c>
      <c r="J1094" s="13">
        <f t="shared" ref="J1094:J1157" si="207">I1094/SQRT(1+(I1094/($K$2*(300+(25*Q1094)+0.05*(Q1094)^3)))^2)</f>
        <v>20.379086383646399</v>
      </c>
      <c r="K1094" s="13">
        <f t="shared" ref="K1094:K1157" si="208">I1094-J1094</f>
        <v>0.25255565697196758</v>
      </c>
      <c r="L1094" s="13">
        <f t="shared" ref="L1094:L1157" si="209">IF(K1094&gt;$N$2,(K1094-$N$2)/$L$2,0)</f>
        <v>0</v>
      </c>
      <c r="M1094" s="13">
        <f t="shared" si="203"/>
        <v>0.66359470733220682</v>
      </c>
      <c r="N1094" s="13">
        <f t="shared" ref="N1094:N1157" si="210">$M$2*M1094</f>
        <v>3.4783358568535649E-2</v>
      </c>
      <c r="O1094" s="13">
        <f t="shared" ref="O1094:O1157" si="211">N1094+G1094</f>
        <v>3.4783358568535649E-2</v>
      </c>
      <c r="Q1094">
        <v>19.08000093381845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5.0218210784634696</v>
      </c>
      <c r="G1095" s="13">
        <f t="shared" si="205"/>
        <v>0</v>
      </c>
      <c r="H1095" s="13">
        <f t="shared" si="206"/>
        <v>5.0218210784634696</v>
      </c>
      <c r="I1095" s="16">
        <f t="shared" ref="I1095:I1158" si="213">H1095+K1094-L1094</f>
        <v>5.2743767354354372</v>
      </c>
      <c r="J1095" s="13">
        <f t="shared" si="207"/>
        <v>5.2715232654414068</v>
      </c>
      <c r="K1095" s="13">
        <f t="shared" si="208"/>
        <v>2.8534699940303554E-3</v>
      </c>
      <c r="L1095" s="13">
        <f t="shared" si="209"/>
        <v>0</v>
      </c>
      <c r="M1095" s="13">
        <f t="shared" ref="M1095:M1158" si="214">L1095+M1094-N1094</f>
        <v>0.62881134876367117</v>
      </c>
      <c r="N1095" s="13">
        <f t="shared" si="210"/>
        <v>3.2960134211953138E-2</v>
      </c>
      <c r="O1095" s="13">
        <f t="shared" si="211"/>
        <v>3.2960134211953138E-2</v>
      </c>
      <c r="Q1095">
        <v>21.96856840281464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14.40745977196906</v>
      </c>
      <c r="G1096" s="13">
        <f t="shared" si="205"/>
        <v>0</v>
      </c>
      <c r="H1096" s="13">
        <f t="shared" si="206"/>
        <v>14.40745977196906</v>
      </c>
      <c r="I1096" s="16">
        <f t="shared" si="213"/>
        <v>14.410313241963092</v>
      </c>
      <c r="J1096" s="13">
        <f t="shared" si="207"/>
        <v>14.377119377737742</v>
      </c>
      <c r="K1096" s="13">
        <f t="shared" si="208"/>
        <v>3.3193864225349756E-2</v>
      </c>
      <c r="L1096" s="13">
        <f t="shared" si="209"/>
        <v>0</v>
      </c>
      <c r="M1096" s="13">
        <f t="shared" si="214"/>
        <v>0.59585121455171808</v>
      </c>
      <c r="N1096" s="13">
        <f t="shared" si="210"/>
        <v>3.1232477022867865E-2</v>
      </c>
      <c r="O1096" s="13">
        <f t="shared" si="211"/>
        <v>3.1232477022867865E-2</v>
      </c>
      <c r="Q1096">
        <v>25.961355329342339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11.232310286634361</v>
      </c>
      <c r="G1097" s="13">
        <f t="shared" si="205"/>
        <v>0</v>
      </c>
      <c r="H1097" s="13">
        <f t="shared" si="206"/>
        <v>11.232310286634361</v>
      </c>
      <c r="I1097" s="16">
        <f t="shared" si="213"/>
        <v>11.26550415085971</v>
      </c>
      <c r="J1097" s="13">
        <f t="shared" si="207"/>
        <v>11.251000470957736</v>
      </c>
      <c r="K1097" s="13">
        <f t="shared" si="208"/>
        <v>1.4503679901974209E-2</v>
      </c>
      <c r="L1097" s="13">
        <f t="shared" si="209"/>
        <v>0</v>
      </c>
      <c r="M1097" s="13">
        <f t="shared" si="214"/>
        <v>0.56461873752885017</v>
      </c>
      <c r="N1097" s="13">
        <f t="shared" si="210"/>
        <v>2.9595377698134841E-2</v>
      </c>
      <c r="O1097" s="13">
        <f t="shared" si="211"/>
        <v>2.9595377698134841E-2</v>
      </c>
      <c r="Q1097">
        <v>26.620348193548381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6.7833062751298812</v>
      </c>
      <c r="G1098" s="13">
        <f t="shared" si="205"/>
        <v>0</v>
      </c>
      <c r="H1098" s="13">
        <f t="shared" si="206"/>
        <v>6.7833062751298812</v>
      </c>
      <c r="I1098" s="16">
        <f t="shared" si="213"/>
        <v>6.7978099550318554</v>
      </c>
      <c r="J1098" s="13">
        <f t="shared" si="207"/>
        <v>6.7941501132636617</v>
      </c>
      <c r="K1098" s="13">
        <f t="shared" si="208"/>
        <v>3.6598417681936724E-3</v>
      </c>
      <c r="L1098" s="13">
        <f t="shared" si="209"/>
        <v>0</v>
      </c>
      <c r="M1098" s="13">
        <f t="shared" si="214"/>
        <v>0.53502335983071536</v>
      </c>
      <c r="N1098" s="13">
        <f t="shared" si="210"/>
        <v>2.8044089505099092E-2</v>
      </c>
      <c r="O1098" s="13">
        <f t="shared" si="211"/>
        <v>2.8044089505099092E-2</v>
      </c>
      <c r="Q1098">
        <v>25.625950104399209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21.01529199359177</v>
      </c>
      <c r="G1099" s="13">
        <f t="shared" si="205"/>
        <v>0</v>
      </c>
      <c r="H1099" s="13">
        <f t="shared" si="206"/>
        <v>21.01529199359177</v>
      </c>
      <c r="I1099" s="16">
        <f t="shared" si="213"/>
        <v>21.018951835359964</v>
      </c>
      <c r="J1099" s="13">
        <f t="shared" si="207"/>
        <v>20.774669483261409</v>
      </c>
      <c r="K1099" s="13">
        <f t="shared" si="208"/>
        <v>0.24428235209855487</v>
      </c>
      <c r="L1099" s="13">
        <f t="shared" si="209"/>
        <v>0</v>
      </c>
      <c r="M1099" s="13">
        <f t="shared" si="214"/>
        <v>0.50697927032561629</v>
      </c>
      <c r="N1099" s="13">
        <f t="shared" si="210"/>
        <v>2.6574114518551115E-2</v>
      </c>
      <c r="O1099" s="13">
        <f t="shared" si="211"/>
        <v>2.6574114518551115E-2</v>
      </c>
      <c r="Q1099">
        <v>19.715697871200479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2.9676608762486478</v>
      </c>
      <c r="G1100" s="13">
        <f t="shared" si="205"/>
        <v>0</v>
      </c>
      <c r="H1100" s="13">
        <f t="shared" si="206"/>
        <v>2.9676608762486478</v>
      </c>
      <c r="I1100" s="16">
        <f t="shared" si="213"/>
        <v>3.2119432283472027</v>
      </c>
      <c r="J1100" s="13">
        <f t="shared" si="207"/>
        <v>3.2106861191028013</v>
      </c>
      <c r="K1100" s="13">
        <f t="shared" si="208"/>
        <v>1.2571092444013665E-3</v>
      </c>
      <c r="L1100" s="13">
        <f t="shared" si="209"/>
        <v>0</v>
      </c>
      <c r="M1100" s="13">
        <f t="shared" si="214"/>
        <v>0.48040515580706517</v>
      </c>
      <c r="N1100" s="13">
        <f t="shared" si="210"/>
        <v>2.5181190579093966E-2</v>
      </c>
      <c r="O1100" s="13">
        <f t="shared" si="211"/>
        <v>2.5181190579093966E-2</v>
      </c>
      <c r="Q1100">
        <v>17.24679687547518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34.718046926781852</v>
      </c>
      <c r="G1101" s="13">
        <f t="shared" si="205"/>
        <v>0</v>
      </c>
      <c r="H1101" s="13">
        <f t="shared" si="206"/>
        <v>34.718046926781852</v>
      </c>
      <c r="I1101" s="16">
        <f t="shared" si="213"/>
        <v>34.719304036026251</v>
      </c>
      <c r="J1101" s="13">
        <f t="shared" si="207"/>
        <v>33.078736841223233</v>
      </c>
      <c r="K1101" s="13">
        <f t="shared" si="208"/>
        <v>1.6405671948030189</v>
      </c>
      <c r="L1101" s="13">
        <f t="shared" si="209"/>
        <v>0</v>
      </c>
      <c r="M1101" s="13">
        <f t="shared" si="214"/>
        <v>0.45522396522797121</v>
      </c>
      <c r="N1101" s="13">
        <f t="shared" si="210"/>
        <v>2.3861278935107973E-2</v>
      </c>
      <c r="O1101" s="13">
        <f t="shared" si="211"/>
        <v>2.3861278935107973E-2</v>
      </c>
      <c r="Q1101">
        <v>16.500545340147479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29.569603244395669</v>
      </c>
      <c r="G1102" s="13">
        <f t="shared" si="205"/>
        <v>0</v>
      </c>
      <c r="H1102" s="13">
        <f t="shared" si="206"/>
        <v>29.569603244395669</v>
      </c>
      <c r="I1102" s="16">
        <f t="shared" si="213"/>
        <v>31.210170439198688</v>
      </c>
      <c r="J1102" s="13">
        <f t="shared" si="207"/>
        <v>28.821359165090517</v>
      </c>
      <c r="K1102" s="13">
        <f t="shared" si="208"/>
        <v>2.3888112741081713</v>
      </c>
      <c r="L1102" s="13">
        <f t="shared" si="209"/>
        <v>0</v>
      </c>
      <c r="M1102" s="13">
        <f t="shared" si="214"/>
        <v>0.43136268629286323</v>
      </c>
      <c r="N1102" s="13">
        <f t="shared" si="210"/>
        <v>2.2610552532481305E-2</v>
      </c>
      <c r="O1102" s="13">
        <f t="shared" si="211"/>
        <v>2.2610552532481305E-2</v>
      </c>
      <c r="Q1102">
        <v>11.112593622580651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25.437042737448099</v>
      </c>
      <c r="G1103" s="13">
        <f t="shared" si="205"/>
        <v>0</v>
      </c>
      <c r="H1103" s="13">
        <f t="shared" si="206"/>
        <v>25.437042737448099</v>
      </c>
      <c r="I1103" s="16">
        <f t="shared" si="213"/>
        <v>27.82585401155627</v>
      </c>
      <c r="J1103" s="13">
        <f t="shared" si="207"/>
        <v>26.641348496587064</v>
      </c>
      <c r="K1103" s="13">
        <f t="shared" si="208"/>
        <v>1.1845055149692065</v>
      </c>
      <c r="L1103" s="13">
        <f t="shared" si="209"/>
        <v>0</v>
      </c>
      <c r="M1103" s="13">
        <f t="shared" si="214"/>
        <v>0.40875213376038194</v>
      </c>
      <c r="N1103" s="13">
        <f t="shared" si="210"/>
        <v>2.1425384918152688E-2</v>
      </c>
      <c r="O1103" s="13">
        <f t="shared" si="211"/>
        <v>2.1425384918152688E-2</v>
      </c>
      <c r="Q1103">
        <v>14.129036029129461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3.7163367558413989</v>
      </c>
      <c r="G1104" s="13">
        <f t="shared" si="205"/>
        <v>0</v>
      </c>
      <c r="H1104" s="13">
        <f t="shared" si="206"/>
        <v>3.7163367558413989</v>
      </c>
      <c r="I1104" s="16">
        <f t="shared" si="213"/>
        <v>4.900842270810605</v>
      </c>
      <c r="J1104" s="13">
        <f t="shared" si="207"/>
        <v>4.8960843148259201</v>
      </c>
      <c r="K1104" s="13">
        <f t="shared" si="208"/>
        <v>4.7579559846848696E-3</v>
      </c>
      <c r="L1104" s="13">
        <f t="shared" si="209"/>
        <v>0</v>
      </c>
      <c r="M1104" s="13">
        <f t="shared" si="214"/>
        <v>0.38732674884222923</v>
      </c>
      <c r="N1104" s="13">
        <f t="shared" si="210"/>
        <v>2.0302339725292343E-2</v>
      </c>
      <c r="O1104" s="13">
        <f t="shared" si="211"/>
        <v>2.0302339725292343E-2</v>
      </c>
      <c r="Q1104">
        <v>16.79039872727877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30.470993256296421</v>
      </c>
      <c r="G1105" s="13">
        <f t="shared" si="205"/>
        <v>0</v>
      </c>
      <c r="H1105" s="13">
        <f t="shared" si="206"/>
        <v>30.470993256296421</v>
      </c>
      <c r="I1105" s="16">
        <f t="shared" si="213"/>
        <v>30.475751212281104</v>
      </c>
      <c r="J1105" s="13">
        <f t="shared" si="207"/>
        <v>29.35907540702031</v>
      </c>
      <c r="K1105" s="13">
        <f t="shared" si="208"/>
        <v>1.1166758052607939</v>
      </c>
      <c r="L1105" s="13">
        <f t="shared" si="209"/>
        <v>0</v>
      </c>
      <c r="M1105" s="13">
        <f t="shared" si="214"/>
        <v>0.3670244091169369</v>
      </c>
      <c r="N1105" s="13">
        <f t="shared" si="210"/>
        <v>1.9238160709633707E-2</v>
      </c>
      <c r="O1105" s="13">
        <f t="shared" si="211"/>
        <v>1.9238160709633707E-2</v>
      </c>
      <c r="Q1105">
        <v>16.574007543500709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7.4647646060704016</v>
      </c>
      <c r="G1106" s="13">
        <f t="shared" si="205"/>
        <v>0</v>
      </c>
      <c r="H1106" s="13">
        <f t="shared" si="206"/>
        <v>7.4647646060704016</v>
      </c>
      <c r="I1106" s="16">
        <f t="shared" si="213"/>
        <v>8.5814404113311955</v>
      </c>
      <c r="J1106" s="13">
        <f t="shared" si="207"/>
        <v>8.5606050265948443</v>
      </c>
      <c r="K1106" s="13">
        <f t="shared" si="208"/>
        <v>2.0835384736351159E-2</v>
      </c>
      <c r="L1106" s="13">
        <f t="shared" si="209"/>
        <v>0</v>
      </c>
      <c r="M1106" s="13">
        <f t="shared" si="214"/>
        <v>0.34778624840730321</v>
      </c>
      <c r="N1106" s="13">
        <f t="shared" si="210"/>
        <v>1.822976230806643E-2</v>
      </c>
      <c r="O1106" s="13">
        <f t="shared" si="211"/>
        <v>1.822976230806643E-2</v>
      </c>
      <c r="Q1106">
        <v>18.21900832634164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6.7733333330000001</v>
      </c>
      <c r="G1107" s="13">
        <f t="shared" si="205"/>
        <v>0</v>
      </c>
      <c r="H1107" s="13">
        <f t="shared" si="206"/>
        <v>6.7733333330000001</v>
      </c>
      <c r="I1107" s="16">
        <f t="shared" si="213"/>
        <v>6.7941687177363512</v>
      </c>
      <c r="J1107" s="13">
        <f t="shared" si="207"/>
        <v>6.7888486382876199</v>
      </c>
      <c r="K1107" s="13">
        <f t="shared" si="208"/>
        <v>5.320079448731363E-3</v>
      </c>
      <c r="L1107" s="13">
        <f t="shared" si="209"/>
        <v>0</v>
      </c>
      <c r="M1107" s="13">
        <f t="shared" si="214"/>
        <v>0.32955648609923677</v>
      </c>
      <c r="N1107" s="13">
        <f t="shared" si="210"/>
        <v>1.7274220692115577E-2</v>
      </c>
      <c r="O1107" s="13">
        <f t="shared" si="211"/>
        <v>1.7274220692115577E-2</v>
      </c>
      <c r="Q1107">
        <v>22.935290617474731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3.0001030940555871</v>
      </c>
      <c r="G1108" s="13">
        <f t="shared" si="205"/>
        <v>0</v>
      </c>
      <c r="H1108" s="13">
        <f t="shared" si="206"/>
        <v>3.0001030940555871</v>
      </c>
      <c r="I1108" s="16">
        <f t="shared" si="213"/>
        <v>3.0054231735043184</v>
      </c>
      <c r="J1108" s="13">
        <f t="shared" si="207"/>
        <v>3.0051797985574695</v>
      </c>
      <c r="K1108" s="13">
        <f t="shared" si="208"/>
        <v>2.4337494684889549E-4</v>
      </c>
      <c r="L1108" s="13">
        <f t="shared" si="209"/>
        <v>0</v>
      </c>
      <c r="M1108" s="13">
        <f t="shared" si="214"/>
        <v>0.31228226540712117</v>
      </c>
      <c r="N1108" s="13">
        <f t="shared" si="210"/>
        <v>1.6368765290366755E-2</v>
      </c>
      <c r="O1108" s="13">
        <f t="shared" si="211"/>
        <v>1.6368765290366755E-2</v>
      </c>
      <c r="Q1108">
        <v>27.535171193548379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7.47388741503348</v>
      </c>
      <c r="G1109" s="13">
        <f t="shared" si="205"/>
        <v>0</v>
      </c>
      <c r="H1109" s="13">
        <f t="shared" si="206"/>
        <v>7.47388741503348</v>
      </c>
      <c r="I1109" s="16">
        <f t="shared" si="213"/>
        <v>7.4741307899803289</v>
      </c>
      <c r="J1109" s="13">
        <f t="shared" si="207"/>
        <v>7.4700992399717299</v>
      </c>
      <c r="K1109" s="13">
        <f t="shared" si="208"/>
        <v>4.0315500085990053E-3</v>
      </c>
      <c r="L1109" s="13">
        <f t="shared" si="209"/>
        <v>0</v>
      </c>
      <c r="M1109" s="13">
        <f t="shared" si="214"/>
        <v>0.29591350011675444</v>
      </c>
      <c r="N1109" s="13">
        <f t="shared" si="210"/>
        <v>1.5510770755256644E-2</v>
      </c>
      <c r="O1109" s="13">
        <f t="shared" si="211"/>
        <v>1.5510770755256644E-2</v>
      </c>
      <c r="Q1109">
        <v>26.987835833885839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9.3615213459833786</v>
      </c>
      <c r="G1110" s="13">
        <f t="shared" si="205"/>
        <v>0</v>
      </c>
      <c r="H1110" s="13">
        <f t="shared" si="206"/>
        <v>9.3615213459833786</v>
      </c>
      <c r="I1110" s="16">
        <f t="shared" si="213"/>
        <v>9.3655528959919785</v>
      </c>
      <c r="J1110" s="13">
        <f t="shared" si="207"/>
        <v>9.352622155383095</v>
      </c>
      <c r="K1110" s="13">
        <f t="shared" si="208"/>
        <v>1.293074060888344E-2</v>
      </c>
      <c r="L1110" s="13">
        <f t="shared" si="209"/>
        <v>0</v>
      </c>
      <c r="M1110" s="13">
        <f t="shared" si="214"/>
        <v>0.28040272936149779</v>
      </c>
      <c r="N1110" s="13">
        <f t="shared" si="210"/>
        <v>1.4697749350936797E-2</v>
      </c>
      <c r="O1110" s="13">
        <f t="shared" si="211"/>
        <v>1.4697749350936797E-2</v>
      </c>
      <c r="Q1110">
        <v>23.46102910607301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2.2134728443455178</v>
      </c>
      <c r="G1111" s="13">
        <f t="shared" si="205"/>
        <v>0</v>
      </c>
      <c r="H1111" s="13">
        <f t="shared" si="206"/>
        <v>2.2134728443455178</v>
      </c>
      <c r="I1111" s="16">
        <f t="shared" si="213"/>
        <v>2.2264035849544013</v>
      </c>
      <c r="J1111" s="13">
        <f t="shared" si="207"/>
        <v>2.2261861943934051</v>
      </c>
      <c r="K1111" s="13">
        <f t="shared" si="208"/>
        <v>2.1739056099612242E-4</v>
      </c>
      <c r="L1111" s="13">
        <f t="shared" si="209"/>
        <v>0</v>
      </c>
      <c r="M1111" s="13">
        <f t="shared" si="214"/>
        <v>0.26570498001056098</v>
      </c>
      <c r="N1111" s="13">
        <f t="shared" si="210"/>
        <v>1.3927343740139538E-2</v>
      </c>
      <c r="O1111" s="13">
        <f t="shared" si="211"/>
        <v>1.3927343740139538E-2</v>
      </c>
      <c r="Q1111">
        <v>21.882483772542809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18.187014517052511</v>
      </c>
      <c r="G1112" s="13">
        <f t="shared" si="205"/>
        <v>0</v>
      </c>
      <c r="H1112" s="13">
        <f t="shared" si="206"/>
        <v>18.187014517052511</v>
      </c>
      <c r="I1112" s="16">
        <f t="shared" si="213"/>
        <v>18.187231907613508</v>
      </c>
      <c r="J1112" s="13">
        <f t="shared" si="207"/>
        <v>17.951664311398275</v>
      </c>
      <c r="K1112" s="13">
        <f t="shared" si="208"/>
        <v>0.23556759621523327</v>
      </c>
      <c r="L1112" s="13">
        <f t="shared" si="209"/>
        <v>0</v>
      </c>
      <c r="M1112" s="13">
        <f t="shared" si="214"/>
        <v>0.25177763627042143</v>
      </c>
      <c r="N1112" s="13">
        <f t="shared" si="210"/>
        <v>1.3197320149131593E-2</v>
      </c>
      <c r="O1112" s="13">
        <f t="shared" si="211"/>
        <v>1.3197320149131593E-2</v>
      </c>
      <c r="Q1112">
        <v>16.887309701902311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45.29886110880085</v>
      </c>
      <c r="G1113" s="13">
        <f t="shared" si="205"/>
        <v>0</v>
      </c>
      <c r="H1113" s="13">
        <f t="shared" si="206"/>
        <v>45.29886110880085</v>
      </c>
      <c r="I1113" s="16">
        <f t="shared" si="213"/>
        <v>45.534428705016083</v>
      </c>
      <c r="J1113" s="13">
        <f t="shared" si="207"/>
        <v>41.787714502949086</v>
      </c>
      <c r="K1113" s="13">
        <f t="shared" si="208"/>
        <v>3.7467142020669968</v>
      </c>
      <c r="L1113" s="13">
        <f t="shared" si="209"/>
        <v>0</v>
      </c>
      <c r="M1113" s="13">
        <f t="shared" si="214"/>
        <v>0.23858031612128985</v>
      </c>
      <c r="N1113" s="13">
        <f t="shared" si="210"/>
        <v>1.2505561890937412E-2</v>
      </c>
      <c r="O1113" s="13">
        <f t="shared" si="211"/>
        <v>1.2505561890937412E-2</v>
      </c>
      <c r="Q1113">
        <v>16.007872374411679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43.96904729737998</v>
      </c>
      <c r="G1114" s="13">
        <f t="shared" si="205"/>
        <v>0</v>
      </c>
      <c r="H1114" s="13">
        <f t="shared" si="206"/>
        <v>43.96904729737998</v>
      </c>
      <c r="I1114" s="16">
        <f t="shared" si="213"/>
        <v>47.715761499446977</v>
      </c>
      <c r="J1114" s="13">
        <f t="shared" si="207"/>
        <v>41.388798248816812</v>
      </c>
      <c r="K1114" s="13">
        <f t="shared" si="208"/>
        <v>6.3269632506301647</v>
      </c>
      <c r="L1114" s="13">
        <f t="shared" si="209"/>
        <v>0</v>
      </c>
      <c r="M1114" s="13">
        <f t="shared" si="214"/>
        <v>0.22607475423035245</v>
      </c>
      <c r="N1114" s="13">
        <f t="shared" si="210"/>
        <v>1.1850063228052916E-2</v>
      </c>
      <c r="O1114" s="13">
        <f t="shared" si="211"/>
        <v>1.1850063228052916E-2</v>
      </c>
      <c r="Q1114">
        <v>12.615875358100929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100.5021070590721</v>
      </c>
      <c r="G1115" s="13">
        <f t="shared" si="205"/>
        <v>0.86741442547754111</v>
      </c>
      <c r="H1115" s="13">
        <f t="shared" si="206"/>
        <v>99.634692633594568</v>
      </c>
      <c r="I1115" s="16">
        <f t="shared" si="213"/>
        <v>105.96165588422474</v>
      </c>
      <c r="J1115" s="13">
        <f t="shared" si="207"/>
        <v>55.43600860217952</v>
      </c>
      <c r="K1115" s="13">
        <f t="shared" si="208"/>
        <v>50.52564728204522</v>
      </c>
      <c r="L1115" s="13">
        <f t="shared" si="209"/>
        <v>1.4042167290230607</v>
      </c>
      <c r="M1115" s="13">
        <f t="shared" si="214"/>
        <v>1.6184414200253603</v>
      </c>
      <c r="N1115" s="13">
        <f t="shared" si="210"/>
        <v>8.4833148325171873E-2</v>
      </c>
      <c r="O1115" s="13">
        <f t="shared" si="211"/>
        <v>0.95224757380271297</v>
      </c>
      <c r="Q1115">
        <v>8.9553173225806475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37.147662799094313</v>
      </c>
      <c r="G1116" s="13">
        <f t="shared" si="205"/>
        <v>0</v>
      </c>
      <c r="H1116" s="13">
        <f t="shared" si="206"/>
        <v>37.147662799094313</v>
      </c>
      <c r="I1116" s="16">
        <f t="shared" si="213"/>
        <v>86.269093352116471</v>
      </c>
      <c r="J1116" s="13">
        <f t="shared" si="207"/>
        <v>63.41084001215328</v>
      </c>
      <c r="K1116" s="13">
        <f t="shared" si="208"/>
        <v>22.858253339963191</v>
      </c>
      <c r="L1116" s="13">
        <f t="shared" si="209"/>
        <v>0.27588096132031281</v>
      </c>
      <c r="M1116" s="13">
        <f t="shared" si="214"/>
        <v>1.8094892330205012</v>
      </c>
      <c r="N1116" s="13">
        <f t="shared" si="210"/>
        <v>9.4847219428692273E-2</v>
      </c>
      <c r="O1116" s="13">
        <f t="shared" si="211"/>
        <v>9.4847219428692273E-2</v>
      </c>
      <c r="Q1116">
        <v>14.32017526864812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3.7089984928843149</v>
      </c>
      <c r="G1117" s="13">
        <f t="shared" si="205"/>
        <v>0</v>
      </c>
      <c r="H1117" s="13">
        <f t="shared" si="206"/>
        <v>3.7089984928843149</v>
      </c>
      <c r="I1117" s="16">
        <f t="shared" si="213"/>
        <v>26.291370871527196</v>
      </c>
      <c r="J1117" s="13">
        <f t="shared" si="207"/>
        <v>25.595908268327083</v>
      </c>
      <c r="K1117" s="13">
        <f t="shared" si="208"/>
        <v>0.69546260320011299</v>
      </c>
      <c r="L1117" s="13">
        <f t="shared" si="209"/>
        <v>0</v>
      </c>
      <c r="M1117" s="13">
        <f t="shared" si="214"/>
        <v>1.714642013591809</v>
      </c>
      <c r="N1117" s="13">
        <f t="shared" si="210"/>
        <v>8.9875653492188817E-2</v>
      </c>
      <c r="O1117" s="13">
        <f t="shared" si="211"/>
        <v>8.9875653492188817E-2</v>
      </c>
      <c r="Q1117">
        <v>16.903350401769099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10.551509897176899</v>
      </c>
      <c r="G1118" s="13">
        <f t="shared" si="205"/>
        <v>0</v>
      </c>
      <c r="H1118" s="13">
        <f t="shared" si="206"/>
        <v>10.551509897176899</v>
      </c>
      <c r="I1118" s="16">
        <f t="shared" si="213"/>
        <v>11.246972500377012</v>
      </c>
      <c r="J1118" s="13">
        <f t="shared" si="207"/>
        <v>11.199533151362054</v>
      </c>
      <c r="K1118" s="13">
        <f t="shared" si="208"/>
        <v>4.7439349014958054E-2</v>
      </c>
      <c r="L1118" s="13">
        <f t="shared" si="209"/>
        <v>0</v>
      </c>
      <c r="M1118" s="13">
        <f t="shared" si="214"/>
        <v>1.6247663600996203</v>
      </c>
      <c r="N1118" s="13">
        <f t="shared" si="210"/>
        <v>8.5164679990654774E-2</v>
      </c>
      <c r="O1118" s="13">
        <f t="shared" si="211"/>
        <v>8.5164679990654774E-2</v>
      </c>
      <c r="Q1118">
        <v>18.119964081568799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29.568007124887679</v>
      </c>
      <c r="G1119" s="13">
        <f t="shared" si="205"/>
        <v>0</v>
      </c>
      <c r="H1119" s="13">
        <f t="shared" si="206"/>
        <v>29.568007124887679</v>
      </c>
      <c r="I1119" s="16">
        <f t="shared" si="213"/>
        <v>29.615446473902637</v>
      </c>
      <c r="J1119" s="13">
        <f t="shared" si="207"/>
        <v>29.3137750985324</v>
      </c>
      <c r="K1119" s="13">
        <f t="shared" si="208"/>
        <v>0.30167137537023692</v>
      </c>
      <c r="L1119" s="13">
        <f t="shared" si="209"/>
        <v>0</v>
      </c>
      <c r="M1119" s="13">
        <f t="shared" si="214"/>
        <v>1.5396016801089656</v>
      </c>
      <c r="N1119" s="13">
        <f t="shared" si="210"/>
        <v>8.070063956242611E-2</v>
      </c>
      <c r="O1119" s="13">
        <f t="shared" si="211"/>
        <v>8.070063956242611E-2</v>
      </c>
      <c r="Q1119">
        <v>25.543765355929139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0.47100173670387918</v>
      </c>
      <c r="G1120" s="13">
        <f t="shared" si="205"/>
        <v>0</v>
      </c>
      <c r="H1120" s="13">
        <f t="shared" si="206"/>
        <v>0.47100173670387918</v>
      </c>
      <c r="I1120" s="16">
        <f t="shared" si="213"/>
        <v>0.77267311207411615</v>
      </c>
      <c r="J1120" s="13">
        <f t="shared" si="207"/>
        <v>0.77266763312429954</v>
      </c>
      <c r="K1120" s="13">
        <f t="shared" si="208"/>
        <v>5.4789498166174511E-6</v>
      </c>
      <c r="L1120" s="13">
        <f t="shared" si="209"/>
        <v>0</v>
      </c>
      <c r="M1120" s="13">
        <f t="shared" si="214"/>
        <v>1.4589010405465395</v>
      </c>
      <c r="N1120" s="13">
        <f t="shared" si="210"/>
        <v>7.6470588822728502E-2</v>
      </c>
      <c r="O1120" s="13">
        <f t="shared" si="211"/>
        <v>7.6470588822728502E-2</v>
      </c>
      <c r="Q1120">
        <v>25.492973266621821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31.858229651847331</v>
      </c>
      <c r="G1121" s="13">
        <f t="shared" si="205"/>
        <v>0</v>
      </c>
      <c r="H1121" s="13">
        <f t="shared" si="206"/>
        <v>31.858229651847331</v>
      </c>
      <c r="I1121" s="16">
        <f t="shared" si="213"/>
        <v>31.858235130797148</v>
      </c>
      <c r="J1121" s="13">
        <f t="shared" si="207"/>
        <v>31.590952300255978</v>
      </c>
      <c r="K1121" s="13">
        <f t="shared" si="208"/>
        <v>0.26728283054116986</v>
      </c>
      <c r="L1121" s="13">
        <f t="shared" si="209"/>
        <v>0</v>
      </c>
      <c r="M1121" s="13">
        <f t="shared" si="214"/>
        <v>1.3824304517238111</v>
      </c>
      <c r="N1121" s="13">
        <f t="shared" si="210"/>
        <v>7.2462262834624411E-2</v>
      </c>
      <c r="O1121" s="13">
        <f t="shared" si="211"/>
        <v>7.2462262834624411E-2</v>
      </c>
      <c r="Q1121">
        <v>28.039104193548379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21.015985079379121</v>
      </c>
      <c r="G1122" s="13">
        <f t="shared" si="205"/>
        <v>0</v>
      </c>
      <c r="H1122" s="13">
        <f t="shared" si="206"/>
        <v>21.015985079379121</v>
      </c>
      <c r="I1122" s="16">
        <f t="shared" si="213"/>
        <v>21.283267909920291</v>
      </c>
      <c r="J1122" s="13">
        <f t="shared" si="207"/>
        <v>21.153989126741937</v>
      </c>
      <c r="K1122" s="13">
        <f t="shared" si="208"/>
        <v>0.12927878317835351</v>
      </c>
      <c r="L1122" s="13">
        <f t="shared" si="209"/>
        <v>0</v>
      </c>
      <c r="M1122" s="13">
        <f t="shared" si="214"/>
        <v>1.3099681888891868</v>
      </c>
      <c r="N1122" s="13">
        <f t="shared" si="210"/>
        <v>6.86640395471044E-2</v>
      </c>
      <c r="O1122" s="13">
        <f t="shared" si="211"/>
        <v>6.86640395471044E-2</v>
      </c>
      <c r="Q1122">
        <v>24.555363218042331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0.83918588751305723</v>
      </c>
      <c r="G1123" s="13">
        <f t="shared" si="205"/>
        <v>0</v>
      </c>
      <c r="H1123" s="13">
        <f t="shared" si="206"/>
        <v>0.83918588751305723</v>
      </c>
      <c r="I1123" s="16">
        <f t="shared" si="213"/>
        <v>0.96846467069141073</v>
      </c>
      <c r="J1123" s="13">
        <f t="shared" si="207"/>
        <v>0.96845060303979957</v>
      </c>
      <c r="K1123" s="13">
        <f t="shared" si="208"/>
        <v>1.4067651611160414E-5</v>
      </c>
      <c r="L1123" s="13">
        <f t="shared" si="209"/>
        <v>0</v>
      </c>
      <c r="M1123" s="13">
        <f t="shared" si="214"/>
        <v>1.2413041493420824</v>
      </c>
      <c r="N1123" s="13">
        <f t="shared" si="210"/>
        <v>6.5064906097211786E-2</v>
      </c>
      <c r="O1123" s="13">
        <f t="shared" si="211"/>
        <v>6.5064906097211786E-2</v>
      </c>
      <c r="Q1123">
        <v>23.591342568409068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22.410283853555072</v>
      </c>
      <c r="G1124" s="13">
        <f t="shared" si="205"/>
        <v>0</v>
      </c>
      <c r="H1124" s="13">
        <f t="shared" si="206"/>
        <v>22.410283853555072</v>
      </c>
      <c r="I1124" s="16">
        <f t="shared" si="213"/>
        <v>22.410297921206684</v>
      </c>
      <c r="J1124" s="13">
        <f t="shared" si="207"/>
        <v>21.966955171736238</v>
      </c>
      <c r="K1124" s="13">
        <f t="shared" si="208"/>
        <v>0.44334274947044605</v>
      </c>
      <c r="L1124" s="13">
        <f t="shared" si="209"/>
        <v>0</v>
      </c>
      <c r="M1124" s="13">
        <f t="shared" si="214"/>
        <v>1.1762392432448707</v>
      </c>
      <c r="N1124" s="13">
        <f t="shared" si="210"/>
        <v>6.1654426878494283E-2</v>
      </c>
      <c r="O1124" s="13">
        <f t="shared" si="211"/>
        <v>6.1654426878494283E-2</v>
      </c>
      <c r="Q1124">
        <v>16.770858627221749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75.916269793534369</v>
      </c>
      <c r="G1125" s="13">
        <f t="shared" si="205"/>
        <v>0.3756976801667864</v>
      </c>
      <c r="H1125" s="13">
        <f t="shared" si="206"/>
        <v>75.540572113367588</v>
      </c>
      <c r="I1125" s="16">
        <f t="shared" si="213"/>
        <v>75.983914862838034</v>
      </c>
      <c r="J1125" s="13">
        <f t="shared" si="207"/>
        <v>59.724291737009395</v>
      </c>
      <c r="K1125" s="13">
        <f t="shared" si="208"/>
        <v>16.259623125828639</v>
      </c>
      <c r="L1125" s="13">
        <f t="shared" si="209"/>
        <v>6.7746441862108842E-3</v>
      </c>
      <c r="M1125" s="13">
        <f t="shared" si="214"/>
        <v>1.1213594605525874</v>
      </c>
      <c r="N1125" s="13">
        <f t="shared" si="210"/>
        <v>5.8777816895839045E-2</v>
      </c>
      <c r="O1125" s="13">
        <f t="shared" si="211"/>
        <v>0.43447549706262545</v>
      </c>
      <c r="Q1125">
        <v>14.78792593193228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61.647907480879411</v>
      </c>
      <c r="G1126" s="13">
        <f t="shared" si="205"/>
        <v>9.0330433913687211E-2</v>
      </c>
      <c r="H1126" s="13">
        <f t="shared" si="206"/>
        <v>61.557577046965726</v>
      </c>
      <c r="I1126" s="16">
        <f t="shared" si="213"/>
        <v>77.810425528608164</v>
      </c>
      <c r="J1126" s="13">
        <f t="shared" si="207"/>
        <v>58.814301039784397</v>
      </c>
      <c r="K1126" s="13">
        <f t="shared" si="208"/>
        <v>18.996124488823767</v>
      </c>
      <c r="L1126" s="13">
        <f t="shared" si="209"/>
        <v>0.11837504907791815</v>
      </c>
      <c r="M1126" s="13">
        <f t="shared" si="214"/>
        <v>1.1809566927346664</v>
      </c>
      <c r="N1126" s="13">
        <f t="shared" si="210"/>
        <v>6.1901699400893073E-2</v>
      </c>
      <c r="O1126" s="13">
        <f t="shared" si="211"/>
        <v>0.1522321333145803</v>
      </c>
      <c r="Q1126">
        <v>13.73747886912116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39.295959237575516</v>
      </c>
      <c r="G1127" s="13">
        <f t="shared" si="205"/>
        <v>0</v>
      </c>
      <c r="H1127" s="13">
        <f t="shared" si="206"/>
        <v>39.295959237575516</v>
      </c>
      <c r="I1127" s="16">
        <f t="shared" si="213"/>
        <v>58.173708677321365</v>
      </c>
      <c r="J1127" s="13">
        <f t="shared" si="207"/>
        <v>46.899318426994199</v>
      </c>
      <c r="K1127" s="13">
        <f t="shared" si="208"/>
        <v>11.274390250327166</v>
      </c>
      <c r="L1127" s="13">
        <f t="shared" si="209"/>
        <v>0</v>
      </c>
      <c r="M1127" s="13">
        <f t="shared" si="214"/>
        <v>1.1190549933337732</v>
      </c>
      <c r="N1127" s="13">
        <f t="shared" si="210"/>
        <v>5.8657024628065095E-2</v>
      </c>
      <c r="O1127" s="13">
        <f t="shared" si="211"/>
        <v>5.8657024628065095E-2</v>
      </c>
      <c r="Q1127">
        <v>11.908895622580649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12.505407459141891</v>
      </c>
      <c r="G1128" s="13">
        <f t="shared" si="205"/>
        <v>0</v>
      </c>
      <c r="H1128" s="13">
        <f t="shared" si="206"/>
        <v>12.505407459141891</v>
      </c>
      <c r="I1128" s="16">
        <f t="shared" si="213"/>
        <v>23.779797709469058</v>
      </c>
      <c r="J1128" s="13">
        <f t="shared" si="207"/>
        <v>22.977402889027701</v>
      </c>
      <c r="K1128" s="13">
        <f t="shared" si="208"/>
        <v>0.80239482044135713</v>
      </c>
      <c r="L1128" s="13">
        <f t="shared" si="209"/>
        <v>0</v>
      </c>
      <c r="M1128" s="13">
        <f t="shared" si="214"/>
        <v>1.0603979687057081</v>
      </c>
      <c r="N1128" s="13">
        <f t="shared" si="210"/>
        <v>5.5582424578278965E-2</v>
      </c>
      <c r="O1128" s="13">
        <f t="shared" si="211"/>
        <v>5.5582424578278965E-2</v>
      </c>
      <c r="Q1128">
        <v>13.636165543716549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31.427490744935309</v>
      </c>
      <c r="G1129" s="13">
        <f t="shared" si="205"/>
        <v>0</v>
      </c>
      <c r="H1129" s="13">
        <f t="shared" si="206"/>
        <v>31.427490744935309</v>
      </c>
      <c r="I1129" s="16">
        <f t="shared" si="213"/>
        <v>32.229885565376662</v>
      </c>
      <c r="J1129" s="13">
        <f t="shared" si="207"/>
        <v>31.170318450831239</v>
      </c>
      <c r="K1129" s="13">
        <f t="shared" si="208"/>
        <v>1.0595671145454233</v>
      </c>
      <c r="L1129" s="13">
        <f t="shared" si="209"/>
        <v>0</v>
      </c>
      <c r="M1129" s="13">
        <f t="shared" si="214"/>
        <v>1.0048155441274291</v>
      </c>
      <c r="N1129" s="13">
        <f t="shared" si="210"/>
        <v>5.2668984517873232E-2</v>
      </c>
      <c r="O1129" s="13">
        <f t="shared" si="211"/>
        <v>5.2668984517873232E-2</v>
      </c>
      <c r="Q1129">
        <v>18.178552202348151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85.371330858566921</v>
      </c>
      <c r="G1130" s="13">
        <f t="shared" si="205"/>
        <v>0.56479890146743739</v>
      </c>
      <c r="H1130" s="13">
        <f t="shared" si="206"/>
        <v>84.80653195709948</v>
      </c>
      <c r="I1130" s="16">
        <f t="shared" si="213"/>
        <v>85.866099071644896</v>
      </c>
      <c r="J1130" s="13">
        <f t="shared" si="207"/>
        <v>71.455691043626643</v>
      </c>
      <c r="K1130" s="13">
        <f t="shared" si="208"/>
        <v>14.410408028018253</v>
      </c>
      <c r="L1130" s="13">
        <f t="shared" si="209"/>
        <v>0</v>
      </c>
      <c r="M1130" s="13">
        <f t="shared" si="214"/>
        <v>0.95214655960955585</v>
      </c>
      <c r="N1130" s="13">
        <f t="shared" si="210"/>
        <v>4.9908256992949339E-2</v>
      </c>
      <c r="O1130" s="13">
        <f t="shared" si="211"/>
        <v>0.6147071584603867</v>
      </c>
      <c r="Q1130">
        <v>18.88599065419055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2.234051256126765E-2</v>
      </c>
      <c r="G1131" s="13">
        <f t="shared" si="205"/>
        <v>0</v>
      </c>
      <c r="H1131" s="13">
        <f t="shared" si="206"/>
        <v>2.234051256126765E-2</v>
      </c>
      <c r="I1131" s="16">
        <f t="shared" si="213"/>
        <v>14.432748540579521</v>
      </c>
      <c r="J1131" s="13">
        <f t="shared" si="207"/>
        <v>14.384285875458152</v>
      </c>
      <c r="K1131" s="13">
        <f t="shared" si="208"/>
        <v>4.8462665121368431E-2</v>
      </c>
      <c r="L1131" s="13">
        <f t="shared" si="209"/>
        <v>0</v>
      </c>
      <c r="M1131" s="13">
        <f t="shared" si="214"/>
        <v>0.90223830261660654</v>
      </c>
      <c r="N1131" s="13">
        <f t="shared" si="210"/>
        <v>4.72922373361691E-2</v>
      </c>
      <c r="O1131" s="13">
        <f t="shared" si="211"/>
        <v>4.72922373361691E-2</v>
      </c>
      <c r="Q1131">
        <v>23.270408324863979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15.05672853252149</v>
      </c>
      <c r="G1132" s="13">
        <f t="shared" si="205"/>
        <v>0</v>
      </c>
      <c r="H1132" s="13">
        <f t="shared" si="206"/>
        <v>15.05672853252149</v>
      </c>
      <c r="I1132" s="16">
        <f t="shared" si="213"/>
        <v>15.105191197642858</v>
      </c>
      <c r="J1132" s="13">
        <f t="shared" si="207"/>
        <v>15.081668993145795</v>
      </c>
      <c r="K1132" s="13">
        <f t="shared" si="208"/>
        <v>2.352220449706266E-2</v>
      </c>
      <c r="L1132" s="13">
        <f t="shared" si="209"/>
        <v>0</v>
      </c>
      <c r="M1132" s="13">
        <f t="shared" si="214"/>
        <v>0.85494606528043748</v>
      </c>
      <c r="N1132" s="13">
        <f t="shared" si="210"/>
        <v>4.481334045740188E-2</v>
      </c>
      <c r="O1132" s="13">
        <f t="shared" si="211"/>
        <v>4.481334045740188E-2</v>
      </c>
      <c r="Q1132">
        <v>29.535104193548381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3.2559655689092621</v>
      </c>
      <c r="G1133" s="13">
        <f t="shared" si="205"/>
        <v>0</v>
      </c>
      <c r="H1133" s="13">
        <f t="shared" si="206"/>
        <v>3.2559655689092621</v>
      </c>
      <c r="I1133" s="16">
        <f t="shared" si="213"/>
        <v>3.2794877734063248</v>
      </c>
      <c r="J1133" s="13">
        <f t="shared" si="207"/>
        <v>3.2790783961472934</v>
      </c>
      <c r="K1133" s="13">
        <f t="shared" si="208"/>
        <v>4.093772590314515E-4</v>
      </c>
      <c r="L1133" s="13">
        <f t="shared" si="209"/>
        <v>0</v>
      </c>
      <c r="M1133" s="13">
        <f t="shared" si="214"/>
        <v>0.81013272482303555</v>
      </c>
      <c r="N1133" s="13">
        <f t="shared" si="210"/>
        <v>4.2464378850926417E-2</v>
      </c>
      <c r="O1133" s="13">
        <f t="shared" si="211"/>
        <v>4.2464378850926417E-2</v>
      </c>
      <c r="Q1133">
        <v>25.657834346278609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8.1262914484297982E-2</v>
      </c>
      <c r="G1134" s="13">
        <f t="shared" si="205"/>
        <v>0</v>
      </c>
      <c r="H1134" s="13">
        <f t="shared" si="206"/>
        <v>8.1262914484297982E-2</v>
      </c>
      <c r="I1134" s="16">
        <f t="shared" si="213"/>
        <v>8.1672291743329434E-2</v>
      </c>
      <c r="J1134" s="13">
        <f t="shared" si="207"/>
        <v>8.1672283887553473E-2</v>
      </c>
      <c r="K1134" s="13">
        <f t="shared" si="208"/>
        <v>7.8557759602970734E-9</v>
      </c>
      <c r="L1134" s="13">
        <f t="shared" si="209"/>
        <v>0</v>
      </c>
      <c r="M1134" s="13">
        <f t="shared" si="214"/>
        <v>0.76766834597210909</v>
      </c>
      <c r="N1134" s="13">
        <f t="shared" si="210"/>
        <v>4.0238541755419743E-2</v>
      </c>
      <c r="O1134" s="13">
        <f t="shared" si="211"/>
        <v>4.0238541755419743E-2</v>
      </c>
      <c r="Q1134">
        <v>24.10096167889602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1.4256709367218801</v>
      </c>
      <c r="G1135" s="13">
        <f t="shared" si="205"/>
        <v>0</v>
      </c>
      <c r="H1135" s="13">
        <f t="shared" si="206"/>
        <v>1.4256709367218801</v>
      </c>
      <c r="I1135" s="16">
        <f t="shared" si="213"/>
        <v>1.4256709445776561</v>
      </c>
      <c r="J1135" s="13">
        <f t="shared" si="207"/>
        <v>1.4256191924020944</v>
      </c>
      <c r="K1135" s="13">
        <f t="shared" si="208"/>
        <v>5.1752175561636804E-5</v>
      </c>
      <c r="L1135" s="13">
        <f t="shared" si="209"/>
        <v>0</v>
      </c>
      <c r="M1135" s="13">
        <f t="shared" si="214"/>
        <v>0.72742980421668935</v>
      </c>
      <c r="N1135" s="13">
        <f t="shared" si="210"/>
        <v>3.812937540630798E-2</v>
      </c>
      <c r="O1135" s="13">
        <f t="shared" si="211"/>
        <v>3.812937540630798E-2</v>
      </c>
      <c r="Q1135">
        <v>22.577643773215481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1.42021143171062</v>
      </c>
      <c r="G1136" s="13">
        <f t="shared" si="205"/>
        <v>0</v>
      </c>
      <c r="H1136" s="13">
        <f t="shared" si="206"/>
        <v>1.42021143171062</v>
      </c>
      <c r="I1136" s="16">
        <f t="shared" si="213"/>
        <v>1.4202631838861817</v>
      </c>
      <c r="J1136" s="13">
        <f t="shared" si="207"/>
        <v>1.4201505692253391</v>
      </c>
      <c r="K1136" s="13">
        <f t="shared" si="208"/>
        <v>1.1261466084255822E-4</v>
      </c>
      <c r="L1136" s="13">
        <f t="shared" si="209"/>
        <v>0</v>
      </c>
      <c r="M1136" s="13">
        <f t="shared" si="214"/>
        <v>0.68930042881038134</v>
      </c>
      <c r="N1136" s="13">
        <f t="shared" si="210"/>
        <v>3.613076432322114E-2</v>
      </c>
      <c r="O1136" s="13">
        <f t="shared" si="211"/>
        <v>3.613076432322114E-2</v>
      </c>
      <c r="Q1136">
        <v>16.998149933787651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43.031754142390923</v>
      </c>
      <c r="G1137" s="13">
        <f t="shared" si="205"/>
        <v>0</v>
      </c>
      <c r="H1137" s="13">
        <f t="shared" si="206"/>
        <v>43.031754142390923</v>
      </c>
      <c r="I1137" s="16">
        <f t="shared" si="213"/>
        <v>43.031866757051766</v>
      </c>
      <c r="J1137" s="13">
        <f t="shared" si="207"/>
        <v>39.129195191422887</v>
      </c>
      <c r="K1137" s="13">
        <f t="shared" si="208"/>
        <v>3.9026715656288786</v>
      </c>
      <c r="L1137" s="13">
        <f t="shared" si="209"/>
        <v>0</v>
      </c>
      <c r="M1137" s="13">
        <f t="shared" si="214"/>
        <v>0.65316966448716018</v>
      </c>
      <c r="N1137" s="13">
        <f t="shared" si="210"/>
        <v>3.4236913578295433E-2</v>
      </c>
      <c r="O1137" s="13">
        <f t="shared" si="211"/>
        <v>3.4236913578295433E-2</v>
      </c>
      <c r="Q1137">
        <v>14.39864138726608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54.391649164071552</v>
      </c>
      <c r="G1138" s="13">
        <f t="shared" si="205"/>
        <v>0</v>
      </c>
      <c r="H1138" s="13">
        <f t="shared" si="206"/>
        <v>54.391649164071552</v>
      </c>
      <c r="I1138" s="16">
        <f t="shared" si="213"/>
        <v>58.294320729700431</v>
      </c>
      <c r="J1138" s="13">
        <f t="shared" si="207"/>
        <v>47.882817534766332</v>
      </c>
      <c r="K1138" s="13">
        <f t="shared" si="208"/>
        <v>10.411503194934099</v>
      </c>
      <c r="L1138" s="13">
        <f t="shared" si="209"/>
        <v>0</v>
      </c>
      <c r="M1138" s="13">
        <f t="shared" si="214"/>
        <v>0.61893275090886479</v>
      </c>
      <c r="N1138" s="13">
        <f t="shared" si="210"/>
        <v>3.2442331993910313E-2</v>
      </c>
      <c r="O1138" s="13">
        <f t="shared" si="211"/>
        <v>3.2442331993910313E-2</v>
      </c>
      <c r="Q1138">
        <v>12.75191891877315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34.742613426028207</v>
      </c>
      <c r="G1139" s="13">
        <f t="shared" si="205"/>
        <v>0</v>
      </c>
      <c r="H1139" s="13">
        <f t="shared" si="206"/>
        <v>34.742613426028207</v>
      </c>
      <c r="I1139" s="16">
        <f t="shared" si="213"/>
        <v>45.154116620962306</v>
      </c>
      <c r="J1139" s="13">
        <f t="shared" si="207"/>
        <v>39.104581255897841</v>
      </c>
      <c r="K1139" s="13">
        <f t="shared" si="208"/>
        <v>6.0495353650644645</v>
      </c>
      <c r="L1139" s="13">
        <f t="shared" si="209"/>
        <v>0</v>
      </c>
      <c r="M1139" s="13">
        <f t="shared" si="214"/>
        <v>0.58649041891495446</v>
      </c>
      <c r="N1139" s="13">
        <f t="shared" si="210"/>
        <v>3.0741816221142495E-2</v>
      </c>
      <c r="O1139" s="13">
        <f t="shared" si="211"/>
        <v>3.0741816221142495E-2</v>
      </c>
      <c r="Q1139">
        <v>11.71031762258065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0.91725303674948644</v>
      </c>
      <c r="G1140" s="13">
        <f t="shared" si="205"/>
        <v>0</v>
      </c>
      <c r="H1140" s="13">
        <f t="shared" si="206"/>
        <v>0.91725303674948644</v>
      </c>
      <c r="I1140" s="16">
        <f t="shared" si="213"/>
        <v>6.9667884018139512</v>
      </c>
      <c r="J1140" s="13">
        <f t="shared" si="207"/>
        <v>6.951598129362365</v>
      </c>
      <c r="K1140" s="13">
        <f t="shared" si="208"/>
        <v>1.5190272451586218E-2</v>
      </c>
      <c r="L1140" s="13">
        <f t="shared" si="209"/>
        <v>0</v>
      </c>
      <c r="M1140" s="13">
        <f t="shared" si="214"/>
        <v>0.55574860269381199</v>
      </c>
      <c r="N1140" s="13">
        <f t="shared" si="210"/>
        <v>2.9130435652772905E-2</v>
      </c>
      <c r="O1140" s="13">
        <f t="shared" si="211"/>
        <v>2.9130435652772905E-2</v>
      </c>
      <c r="Q1140">
        <v>16.025583206849021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33.715790527901071</v>
      </c>
      <c r="G1141" s="13">
        <f t="shared" si="205"/>
        <v>0</v>
      </c>
      <c r="H1141" s="13">
        <f t="shared" si="206"/>
        <v>33.715790527901071</v>
      </c>
      <c r="I1141" s="16">
        <f t="shared" si="213"/>
        <v>33.730980800352654</v>
      </c>
      <c r="J1141" s="13">
        <f t="shared" si="207"/>
        <v>32.375889026769869</v>
      </c>
      <c r="K1141" s="13">
        <f t="shared" si="208"/>
        <v>1.3550917735827852</v>
      </c>
      <c r="L1141" s="13">
        <f t="shared" si="209"/>
        <v>0</v>
      </c>
      <c r="M1141" s="13">
        <f t="shared" si="214"/>
        <v>0.52661816704103903</v>
      </c>
      <c r="N1141" s="13">
        <f t="shared" si="210"/>
        <v>2.7603518127101916E-2</v>
      </c>
      <c r="O1141" s="13">
        <f t="shared" si="211"/>
        <v>2.7603518127101916E-2</v>
      </c>
      <c r="Q1141">
        <v>17.32258157892689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6.4638578610120758</v>
      </c>
      <c r="G1142" s="13">
        <f t="shared" si="205"/>
        <v>0</v>
      </c>
      <c r="H1142" s="13">
        <f t="shared" si="206"/>
        <v>6.4638578610120758</v>
      </c>
      <c r="I1142" s="16">
        <f t="shared" si="213"/>
        <v>7.818949634594861</v>
      </c>
      <c r="J1142" s="13">
        <f t="shared" si="207"/>
        <v>7.8013963445922094</v>
      </c>
      <c r="K1142" s="13">
        <f t="shared" si="208"/>
        <v>1.75532900026516E-2</v>
      </c>
      <c r="L1142" s="13">
        <f t="shared" si="209"/>
        <v>0</v>
      </c>
      <c r="M1142" s="13">
        <f t="shared" si="214"/>
        <v>0.4990146489139371</v>
      </c>
      <c r="N1142" s="13">
        <f t="shared" si="210"/>
        <v>2.615663638112169E-2</v>
      </c>
      <c r="O1142" s="13">
        <f t="shared" si="211"/>
        <v>2.615663638112169E-2</v>
      </c>
      <c r="Q1142">
        <v>17.458180064535942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1.0548312904110451</v>
      </c>
      <c r="G1143" s="13">
        <f t="shared" si="205"/>
        <v>0</v>
      </c>
      <c r="H1143" s="13">
        <f t="shared" si="206"/>
        <v>1.0548312904110451</v>
      </c>
      <c r="I1143" s="16">
        <f t="shared" si="213"/>
        <v>1.0723845804136967</v>
      </c>
      <c r="J1143" s="13">
        <f t="shared" si="207"/>
        <v>1.0723575854831686</v>
      </c>
      <c r="K1143" s="13">
        <f t="shared" si="208"/>
        <v>2.6994930528045913E-5</v>
      </c>
      <c r="L1143" s="13">
        <f t="shared" si="209"/>
        <v>0</v>
      </c>
      <c r="M1143" s="13">
        <f t="shared" si="214"/>
        <v>0.4728580125328154</v>
      </c>
      <c r="N1143" s="13">
        <f t="shared" si="210"/>
        <v>2.4785595213766672E-2</v>
      </c>
      <c r="O1143" s="13">
        <f t="shared" si="211"/>
        <v>2.4785595213766672E-2</v>
      </c>
      <c r="Q1143">
        <v>21.137324965251111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0.49149675333972098</v>
      </c>
      <c r="G1144" s="13">
        <f t="shared" si="205"/>
        <v>0</v>
      </c>
      <c r="H1144" s="13">
        <f t="shared" si="206"/>
        <v>0.49149675333972098</v>
      </c>
      <c r="I1144" s="16">
        <f t="shared" si="213"/>
        <v>0.49152374827024903</v>
      </c>
      <c r="J1144" s="13">
        <f t="shared" si="207"/>
        <v>0.49152258213643818</v>
      </c>
      <c r="K1144" s="13">
        <f t="shared" si="208"/>
        <v>1.16613381084818E-6</v>
      </c>
      <c r="L1144" s="13">
        <f t="shared" si="209"/>
        <v>0</v>
      </c>
      <c r="M1144" s="13">
        <f t="shared" si="214"/>
        <v>0.44807241731904873</v>
      </c>
      <c r="N1144" s="13">
        <f t="shared" si="210"/>
        <v>2.3486419322022511E-2</v>
      </c>
      <c r="O1144" s="13">
        <f t="shared" si="211"/>
        <v>2.3486419322022511E-2</v>
      </c>
      <c r="Q1144">
        <v>26.870804193548381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1.007878384527185</v>
      </c>
      <c r="G1145" s="13">
        <f t="shared" si="205"/>
        <v>0</v>
      </c>
      <c r="H1145" s="13">
        <f t="shared" si="206"/>
        <v>1.007878384527185</v>
      </c>
      <c r="I1145" s="16">
        <f t="shared" si="213"/>
        <v>1.0078795506609959</v>
      </c>
      <c r="J1145" s="13">
        <f t="shared" si="207"/>
        <v>1.0078672647521902</v>
      </c>
      <c r="K1145" s="13">
        <f t="shared" si="208"/>
        <v>1.228590880564262E-5</v>
      </c>
      <c r="L1145" s="13">
        <f t="shared" si="209"/>
        <v>0</v>
      </c>
      <c r="M1145" s="13">
        <f t="shared" si="214"/>
        <v>0.42458599799702623</v>
      </c>
      <c r="N1145" s="13">
        <f t="shared" si="210"/>
        <v>2.2255341774624411E-2</v>
      </c>
      <c r="O1145" s="13">
        <f t="shared" si="211"/>
        <v>2.2255341774624411E-2</v>
      </c>
      <c r="Q1145">
        <v>25.41872490591334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13.534009738283631</v>
      </c>
      <c r="G1146" s="13">
        <f t="shared" si="205"/>
        <v>0</v>
      </c>
      <c r="H1146" s="13">
        <f t="shared" si="206"/>
        <v>13.534009738283631</v>
      </c>
      <c r="I1146" s="16">
        <f t="shared" si="213"/>
        <v>13.534022024192437</v>
      </c>
      <c r="J1146" s="13">
        <f t="shared" si="207"/>
        <v>13.499519957555597</v>
      </c>
      <c r="K1146" s="13">
        <f t="shared" si="208"/>
        <v>3.4502066636839857E-2</v>
      </c>
      <c r="L1146" s="13">
        <f t="shared" si="209"/>
        <v>0</v>
      </c>
      <c r="M1146" s="13">
        <f t="shared" si="214"/>
        <v>0.40233065622240183</v>
      </c>
      <c r="N1146" s="13">
        <f t="shared" si="210"/>
        <v>2.1088793089924705E-2</v>
      </c>
      <c r="O1146" s="13">
        <f t="shared" si="211"/>
        <v>2.1088793089924705E-2</v>
      </c>
      <c r="Q1146">
        <v>24.32713299797588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18.196683547267199</v>
      </c>
      <c r="G1147" s="13">
        <f t="shared" si="205"/>
        <v>0</v>
      </c>
      <c r="H1147" s="13">
        <f t="shared" si="206"/>
        <v>18.196683547267199</v>
      </c>
      <c r="I1147" s="16">
        <f t="shared" si="213"/>
        <v>18.231185613904039</v>
      </c>
      <c r="J1147" s="13">
        <f t="shared" si="207"/>
        <v>18.043410081825453</v>
      </c>
      <c r="K1147" s="13">
        <f t="shared" si="208"/>
        <v>0.18777553207858588</v>
      </c>
      <c r="L1147" s="13">
        <f t="shared" si="209"/>
        <v>0</v>
      </c>
      <c r="M1147" s="13">
        <f t="shared" si="214"/>
        <v>0.3812418631324771</v>
      </c>
      <c r="N1147" s="13">
        <f t="shared" si="210"/>
        <v>1.9983390886261127E-2</v>
      </c>
      <c r="O1147" s="13">
        <f t="shared" si="211"/>
        <v>1.9983390886261127E-2</v>
      </c>
      <c r="Q1147">
        <v>18.573220158717518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2.5768206251643139E-2</v>
      </c>
      <c r="G1148" s="13">
        <f t="shared" si="205"/>
        <v>0</v>
      </c>
      <c r="H1148" s="13">
        <f t="shared" si="206"/>
        <v>2.5768206251643139E-2</v>
      </c>
      <c r="I1148" s="16">
        <f t="shared" si="213"/>
        <v>0.21354373833022902</v>
      </c>
      <c r="J1148" s="13">
        <f t="shared" si="207"/>
        <v>0.21354332982953617</v>
      </c>
      <c r="K1148" s="13">
        <f t="shared" si="208"/>
        <v>4.0850069285558455E-7</v>
      </c>
      <c r="L1148" s="13">
        <f t="shared" si="209"/>
        <v>0</v>
      </c>
      <c r="M1148" s="13">
        <f t="shared" si="214"/>
        <v>0.36125847224621599</v>
      </c>
      <c r="N1148" s="13">
        <f t="shared" si="210"/>
        <v>1.8935930074817291E-2</v>
      </c>
      <c r="O1148" s="13">
        <f t="shared" si="211"/>
        <v>1.8935930074817291E-2</v>
      </c>
      <c r="Q1148">
        <v>16.536721328375389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1.3559703028232351</v>
      </c>
      <c r="G1149" s="13">
        <f t="shared" si="205"/>
        <v>0</v>
      </c>
      <c r="H1149" s="13">
        <f t="shared" si="206"/>
        <v>1.3559703028232351</v>
      </c>
      <c r="I1149" s="16">
        <f t="shared" si="213"/>
        <v>1.3559707113239279</v>
      </c>
      <c r="J1149" s="13">
        <f t="shared" si="207"/>
        <v>1.3558233802710411</v>
      </c>
      <c r="K1149" s="13">
        <f t="shared" si="208"/>
        <v>1.4733105288677883E-4</v>
      </c>
      <c r="L1149" s="13">
        <f t="shared" si="209"/>
        <v>0</v>
      </c>
      <c r="M1149" s="13">
        <f t="shared" si="214"/>
        <v>0.34232254217139868</v>
      </c>
      <c r="N1149" s="13">
        <f t="shared" si="210"/>
        <v>1.7943373566539786E-2</v>
      </c>
      <c r="O1149" s="13">
        <f t="shared" si="211"/>
        <v>1.7943373566539786E-2</v>
      </c>
      <c r="Q1149">
        <v>14.07940786692197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13.36754584987421</v>
      </c>
      <c r="G1150" s="13">
        <f t="shared" si="205"/>
        <v>0</v>
      </c>
      <c r="H1150" s="13">
        <f t="shared" si="206"/>
        <v>13.36754584987421</v>
      </c>
      <c r="I1150" s="16">
        <f t="shared" si="213"/>
        <v>13.367693180927096</v>
      </c>
      <c r="J1150" s="13">
        <f t="shared" si="207"/>
        <v>13.174393849825625</v>
      </c>
      <c r="K1150" s="13">
        <f t="shared" si="208"/>
        <v>0.19329933110147124</v>
      </c>
      <c r="L1150" s="13">
        <f t="shared" si="209"/>
        <v>0</v>
      </c>
      <c r="M1150" s="13">
        <f t="shared" si="214"/>
        <v>0.32437916860485888</v>
      </c>
      <c r="N1150" s="13">
        <f t="shared" si="210"/>
        <v>1.7002843466166807E-2</v>
      </c>
      <c r="O1150" s="13">
        <f t="shared" si="211"/>
        <v>1.7002843466166807E-2</v>
      </c>
      <c r="Q1150">
        <v>11.623485622580651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77.233874047636846</v>
      </c>
      <c r="G1151" s="13">
        <f t="shared" si="205"/>
        <v>0.4020497652488359</v>
      </c>
      <c r="H1151" s="13">
        <f t="shared" si="206"/>
        <v>76.831824282388013</v>
      </c>
      <c r="I1151" s="16">
        <f t="shared" si="213"/>
        <v>77.025123613489484</v>
      </c>
      <c r="J1151" s="13">
        <f t="shared" si="207"/>
        <v>56.411797660512164</v>
      </c>
      <c r="K1151" s="13">
        <f t="shared" si="208"/>
        <v>20.61332595297732</v>
      </c>
      <c r="L1151" s="13">
        <f t="shared" si="209"/>
        <v>0.18432799930537969</v>
      </c>
      <c r="M1151" s="13">
        <f t="shared" si="214"/>
        <v>0.49170432444407181</v>
      </c>
      <c r="N1151" s="13">
        <f t="shared" si="210"/>
        <v>2.5773454245281706E-2</v>
      </c>
      <c r="O1151" s="13">
        <f t="shared" si="211"/>
        <v>0.42782321949411761</v>
      </c>
      <c r="Q1151">
        <v>12.558303389568749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19.75460036365542</v>
      </c>
      <c r="G1152" s="13">
        <f t="shared" si="205"/>
        <v>0</v>
      </c>
      <c r="H1152" s="13">
        <f t="shared" si="206"/>
        <v>19.75460036365542</v>
      </c>
      <c r="I1152" s="16">
        <f t="shared" si="213"/>
        <v>40.183598317327359</v>
      </c>
      <c r="J1152" s="13">
        <f t="shared" si="207"/>
        <v>37.394853523599345</v>
      </c>
      <c r="K1152" s="13">
        <f t="shared" si="208"/>
        <v>2.7887447937280143</v>
      </c>
      <c r="L1152" s="13">
        <f t="shared" si="209"/>
        <v>0</v>
      </c>
      <c r="M1152" s="13">
        <f t="shared" si="214"/>
        <v>0.46593087019879009</v>
      </c>
      <c r="N1152" s="13">
        <f t="shared" si="210"/>
        <v>2.442249817125355E-2</v>
      </c>
      <c r="O1152" s="13">
        <f t="shared" si="211"/>
        <v>2.442249817125355E-2</v>
      </c>
      <c r="Q1152">
        <v>15.589545716446141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19.75716136259776</v>
      </c>
      <c r="G1153" s="13">
        <f t="shared" si="205"/>
        <v>0</v>
      </c>
      <c r="H1153" s="13">
        <f t="shared" si="206"/>
        <v>19.75716136259776</v>
      </c>
      <c r="I1153" s="16">
        <f t="shared" si="213"/>
        <v>22.545906156325774</v>
      </c>
      <c r="J1153" s="13">
        <f t="shared" si="207"/>
        <v>22.152548012199791</v>
      </c>
      <c r="K1153" s="13">
        <f t="shared" si="208"/>
        <v>0.39335814412598324</v>
      </c>
      <c r="L1153" s="13">
        <f t="shared" si="209"/>
        <v>0</v>
      </c>
      <c r="M1153" s="13">
        <f t="shared" si="214"/>
        <v>0.44150837202753657</v>
      </c>
      <c r="N1153" s="13">
        <f t="shared" si="210"/>
        <v>2.3142354581131688E-2</v>
      </c>
      <c r="O1153" s="13">
        <f t="shared" si="211"/>
        <v>2.3142354581131688E-2</v>
      </c>
      <c r="Q1153">
        <v>17.773164357785539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2.3522383982763921</v>
      </c>
      <c r="G1154" s="13">
        <f t="shared" si="205"/>
        <v>0</v>
      </c>
      <c r="H1154" s="13">
        <f t="shared" si="206"/>
        <v>2.3522383982763921</v>
      </c>
      <c r="I1154" s="16">
        <f t="shared" si="213"/>
        <v>2.7455965424023754</v>
      </c>
      <c r="J1154" s="13">
        <f t="shared" si="207"/>
        <v>2.7453054293449242</v>
      </c>
      <c r="K1154" s="13">
        <f t="shared" si="208"/>
        <v>2.9111305745121996E-4</v>
      </c>
      <c r="L1154" s="13">
        <f t="shared" si="209"/>
        <v>0</v>
      </c>
      <c r="M1154" s="13">
        <f t="shared" si="214"/>
        <v>0.41836601744640489</v>
      </c>
      <c r="N1154" s="13">
        <f t="shared" si="210"/>
        <v>2.1929311727381627E-2</v>
      </c>
      <c r="O1154" s="13">
        <f t="shared" si="211"/>
        <v>2.1929311727381627E-2</v>
      </c>
      <c r="Q1154">
        <v>24.277832350069229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6.9092468827794384</v>
      </c>
      <c r="G1155" s="13">
        <f t="shared" si="205"/>
        <v>0</v>
      </c>
      <c r="H1155" s="13">
        <f t="shared" si="206"/>
        <v>6.9092468827794384</v>
      </c>
      <c r="I1155" s="16">
        <f t="shared" si="213"/>
        <v>6.9095379958368897</v>
      </c>
      <c r="J1155" s="13">
        <f t="shared" si="207"/>
        <v>6.9054635189512084</v>
      </c>
      <c r="K1155" s="13">
        <f t="shared" si="208"/>
        <v>4.0744768856812996E-3</v>
      </c>
      <c r="L1155" s="13">
        <f t="shared" si="209"/>
        <v>0</v>
      </c>
      <c r="M1155" s="13">
        <f t="shared" si="214"/>
        <v>0.39643670571902329</v>
      </c>
      <c r="N1155" s="13">
        <f t="shared" si="210"/>
        <v>2.0779852419544127E-2</v>
      </c>
      <c r="O1155" s="13">
        <f t="shared" si="211"/>
        <v>2.0779852419544127E-2</v>
      </c>
      <c r="Q1155">
        <v>25.204562399534549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2.285139585539758</v>
      </c>
      <c r="G1156" s="13">
        <f t="shared" si="205"/>
        <v>0</v>
      </c>
      <c r="H1156" s="13">
        <f t="shared" si="206"/>
        <v>2.285139585539758</v>
      </c>
      <c r="I1156" s="16">
        <f t="shared" si="213"/>
        <v>2.2892140624254393</v>
      </c>
      <c r="J1156" s="13">
        <f t="shared" si="207"/>
        <v>2.2890718976077573</v>
      </c>
      <c r="K1156" s="13">
        <f t="shared" si="208"/>
        <v>1.4216481768203337E-4</v>
      </c>
      <c r="L1156" s="13">
        <f t="shared" si="209"/>
        <v>0</v>
      </c>
      <c r="M1156" s="13">
        <f t="shared" si="214"/>
        <v>0.37565685329947918</v>
      </c>
      <c r="N1156" s="13">
        <f t="shared" si="210"/>
        <v>1.9690643826220589E-2</v>
      </c>
      <c r="O1156" s="13">
        <f t="shared" si="211"/>
        <v>1.9690643826220589E-2</v>
      </c>
      <c r="Q1156">
        <v>25.50859455785103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3.9558135498984459</v>
      </c>
      <c r="G1157" s="13">
        <f t="shared" si="205"/>
        <v>0</v>
      </c>
      <c r="H1157" s="13">
        <f t="shared" si="206"/>
        <v>3.9558135498984459</v>
      </c>
      <c r="I1157" s="16">
        <f t="shared" si="213"/>
        <v>3.9559557147161279</v>
      </c>
      <c r="J1157" s="13">
        <f t="shared" si="207"/>
        <v>3.955303076956838</v>
      </c>
      <c r="K1157" s="13">
        <f t="shared" si="208"/>
        <v>6.5263775928992018E-4</v>
      </c>
      <c r="L1157" s="13">
        <f t="shared" si="209"/>
        <v>0</v>
      </c>
      <c r="M1157" s="13">
        <f t="shared" si="214"/>
        <v>0.35596620947325858</v>
      </c>
      <c r="N1157" s="13">
        <f t="shared" si="210"/>
        <v>1.8658527811603438E-2</v>
      </c>
      <c r="O1157" s="13">
        <f t="shared" si="211"/>
        <v>1.8658527811603438E-2</v>
      </c>
      <c r="Q1157">
        <v>26.353511193548378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4.6270778957394789</v>
      </c>
      <c r="G1158" s="13">
        <f t="shared" ref="G1158:G1221" si="216">IF((F1158-$J$2)&gt;0,$I$2*(F1158-$J$2),0)</f>
        <v>0</v>
      </c>
      <c r="H1158" s="13">
        <f t="shared" ref="H1158:H1221" si="217">F1158-G1158</f>
        <v>4.6270778957394789</v>
      </c>
      <c r="I1158" s="16">
        <f t="shared" si="213"/>
        <v>4.6277305334987684</v>
      </c>
      <c r="J1158" s="13">
        <f t="shared" ref="J1158:J1221" si="218">I1158/SQRT(1+(I1158/($K$2*(300+(25*Q1158)+0.05*(Q1158)^3)))^2)</f>
        <v>4.626502628025241</v>
      </c>
      <c r="K1158" s="13">
        <f t="shared" ref="K1158:K1221" si="219">I1158-J1158</f>
        <v>1.2279054735273576E-3</v>
      </c>
      <c r="L1158" s="13">
        <f t="shared" ref="L1158:L1221" si="220">IF(K1158&gt;$N$2,(K1158-$N$2)/$L$2,0)</f>
        <v>0</v>
      </c>
      <c r="M1158" s="13">
        <f t="shared" si="214"/>
        <v>0.33730768166165515</v>
      </c>
      <c r="N1158" s="13">
        <f t="shared" ref="N1158:N1221" si="221">$M$2*M1158</f>
        <v>1.7680511778532377E-2</v>
      </c>
      <c r="O1158" s="13">
        <f t="shared" ref="O1158:O1221" si="222">N1158+G1158</f>
        <v>1.7680511778532377E-2</v>
      </c>
      <c r="Q1158">
        <v>25.185936623934701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27.898841403471408</v>
      </c>
      <c r="G1159" s="13">
        <f t="shared" si="216"/>
        <v>0</v>
      </c>
      <c r="H1159" s="13">
        <f t="shared" si="217"/>
        <v>27.898841403471408</v>
      </c>
      <c r="I1159" s="16">
        <f t="shared" ref="I1159:I1222" si="224">H1159+K1158-L1158</f>
        <v>27.900069308944936</v>
      </c>
      <c r="J1159" s="13">
        <f t="shared" si="218"/>
        <v>27.582375834545832</v>
      </c>
      <c r="K1159" s="13">
        <f t="shared" si="219"/>
        <v>0.31769347439910334</v>
      </c>
      <c r="L1159" s="13">
        <f t="shared" si="220"/>
        <v>0</v>
      </c>
      <c r="M1159" s="13">
        <f t="shared" ref="M1159:M1222" si="225">L1159+M1158-N1158</f>
        <v>0.31962716988312279</v>
      </c>
      <c r="N1159" s="13">
        <f t="shared" si="221"/>
        <v>1.6753759991526281E-2</v>
      </c>
      <c r="O1159" s="13">
        <f t="shared" si="222"/>
        <v>1.6753759991526281E-2</v>
      </c>
      <c r="Q1159">
        <v>23.875764480819448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85.339235746559453</v>
      </c>
      <c r="G1160" s="13">
        <f t="shared" si="216"/>
        <v>0.56415699922728801</v>
      </c>
      <c r="H1160" s="13">
        <f t="shared" si="217"/>
        <v>84.775078747332159</v>
      </c>
      <c r="I1160" s="16">
        <f t="shared" si="224"/>
        <v>85.092772221731266</v>
      </c>
      <c r="J1160" s="13">
        <f t="shared" si="218"/>
        <v>69.246386949448578</v>
      </c>
      <c r="K1160" s="13">
        <f t="shared" si="219"/>
        <v>15.846385272282689</v>
      </c>
      <c r="L1160" s="13">
        <f t="shared" si="220"/>
        <v>0</v>
      </c>
      <c r="M1160" s="13">
        <f t="shared" si="225"/>
        <v>0.3028734098915965</v>
      </c>
      <c r="N1160" s="13">
        <f t="shared" si="221"/>
        <v>1.5875585354631974E-2</v>
      </c>
      <c r="O1160" s="13">
        <f t="shared" si="222"/>
        <v>0.58003258458191997</v>
      </c>
      <c r="Q1160">
        <v>17.777584790246351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62.06416850705638</v>
      </c>
      <c r="G1161" s="13">
        <f t="shared" si="216"/>
        <v>9.8655654437226584E-2</v>
      </c>
      <c r="H1161" s="13">
        <f t="shared" si="217"/>
        <v>61.965512852619156</v>
      </c>
      <c r="I1161" s="16">
        <f t="shared" si="224"/>
        <v>77.811898124901845</v>
      </c>
      <c r="J1161" s="13">
        <f t="shared" si="218"/>
        <v>56.143315952500146</v>
      </c>
      <c r="K1161" s="13">
        <f t="shared" si="219"/>
        <v>21.668582172401699</v>
      </c>
      <c r="L1161" s="13">
        <f t="shared" si="220"/>
        <v>0.2273636151266544</v>
      </c>
      <c r="M1161" s="13">
        <f t="shared" si="225"/>
        <v>0.51436143966361891</v>
      </c>
      <c r="N1161" s="13">
        <f t="shared" si="221"/>
        <v>2.6961062515966121E-2</v>
      </c>
      <c r="O1161" s="13">
        <f t="shared" si="222"/>
        <v>0.12561671695319271</v>
      </c>
      <c r="Q1161">
        <v>12.242661676563671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19.926659285866101</v>
      </c>
      <c r="G1162" s="13">
        <f t="shared" si="216"/>
        <v>0</v>
      </c>
      <c r="H1162" s="13">
        <f t="shared" si="217"/>
        <v>19.926659285866101</v>
      </c>
      <c r="I1162" s="16">
        <f t="shared" si="224"/>
        <v>41.367877843141144</v>
      </c>
      <c r="J1162" s="13">
        <f t="shared" si="218"/>
        <v>36.27091021972948</v>
      </c>
      <c r="K1162" s="13">
        <f t="shared" si="219"/>
        <v>5.0969676234116648</v>
      </c>
      <c r="L1162" s="13">
        <f t="shared" si="220"/>
        <v>0</v>
      </c>
      <c r="M1162" s="13">
        <f t="shared" si="225"/>
        <v>0.48740037714765277</v>
      </c>
      <c r="N1162" s="13">
        <f t="shared" si="221"/>
        <v>2.5547856089634457E-2</v>
      </c>
      <c r="O1162" s="13">
        <f t="shared" si="222"/>
        <v>2.5547856089634457E-2</v>
      </c>
      <c r="Q1162">
        <v>11.17401162258065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27.389861035673391</v>
      </c>
      <c r="G1163" s="13">
        <f t="shared" si="216"/>
        <v>0</v>
      </c>
      <c r="H1163" s="13">
        <f t="shared" si="217"/>
        <v>27.389861035673391</v>
      </c>
      <c r="I1163" s="16">
        <f t="shared" si="224"/>
        <v>32.486828659085056</v>
      </c>
      <c r="J1163" s="13">
        <f t="shared" si="218"/>
        <v>30.549038353348781</v>
      </c>
      <c r="K1163" s="13">
        <f t="shared" si="219"/>
        <v>1.9377903057362751</v>
      </c>
      <c r="L1163" s="13">
        <f t="shared" si="220"/>
        <v>0</v>
      </c>
      <c r="M1163" s="13">
        <f t="shared" si="225"/>
        <v>0.46185252105801833</v>
      </c>
      <c r="N1163" s="13">
        <f t="shared" si="221"/>
        <v>2.4208725097171261E-2</v>
      </c>
      <c r="O1163" s="13">
        <f t="shared" si="222"/>
        <v>2.4208725097171261E-2</v>
      </c>
      <c r="Q1163">
        <v>13.73193679224393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19.976690363599548</v>
      </c>
      <c r="G1164" s="13">
        <f t="shared" si="216"/>
        <v>0</v>
      </c>
      <c r="H1164" s="13">
        <f t="shared" si="217"/>
        <v>19.976690363599548</v>
      </c>
      <c r="I1164" s="16">
        <f t="shared" si="224"/>
        <v>21.914480669335823</v>
      </c>
      <c r="J1164" s="13">
        <f t="shared" si="218"/>
        <v>21.38445533034519</v>
      </c>
      <c r="K1164" s="13">
        <f t="shared" si="219"/>
        <v>0.53002533899063309</v>
      </c>
      <c r="L1164" s="13">
        <f t="shared" si="220"/>
        <v>0</v>
      </c>
      <c r="M1164" s="13">
        <f t="shared" si="225"/>
        <v>0.43764379596084707</v>
      </c>
      <c r="N1164" s="13">
        <f t="shared" si="221"/>
        <v>2.2939786758396256E-2</v>
      </c>
      <c r="O1164" s="13">
        <f t="shared" si="222"/>
        <v>2.2939786758396256E-2</v>
      </c>
      <c r="Q1164">
        <v>14.96758177805593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0.8117208416830386</v>
      </c>
      <c r="G1165" s="13">
        <f t="shared" si="216"/>
        <v>0</v>
      </c>
      <c r="H1165" s="13">
        <f t="shared" si="217"/>
        <v>0.8117208416830386</v>
      </c>
      <c r="I1165" s="16">
        <f t="shared" si="224"/>
        <v>1.3417461806736717</v>
      </c>
      <c r="J1165" s="13">
        <f t="shared" si="218"/>
        <v>1.341657262761655</v>
      </c>
      <c r="K1165" s="13">
        <f t="shared" si="219"/>
        <v>8.8917912016706069E-5</v>
      </c>
      <c r="L1165" s="13">
        <f t="shared" si="220"/>
        <v>0</v>
      </c>
      <c r="M1165" s="13">
        <f t="shared" si="225"/>
        <v>0.41470400920245082</v>
      </c>
      <c r="N1165" s="13">
        <f t="shared" si="221"/>
        <v>2.1737361815149098E-2</v>
      </c>
      <c r="O1165" s="13">
        <f t="shared" si="222"/>
        <v>2.1737361815149098E-2</v>
      </c>
      <c r="Q1165">
        <v>17.463995751239981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20.59486149229576</v>
      </c>
      <c r="G1166" s="13">
        <f t="shared" si="216"/>
        <v>0</v>
      </c>
      <c r="H1166" s="13">
        <f t="shared" si="217"/>
        <v>20.59486149229576</v>
      </c>
      <c r="I1166" s="16">
        <f t="shared" si="224"/>
        <v>20.594950410207776</v>
      </c>
      <c r="J1166" s="13">
        <f t="shared" si="218"/>
        <v>20.386358116076558</v>
      </c>
      <c r="K1166" s="13">
        <f t="shared" si="219"/>
        <v>0.20859229413121838</v>
      </c>
      <c r="L1166" s="13">
        <f t="shared" si="220"/>
        <v>0</v>
      </c>
      <c r="M1166" s="13">
        <f t="shared" si="225"/>
        <v>0.39296664738730169</v>
      </c>
      <c r="N1166" s="13">
        <f t="shared" si="221"/>
        <v>2.0597963863363128E-2</v>
      </c>
      <c r="O1166" s="13">
        <f t="shared" si="222"/>
        <v>2.0597963863363128E-2</v>
      </c>
      <c r="Q1166">
        <v>20.415096471004389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2.2250693197192959</v>
      </c>
      <c r="G1167" s="13">
        <f t="shared" si="216"/>
        <v>0</v>
      </c>
      <c r="H1167" s="13">
        <f t="shared" si="217"/>
        <v>2.2250693197192959</v>
      </c>
      <c r="I1167" s="16">
        <f t="shared" si="224"/>
        <v>2.4336616138505143</v>
      </c>
      <c r="J1167" s="13">
        <f t="shared" si="218"/>
        <v>2.4334091768847865</v>
      </c>
      <c r="K1167" s="13">
        <f t="shared" si="219"/>
        <v>2.5243696572774255E-4</v>
      </c>
      <c r="L1167" s="13">
        <f t="shared" si="220"/>
        <v>0</v>
      </c>
      <c r="M1167" s="13">
        <f t="shared" si="225"/>
        <v>0.37236868352393859</v>
      </c>
      <c r="N1167" s="13">
        <f t="shared" si="221"/>
        <v>1.9518289244315236E-2</v>
      </c>
      <c r="O1167" s="13">
        <f t="shared" si="222"/>
        <v>1.9518289244315236E-2</v>
      </c>
      <c r="Q1167">
        <v>22.71581113259424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1.4778670493474091</v>
      </c>
      <c r="G1168" s="13">
        <f t="shared" si="216"/>
        <v>0</v>
      </c>
      <c r="H1168" s="13">
        <f t="shared" si="217"/>
        <v>1.4778670493474091</v>
      </c>
      <c r="I1168" s="16">
        <f t="shared" si="224"/>
        <v>1.4781194863131368</v>
      </c>
      <c r="J1168" s="13">
        <f t="shared" si="218"/>
        <v>1.4780714411875659</v>
      </c>
      <c r="K1168" s="13">
        <f t="shared" si="219"/>
        <v>4.8045125570883584E-5</v>
      </c>
      <c r="L1168" s="13">
        <f t="shared" si="220"/>
        <v>0</v>
      </c>
      <c r="M1168" s="13">
        <f t="shared" si="225"/>
        <v>0.35285039427962334</v>
      </c>
      <c r="N1168" s="13">
        <f t="shared" si="221"/>
        <v>1.8495207465741712E-2</v>
      </c>
      <c r="O1168" s="13">
        <f t="shared" si="222"/>
        <v>1.8495207465741712E-2</v>
      </c>
      <c r="Q1168">
        <v>23.877705367899029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13.90360527335914</v>
      </c>
      <c r="G1169" s="13">
        <f t="shared" si="216"/>
        <v>0</v>
      </c>
      <c r="H1169" s="13">
        <f t="shared" si="217"/>
        <v>13.90360527335914</v>
      </c>
      <c r="I1169" s="16">
        <f t="shared" si="224"/>
        <v>13.903653318484711</v>
      </c>
      <c r="J1169" s="13">
        <f t="shared" si="218"/>
        <v>13.877691584826627</v>
      </c>
      <c r="K1169" s="13">
        <f t="shared" si="219"/>
        <v>2.5961733658084185E-2</v>
      </c>
      <c r="L1169" s="13">
        <f t="shared" si="220"/>
        <v>0</v>
      </c>
      <c r="M1169" s="13">
        <f t="shared" si="225"/>
        <v>0.3343551868138816</v>
      </c>
      <c r="N1169" s="13">
        <f t="shared" si="221"/>
        <v>1.7525752125046399E-2</v>
      </c>
      <c r="O1169" s="13">
        <f t="shared" si="222"/>
        <v>1.7525752125046399E-2</v>
      </c>
      <c r="Q1169">
        <v>26.970661193548381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3.2519513871176802</v>
      </c>
      <c r="G1170" s="13">
        <f t="shared" si="216"/>
        <v>0</v>
      </c>
      <c r="H1170" s="13">
        <f t="shared" si="217"/>
        <v>3.2519513871176802</v>
      </c>
      <c r="I1170" s="16">
        <f t="shared" si="224"/>
        <v>3.2779131207757644</v>
      </c>
      <c r="J1170" s="13">
        <f t="shared" si="218"/>
        <v>3.2774650566991812</v>
      </c>
      <c r="K1170" s="13">
        <f t="shared" si="219"/>
        <v>4.480640765831545E-4</v>
      </c>
      <c r="L1170" s="13">
        <f t="shared" si="220"/>
        <v>0</v>
      </c>
      <c r="M1170" s="13">
        <f t="shared" si="225"/>
        <v>0.31682943468883518</v>
      </c>
      <c r="N1170" s="13">
        <f t="shared" si="221"/>
        <v>1.660711230828308E-2</v>
      </c>
      <c r="O1170" s="13">
        <f t="shared" si="222"/>
        <v>1.660711230828308E-2</v>
      </c>
      <c r="Q1170">
        <v>24.997189013669271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0.22133331269842171</v>
      </c>
      <c r="G1171" s="13">
        <f t="shared" si="216"/>
        <v>0</v>
      </c>
      <c r="H1171" s="13">
        <f t="shared" si="217"/>
        <v>0.22133331269842171</v>
      </c>
      <c r="I1171" s="16">
        <f t="shared" si="224"/>
        <v>0.22178137677500487</v>
      </c>
      <c r="J1171" s="13">
        <f t="shared" si="218"/>
        <v>0.22178118788119766</v>
      </c>
      <c r="K1171" s="13">
        <f t="shared" si="219"/>
        <v>1.8889380720699123E-7</v>
      </c>
      <c r="L1171" s="13">
        <f t="shared" si="220"/>
        <v>0</v>
      </c>
      <c r="M1171" s="13">
        <f t="shared" si="225"/>
        <v>0.30022232238055208</v>
      </c>
      <c r="N1171" s="13">
        <f t="shared" si="221"/>
        <v>1.573662443997377E-2</v>
      </c>
      <c r="O1171" s="13">
        <f t="shared" si="222"/>
        <v>1.573662443997377E-2</v>
      </c>
      <c r="Q1171">
        <v>22.797508303613309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0.43333333299999999</v>
      </c>
      <c r="G1172" s="13">
        <f t="shared" si="216"/>
        <v>0</v>
      </c>
      <c r="H1172" s="13">
        <f t="shared" si="217"/>
        <v>0.43333333299999999</v>
      </c>
      <c r="I1172" s="16">
        <f t="shared" si="224"/>
        <v>0.43333352189380719</v>
      </c>
      <c r="J1172" s="13">
        <f t="shared" si="218"/>
        <v>0.43333045033308526</v>
      </c>
      <c r="K1172" s="13">
        <f t="shared" si="219"/>
        <v>3.0715607219344854E-6</v>
      </c>
      <c r="L1172" s="13">
        <f t="shared" si="220"/>
        <v>0</v>
      </c>
      <c r="M1172" s="13">
        <f t="shared" si="225"/>
        <v>0.28448569794057832</v>
      </c>
      <c r="N1172" s="13">
        <f t="shared" si="221"/>
        <v>1.4911764560131534E-2</v>
      </c>
      <c r="O1172" s="13">
        <f t="shared" si="222"/>
        <v>1.4911764560131534E-2</v>
      </c>
      <c r="Q1172">
        <v>17.286445066483139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26.384383111011591</v>
      </c>
      <c r="G1173" s="13">
        <f t="shared" si="216"/>
        <v>0</v>
      </c>
      <c r="H1173" s="13">
        <f t="shared" si="217"/>
        <v>26.384383111011591</v>
      </c>
      <c r="I1173" s="16">
        <f t="shared" si="224"/>
        <v>26.384386182572314</v>
      </c>
      <c r="J1173" s="13">
        <f t="shared" si="218"/>
        <v>25.185398876963525</v>
      </c>
      <c r="K1173" s="13">
        <f t="shared" si="219"/>
        <v>1.1989873056087887</v>
      </c>
      <c r="L1173" s="13">
        <f t="shared" si="220"/>
        <v>0</v>
      </c>
      <c r="M1173" s="13">
        <f t="shared" si="225"/>
        <v>0.26957393338044677</v>
      </c>
      <c r="N1173" s="13">
        <f t="shared" si="221"/>
        <v>1.4130141006095295E-2</v>
      </c>
      <c r="O1173" s="13">
        <f t="shared" si="222"/>
        <v>1.4130141006095295E-2</v>
      </c>
      <c r="Q1173">
        <v>12.84810920362842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4.2636086801401074</v>
      </c>
      <c r="G1174" s="13">
        <f t="shared" si="216"/>
        <v>0</v>
      </c>
      <c r="H1174" s="13">
        <f t="shared" si="217"/>
        <v>4.2636086801401074</v>
      </c>
      <c r="I1174" s="16">
        <f t="shared" si="224"/>
        <v>5.4625959857488962</v>
      </c>
      <c r="J1174" s="13">
        <f t="shared" si="218"/>
        <v>5.4486048795735389</v>
      </c>
      <c r="K1174" s="13">
        <f t="shared" si="219"/>
        <v>1.399110617535726E-2</v>
      </c>
      <c r="L1174" s="13">
        <f t="shared" si="220"/>
        <v>0</v>
      </c>
      <c r="M1174" s="13">
        <f t="shared" si="225"/>
        <v>0.2554437923743515</v>
      </c>
      <c r="N1174" s="13">
        <f t="shared" si="221"/>
        <v>1.338948747795778E-2</v>
      </c>
      <c r="O1174" s="13">
        <f t="shared" si="222"/>
        <v>1.338948747795778E-2</v>
      </c>
      <c r="Q1174">
        <v>11.32073662258065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23.844665230796181</v>
      </c>
      <c r="G1175" s="13">
        <f t="shared" si="216"/>
        <v>0</v>
      </c>
      <c r="H1175" s="13">
        <f t="shared" si="217"/>
        <v>23.844665230796181</v>
      </c>
      <c r="I1175" s="16">
        <f t="shared" si="224"/>
        <v>23.858656336971539</v>
      </c>
      <c r="J1175" s="13">
        <f t="shared" si="218"/>
        <v>23.241774782387512</v>
      </c>
      <c r="K1175" s="13">
        <f t="shared" si="219"/>
        <v>0.61688155458402605</v>
      </c>
      <c r="L1175" s="13">
        <f t="shared" si="220"/>
        <v>0</v>
      </c>
      <c r="M1175" s="13">
        <f t="shared" si="225"/>
        <v>0.24205430489639371</v>
      </c>
      <c r="N1175" s="13">
        <f t="shared" si="221"/>
        <v>1.2687656467479916E-2</v>
      </c>
      <c r="O1175" s="13">
        <f t="shared" si="222"/>
        <v>1.2687656467479916E-2</v>
      </c>
      <c r="Q1175">
        <v>15.688872056542071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1.4330014322633859</v>
      </c>
      <c r="G1176" s="13">
        <f t="shared" si="216"/>
        <v>0</v>
      </c>
      <c r="H1176" s="13">
        <f t="shared" si="217"/>
        <v>1.4330014322633859</v>
      </c>
      <c r="I1176" s="16">
        <f t="shared" si="224"/>
        <v>2.049882986847412</v>
      </c>
      <c r="J1176" s="13">
        <f t="shared" si="218"/>
        <v>2.049575049695171</v>
      </c>
      <c r="K1176" s="13">
        <f t="shared" si="219"/>
        <v>3.0793715224097795E-4</v>
      </c>
      <c r="L1176" s="13">
        <f t="shared" si="220"/>
        <v>0</v>
      </c>
      <c r="M1176" s="13">
        <f t="shared" si="225"/>
        <v>0.2293666484289138</v>
      </c>
      <c r="N1176" s="13">
        <f t="shared" si="221"/>
        <v>1.2022613031439035E-2</v>
      </c>
      <c r="O1176" s="13">
        <f t="shared" si="222"/>
        <v>1.2022613031439035E-2</v>
      </c>
      <c r="Q1176">
        <v>17.670354039871221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11.845067647412479</v>
      </c>
      <c r="G1177" s="13">
        <f t="shared" si="216"/>
        <v>0</v>
      </c>
      <c r="H1177" s="13">
        <f t="shared" si="217"/>
        <v>11.845067647412479</v>
      </c>
      <c r="I1177" s="16">
        <f t="shared" si="224"/>
        <v>11.845375584564721</v>
      </c>
      <c r="J1177" s="13">
        <f t="shared" si="218"/>
        <v>11.781795242017244</v>
      </c>
      <c r="K1177" s="13">
        <f t="shared" si="219"/>
        <v>6.3580342547476576E-2</v>
      </c>
      <c r="L1177" s="13">
        <f t="shared" si="220"/>
        <v>0</v>
      </c>
      <c r="M1177" s="13">
        <f t="shared" si="225"/>
        <v>0.21734403539747477</v>
      </c>
      <c r="N1177" s="13">
        <f t="shared" si="221"/>
        <v>1.1392428891356764E-2</v>
      </c>
      <c r="O1177" s="13">
        <f t="shared" si="222"/>
        <v>1.1392428891356764E-2</v>
      </c>
      <c r="Q1177">
        <v>17.134732569719091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14.70589926146234</v>
      </c>
      <c r="G1178" s="13">
        <f t="shared" si="216"/>
        <v>0</v>
      </c>
      <c r="H1178" s="13">
        <f t="shared" si="217"/>
        <v>14.70589926146234</v>
      </c>
      <c r="I1178" s="16">
        <f t="shared" si="224"/>
        <v>14.769479604009817</v>
      </c>
      <c r="J1178" s="13">
        <f t="shared" si="218"/>
        <v>14.68353878827136</v>
      </c>
      <c r="K1178" s="13">
        <f t="shared" si="219"/>
        <v>8.5940815738457133E-2</v>
      </c>
      <c r="L1178" s="13">
        <f t="shared" si="220"/>
        <v>0</v>
      </c>
      <c r="M1178" s="13">
        <f t="shared" si="225"/>
        <v>0.20595160650611799</v>
      </c>
      <c r="N1178" s="13">
        <f t="shared" si="221"/>
        <v>1.0795276842498982E-2</v>
      </c>
      <c r="O1178" s="13">
        <f t="shared" si="222"/>
        <v>1.0795276842498982E-2</v>
      </c>
      <c r="Q1178">
        <v>19.679522924126339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38.245127422212327</v>
      </c>
      <c r="G1179" s="13">
        <f t="shared" si="216"/>
        <v>0</v>
      </c>
      <c r="H1179" s="13">
        <f t="shared" si="217"/>
        <v>38.245127422212327</v>
      </c>
      <c r="I1179" s="16">
        <f t="shared" si="224"/>
        <v>38.331068237950788</v>
      </c>
      <c r="J1179" s="13">
        <f t="shared" si="218"/>
        <v>37.69243799072666</v>
      </c>
      <c r="K1179" s="13">
        <f t="shared" si="219"/>
        <v>0.63863024722412831</v>
      </c>
      <c r="L1179" s="13">
        <f t="shared" si="220"/>
        <v>0</v>
      </c>
      <c r="M1179" s="13">
        <f t="shared" si="225"/>
        <v>0.19515632966361901</v>
      </c>
      <c r="N1179" s="13">
        <f t="shared" si="221"/>
        <v>1.0229425455936804E-2</v>
      </c>
      <c r="O1179" s="13">
        <f t="shared" si="222"/>
        <v>1.0229425455936804E-2</v>
      </c>
      <c r="Q1179">
        <v>25.645039075273431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1.5322606756222781</v>
      </c>
      <c r="G1180" s="13">
        <f t="shared" si="216"/>
        <v>0</v>
      </c>
      <c r="H1180" s="13">
        <f t="shared" si="217"/>
        <v>1.5322606756222781</v>
      </c>
      <c r="I1180" s="16">
        <f t="shared" si="224"/>
        <v>2.1708909228464064</v>
      </c>
      <c r="J1180" s="13">
        <f t="shared" si="218"/>
        <v>2.1707680814607366</v>
      </c>
      <c r="K1180" s="13">
        <f t="shared" si="219"/>
        <v>1.2284138566975855E-4</v>
      </c>
      <c r="L1180" s="13">
        <f t="shared" si="220"/>
        <v>0</v>
      </c>
      <c r="M1180" s="13">
        <f t="shared" si="225"/>
        <v>0.18492690420768221</v>
      </c>
      <c r="N1180" s="13">
        <f t="shared" si="221"/>
        <v>9.6932340583073626E-3</v>
      </c>
      <c r="O1180" s="13">
        <f t="shared" si="222"/>
        <v>9.6932340583073626E-3</v>
      </c>
      <c r="Q1180">
        <v>25.414109517829971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11.921222836340119</v>
      </c>
      <c r="G1181" s="13">
        <f t="shared" si="216"/>
        <v>0</v>
      </c>
      <c r="H1181" s="13">
        <f t="shared" si="217"/>
        <v>11.921222836340119</v>
      </c>
      <c r="I1181" s="16">
        <f t="shared" si="224"/>
        <v>11.921345677725789</v>
      </c>
      <c r="J1181" s="13">
        <f t="shared" si="218"/>
        <v>11.902859084990745</v>
      </c>
      <c r="K1181" s="13">
        <f t="shared" si="219"/>
        <v>1.8486592735044383E-2</v>
      </c>
      <c r="L1181" s="13">
        <f t="shared" si="220"/>
        <v>0</v>
      </c>
      <c r="M1181" s="13">
        <f t="shared" si="225"/>
        <v>0.17523367014937485</v>
      </c>
      <c r="N1181" s="13">
        <f t="shared" si="221"/>
        <v>9.1851479747183072E-3</v>
      </c>
      <c r="O1181" s="13">
        <f t="shared" si="222"/>
        <v>9.1851479747183072E-3</v>
      </c>
      <c r="Q1181">
        <v>26.08877431315101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13.37819454709881</v>
      </c>
      <c r="G1182" s="13">
        <f t="shared" si="216"/>
        <v>0</v>
      </c>
      <c r="H1182" s="13">
        <f t="shared" si="217"/>
        <v>13.37819454709881</v>
      </c>
      <c r="I1182" s="16">
        <f t="shared" si="224"/>
        <v>13.396681139833854</v>
      </c>
      <c r="J1182" s="13">
        <f t="shared" si="218"/>
        <v>13.372890196377814</v>
      </c>
      <c r="K1182" s="13">
        <f t="shared" si="219"/>
        <v>2.3790943456040381E-2</v>
      </c>
      <c r="L1182" s="13">
        <f t="shared" si="220"/>
        <v>0</v>
      </c>
      <c r="M1182" s="13">
        <f t="shared" si="225"/>
        <v>0.16604852217465654</v>
      </c>
      <c r="N1182" s="13">
        <f t="shared" si="221"/>
        <v>8.7036940210029352E-3</v>
      </c>
      <c r="O1182" s="13">
        <f t="shared" si="222"/>
        <v>8.7036940210029352E-3</v>
      </c>
      <c r="Q1182">
        <v>26.796001193548381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0.1497707899163889</v>
      </c>
      <c r="G1183" s="13">
        <f t="shared" si="216"/>
        <v>0</v>
      </c>
      <c r="H1183" s="13">
        <f t="shared" si="217"/>
        <v>0.1497707899163889</v>
      </c>
      <c r="I1183" s="16">
        <f t="shared" si="224"/>
        <v>0.17356173337242928</v>
      </c>
      <c r="J1183" s="13">
        <f t="shared" si="218"/>
        <v>0.17356162760875438</v>
      </c>
      <c r="K1183" s="13">
        <f t="shared" si="219"/>
        <v>1.0576367490133798E-7</v>
      </c>
      <c r="L1183" s="13">
        <f t="shared" si="220"/>
        <v>0</v>
      </c>
      <c r="M1183" s="13">
        <f t="shared" si="225"/>
        <v>0.15734482815365361</v>
      </c>
      <c r="N1183" s="13">
        <f t="shared" si="221"/>
        <v>8.2474762322558553E-3</v>
      </c>
      <c r="O1183" s="13">
        <f t="shared" si="222"/>
        <v>8.2474762322558553E-3</v>
      </c>
      <c r="Q1183">
        <v>21.69535453900691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1.0308620981211249</v>
      </c>
      <c r="G1184" s="13">
        <f t="shared" si="216"/>
        <v>0</v>
      </c>
      <c r="H1184" s="13">
        <f t="shared" si="217"/>
        <v>1.0308620981211249</v>
      </c>
      <c r="I1184" s="16">
        <f t="shared" si="224"/>
        <v>1.0308622038847999</v>
      </c>
      <c r="J1184" s="13">
        <f t="shared" si="218"/>
        <v>1.030819527576248</v>
      </c>
      <c r="K1184" s="13">
        <f t="shared" si="219"/>
        <v>4.2676308551925501E-5</v>
      </c>
      <c r="L1184" s="13">
        <f t="shared" si="220"/>
        <v>0</v>
      </c>
      <c r="M1184" s="13">
        <f t="shared" si="225"/>
        <v>0.14909735192139775</v>
      </c>
      <c r="N1184" s="13">
        <f t="shared" si="221"/>
        <v>7.8151718152641506E-3</v>
      </c>
      <c r="O1184" s="13">
        <f t="shared" si="222"/>
        <v>7.8151718152641506E-3</v>
      </c>
      <c r="Q1184">
        <v>17.062365674515291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46.898420057580367</v>
      </c>
      <c r="G1185" s="13">
        <f t="shared" si="216"/>
        <v>0</v>
      </c>
      <c r="H1185" s="13">
        <f t="shared" si="217"/>
        <v>46.898420057580367</v>
      </c>
      <c r="I1185" s="16">
        <f t="shared" si="224"/>
        <v>46.89846273388892</v>
      </c>
      <c r="J1185" s="13">
        <f t="shared" si="218"/>
        <v>41.62122637594846</v>
      </c>
      <c r="K1185" s="13">
        <f t="shared" si="219"/>
        <v>5.2772363579404598</v>
      </c>
      <c r="L1185" s="13">
        <f t="shared" si="220"/>
        <v>0</v>
      </c>
      <c r="M1185" s="13">
        <f t="shared" si="225"/>
        <v>0.14128218010613361</v>
      </c>
      <c r="N1185" s="13">
        <f t="shared" si="221"/>
        <v>7.405527313098223E-3</v>
      </c>
      <c r="O1185" s="13">
        <f t="shared" si="222"/>
        <v>7.405527313098223E-3</v>
      </c>
      <c r="Q1185">
        <v>13.815146244884181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66.025482964321</v>
      </c>
      <c r="G1186" s="13">
        <f t="shared" si="216"/>
        <v>0.17788194358251899</v>
      </c>
      <c r="H1186" s="13">
        <f t="shared" si="217"/>
        <v>65.84760102073848</v>
      </c>
      <c r="I1186" s="16">
        <f t="shared" si="224"/>
        <v>71.124837378678933</v>
      </c>
      <c r="J1186" s="13">
        <f t="shared" si="218"/>
        <v>51.978763043958644</v>
      </c>
      <c r="K1186" s="13">
        <f t="shared" si="219"/>
        <v>19.146074334720289</v>
      </c>
      <c r="L1186" s="13">
        <f t="shared" si="220"/>
        <v>0.12449032595729267</v>
      </c>
      <c r="M1186" s="13">
        <f t="shared" si="225"/>
        <v>0.25836697875032805</v>
      </c>
      <c r="N1186" s="13">
        <f t="shared" si="221"/>
        <v>1.3542710881874032E-2</v>
      </c>
      <c r="O1186" s="13">
        <f t="shared" si="222"/>
        <v>0.19142465446439302</v>
      </c>
      <c r="Q1186">
        <v>11.315612622580639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15.321939730394959</v>
      </c>
      <c r="G1187" s="13">
        <f t="shared" si="216"/>
        <v>0</v>
      </c>
      <c r="H1187" s="13">
        <f t="shared" si="217"/>
        <v>15.321939730394959</v>
      </c>
      <c r="I1187" s="16">
        <f t="shared" si="224"/>
        <v>34.343523739157959</v>
      </c>
      <c r="J1187" s="13">
        <f t="shared" si="218"/>
        <v>31.472852802376167</v>
      </c>
      <c r="K1187" s="13">
        <f t="shared" si="219"/>
        <v>2.8706709367817922</v>
      </c>
      <c r="L1187" s="13">
        <f t="shared" si="220"/>
        <v>0</v>
      </c>
      <c r="M1187" s="13">
        <f t="shared" si="225"/>
        <v>0.24482426786845402</v>
      </c>
      <c r="N1187" s="13">
        <f t="shared" si="221"/>
        <v>1.2832848426086823E-2</v>
      </c>
      <c r="O1187" s="13">
        <f t="shared" si="222"/>
        <v>1.2832848426086823E-2</v>
      </c>
      <c r="Q1187">
        <v>11.79073986346048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61.978841824940872</v>
      </c>
      <c r="G1188" s="13">
        <f t="shared" si="216"/>
        <v>9.6949120794916438E-2</v>
      </c>
      <c r="H1188" s="13">
        <f t="shared" si="217"/>
        <v>61.881892704145955</v>
      </c>
      <c r="I1188" s="16">
        <f t="shared" si="224"/>
        <v>64.752563640927747</v>
      </c>
      <c r="J1188" s="13">
        <f t="shared" si="218"/>
        <v>54.119546860359577</v>
      </c>
      <c r="K1188" s="13">
        <f t="shared" si="219"/>
        <v>10.63301678056817</v>
      </c>
      <c r="L1188" s="13">
        <f t="shared" si="220"/>
        <v>0</v>
      </c>
      <c r="M1188" s="13">
        <f t="shared" si="225"/>
        <v>0.2319914194423672</v>
      </c>
      <c r="N1188" s="13">
        <f t="shared" si="221"/>
        <v>1.216019452555355E-2</v>
      </c>
      <c r="O1188" s="13">
        <f t="shared" si="222"/>
        <v>0.10910931532046998</v>
      </c>
      <c r="Q1188">
        <v>15.07670725736336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2.576091082591089</v>
      </c>
      <c r="G1189" s="13">
        <f t="shared" si="216"/>
        <v>0</v>
      </c>
      <c r="H1189" s="13">
        <f t="shared" si="217"/>
        <v>2.576091082591089</v>
      </c>
      <c r="I1189" s="16">
        <f t="shared" si="224"/>
        <v>13.209107863159259</v>
      </c>
      <c r="J1189" s="13">
        <f t="shared" si="218"/>
        <v>13.111762458026149</v>
      </c>
      <c r="K1189" s="13">
        <f t="shared" si="219"/>
        <v>9.7345405133109963E-2</v>
      </c>
      <c r="L1189" s="13">
        <f t="shared" si="220"/>
        <v>0</v>
      </c>
      <c r="M1189" s="13">
        <f t="shared" si="225"/>
        <v>0.21983122491681364</v>
      </c>
      <c r="N1189" s="13">
        <f t="shared" si="221"/>
        <v>1.1522798835425287E-2</v>
      </c>
      <c r="O1189" s="13">
        <f t="shared" si="222"/>
        <v>1.1522798835425287E-2</v>
      </c>
      <c r="Q1189">
        <v>16.409162472073412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1.5881611081369811</v>
      </c>
      <c r="G1190" s="13">
        <f t="shared" si="216"/>
        <v>0</v>
      </c>
      <c r="H1190" s="13">
        <f t="shared" si="217"/>
        <v>1.5881611081369811</v>
      </c>
      <c r="I1190" s="16">
        <f t="shared" si="224"/>
        <v>1.685506513270091</v>
      </c>
      <c r="J1190" s="13">
        <f t="shared" si="218"/>
        <v>1.6853795665149489</v>
      </c>
      <c r="K1190" s="13">
        <f t="shared" si="219"/>
        <v>1.2694675514213216E-4</v>
      </c>
      <c r="L1190" s="13">
        <f t="shared" si="220"/>
        <v>0</v>
      </c>
      <c r="M1190" s="13">
        <f t="shared" si="225"/>
        <v>0.20830842608138836</v>
      </c>
      <c r="N1190" s="13">
        <f t="shared" si="221"/>
        <v>1.0918813241240832E-2</v>
      </c>
      <c r="O1190" s="13">
        <f t="shared" si="222"/>
        <v>1.0918813241240832E-2</v>
      </c>
      <c r="Q1190">
        <v>19.78400032129219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16.393162709871959</v>
      </c>
      <c r="G1191" s="13">
        <f t="shared" si="216"/>
        <v>0</v>
      </c>
      <c r="H1191" s="13">
        <f t="shared" si="217"/>
        <v>16.393162709871959</v>
      </c>
      <c r="I1191" s="16">
        <f t="shared" si="224"/>
        <v>16.3932896566271</v>
      </c>
      <c r="J1191" s="13">
        <f t="shared" si="218"/>
        <v>16.31635849674014</v>
      </c>
      <c r="K1191" s="13">
        <f t="shared" si="219"/>
        <v>7.6931159886960643E-2</v>
      </c>
      <c r="L1191" s="13">
        <f t="shared" si="220"/>
        <v>0</v>
      </c>
      <c r="M1191" s="13">
        <f t="shared" si="225"/>
        <v>0.19738961284014753</v>
      </c>
      <c r="N1191" s="13">
        <f t="shared" si="221"/>
        <v>1.0346486500360387E-2</v>
      </c>
      <c r="O1191" s="13">
        <f t="shared" si="222"/>
        <v>1.0346486500360387E-2</v>
      </c>
      <c r="Q1191">
        <v>22.68754058304695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4.5768204817095537E-2</v>
      </c>
      <c r="G1192" s="13">
        <f t="shared" si="216"/>
        <v>0</v>
      </c>
      <c r="H1192" s="13">
        <f t="shared" si="217"/>
        <v>4.5768204817095537E-2</v>
      </c>
      <c r="I1192" s="16">
        <f t="shared" si="224"/>
        <v>0.12269936470405618</v>
      </c>
      <c r="J1192" s="13">
        <f t="shared" si="218"/>
        <v>0.12269933343648491</v>
      </c>
      <c r="K1192" s="13">
        <f t="shared" si="219"/>
        <v>3.1267571268256411E-8</v>
      </c>
      <c r="L1192" s="13">
        <f t="shared" si="220"/>
        <v>0</v>
      </c>
      <c r="M1192" s="13">
        <f t="shared" si="225"/>
        <v>0.18704312633978715</v>
      </c>
      <c r="N1192" s="13">
        <f t="shared" si="221"/>
        <v>9.8041591642769425E-3</v>
      </c>
      <c r="O1192" s="13">
        <f t="shared" si="222"/>
        <v>9.8041591642769425E-3</v>
      </c>
      <c r="Q1192">
        <v>22.959050101341589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26.847754904743649</v>
      </c>
      <c r="G1193" s="13">
        <f t="shared" si="216"/>
        <v>0</v>
      </c>
      <c r="H1193" s="13">
        <f t="shared" si="217"/>
        <v>26.847754904743649</v>
      </c>
      <c r="I1193" s="16">
        <f t="shared" si="224"/>
        <v>26.847754936011221</v>
      </c>
      <c r="J1193" s="13">
        <f t="shared" si="218"/>
        <v>26.705929956417915</v>
      </c>
      <c r="K1193" s="13">
        <f t="shared" si="219"/>
        <v>0.14182497959330576</v>
      </c>
      <c r="L1193" s="13">
        <f t="shared" si="220"/>
        <v>0</v>
      </c>
      <c r="M1193" s="13">
        <f t="shared" si="225"/>
        <v>0.17723896717551021</v>
      </c>
      <c r="N1193" s="13">
        <f t="shared" si="221"/>
        <v>9.2902587670826674E-3</v>
      </c>
      <c r="O1193" s="13">
        <f t="shared" si="222"/>
        <v>9.2902587670826674E-3</v>
      </c>
      <c r="Q1193">
        <v>28.963279193548381</v>
      </c>
    </row>
    <row r="1194" spans="1:17" x14ac:dyDescent="0.2">
      <c r="A1194" s="14">
        <f t="shared" si="223"/>
        <v>58319</v>
      </c>
      <c r="B1194" s="1">
        <v>9</v>
      </c>
      <c r="F1194" s="34">
        <v>4.6154119256117268</v>
      </c>
      <c r="G1194" s="13">
        <f t="shared" si="216"/>
        <v>0</v>
      </c>
      <c r="H1194" s="13">
        <f t="shared" si="217"/>
        <v>4.6154119256117268</v>
      </c>
      <c r="I1194" s="16">
        <f t="shared" si="224"/>
        <v>4.7572369052050325</v>
      </c>
      <c r="J1194" s="13">
        <f t="shared" si="218"/>
        <v>4.7557881644142146</v>
      </c>
      <c r="K1194" s="13">
        <f t="shared" si="219"/>
        <v>1.4487407908179151E-3</v>
      </c>
      <c r="L1194" s="13">
        <f t="shared" si="220"/>
        <v>0</v>
      </c>
      <c r="M1194" s="13">
        <f t="shared" si="225"/>
        <v>0.16794870840842754</v>
      </c>
      <c r="N1194" s="13">
        <f t="shared" si="221"/>
        <v>8.8032952661393944E-3</v>
      </c>
      <c r="O1194" s="13">
        <f t="shared" si="222"/>
        <v>8.8032952661393944E-3</v>
      </c>
      <c r="Q1194">
        <v>24.59262695214867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0.256118054690403</v>
      </c>
      <c r="G1195" s="13">
        <f t="shared" si="216"/>
        <v>0</v>
      </c>
      <c r="H1195" s="13">
        <f t="shared" si="217"/>
        <v>0.256118054690403</v>
      </c>
      <c r="I1195" s="16">
        <f t="shared" si="224"/>
        <v>0.25756679548122091</v>
      </c>
      <c r="J1195" s="13">
        <f t="shared" si="218"/>
        <v>0.25756643606540575</v>
      </c>
      <c r="K1195" s="13">
        <f t="shared" si="219"/>
        <v>3.5941581516540921E-7</v>
      </c>
      <c r="L1195" s="13">
        <f t="shared" si="220"/>
        <v>0</v>
      </c>
      <c r="M1195" s="13">
        <f t="shared" si="225"/>
        <v>0.15914541314228814</v>
      </c>
      <c r="N1195" s="13">
        <f t="shared" si="221"/>
        <v>8.3418567217335149E-3</v>
      </c>
      <c r="O1195" s="13">
        <f t="shared" si="222"/>
        <v>8.3418567217335149E-3</v>
      </c>
      <c r="Q1195">
        <v>21.419225053742391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45.104957102830113</v>
      </c>
      <c r="G1196" s="13">
        <f t="shared" si="216"/>
        <v>0</v>
      </c>
      <c r="H1196" s="13">
        <f t="shared" si="217"/>
        <v>45.104957102830113</v>
      </c>
      <c r="I1196" s="16">
        <f t="shared" si="224"/>
        <v>45.104957462245928</v>
      </c>
      <c r="J1196" s="13">
        <f t="shared" si="218"/>
        <v>41.697704494444586</v>
      </c>
      <c r="K1196" s="13">
        <f t="shared" si="219"/>
        <v>3.407252967801341</v>
      </c>
      <c r="L1196" s="13">
        <f t="shared" si="220"/>
        <v>0</v>
      </c>
      <c r="M1196" s="13">
        <f t="shared" si="225"/>
        <v>0.15080355642055462</v>
      </c>
      <c r="N1196" s="13">
        <f t="shared" si="221"/>
        <v>7.9046052031885548E-3</v>
      </c>
      <c r="O1196" s="13">
        <f t="shared" si="222"/>
        <v>7.9046052031885548E-3</v>
      </c>
      <c r="Q1196">
        <v>16.56127871433814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63.703576996218111</v>
      </c>
      <c r="G1197" s="13">
        <f t="shared" si="216"/>
        <v>0.13144382422046122</v>
      </c>
      <c r="H1197" s="13">
        <f t="shared" si="217"/>
        <v>63.572133171997649</v>
      </c>
      <c r="I1197" s="16">
        <f t="shared" si="224"/>
        <v>66.97938613979899</v>
      </c>
      <c r="J1197" s="13">
        <f t="shared" si="218"/>
        <v>54.782631297153245</v>
      </c>
      <c r="K1197" s="13">
        <f t="shared" si="219"/>
        <v>12.196754842645745</v>
      </c>
      <c r="L1197" s="13">
        <f t="shared" si="220"/>
        <v>0</v>
      </c>
      <c r="M1197" s="13">
        <f t="shared" si="225"/>
        <v>0.14289895121736607</v>
      </c>
      <c r="N1197" s="13">
        <f t="shared" si="221"/>
        <v>7.4902729095652773E-3</v>
      </c>
      <c r="O1197" s="13">
        <f t="shared" si="222"/>
        <v>0.1389340971300265</v>
      </c>
      <c r="Q1197">
        <v>14.578839496944481</v>
      </c>
    </row>
    <row r="1198" spans="1:17" x14ac:dyDescent="0.2">
      <c r="A1198" s="14">
        <f t="shared" si="223"/>
        <v>58441</v>
      </c>
      <c r="B1198" s="1">
        <v>1</v>
      </c>
      <c r="F1198" s="34">
        <v>69.833161207968971</v>
      </c>
      <c r="G1198" s="13">
        <f t="shared" si="216"/>
        <v>0.2540355084554784</v>
      </c>
      <c r="H1198" s="13">
        <f t="shared" si="217"/>
        <v>69.579125699513497</v>
      </c>
      <c r="I1198" s="16">
        <f t="shared" si="224"/>
        <v>81.775880542159243</v>
      </c>
      <c r="J1198" s="13">
        <f t="shared" si="218"/>
        <v>60.520646829831307</v>
      </c>
      <c r="K1198" s="13">
        <f t="shared" si="219"/>
        <v>21.255233712327936</v>
      </c>
      <c r="L1198" s="13">
        <f t="shared" si="220"/>
        <v>0.21050637685540938</v>
      </c>
      <c r="M1198" s="13">
        <f t="shared" si="225"/>
        <v>0.34591505516321019</v>
      </c>
      <c r="N1198" s="13">
        <f t="shared" si="221"/>
        <v>1.8131680776009053E-2</v>
      </c>
      <c r="O1198" s="13">
        <f t="shared" si="222"/>
        <v>0.27216718923148747</v>
      </c>
      <c r="Q1198">
        <v>13.76335883766636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61.63463823947135</v>
      </c>
      <c r="G1199" s="13">
        <f t="shared" si="216"/>
        <v>9.0065049085525997E-2</v>
      </c>
      <c r="H1199" s="13">
        <f t="shared" si="217"/>
        <v>61.544573190385826</v>
      </c>
      <c r="I1199" s="16">
        <f t="shared" si="224"/>
        <v>82.589300525858349</v>
      </c>
      <c r="J1199" s="13">
        <f t="shared" si="218"/>
        <v>56.863922431585074</v>
      </c>
      <c r="K1199" s="13">
        <f t="shared" si="219"/>
        <v>25.725378094273275</v>
      </c>
      <c r="L1199" s="13">
        <f t="shared" si="220"/>
        <v>0.39280846875112557</v>
      </c>
      <c r="M1199" s="13">
        <f t="shared" si="225"/>
        <v>0.72059184313832669</v>
      </c>
      <c r="N1199" s="13">
        <f t="shared" si="221"/>
        <v>3.7770952939343808E-2</v>
      </c>
      <c r="O1199" s="13">
        <f t="shared" si="222"/>
        <v>0.1278360020248698</v>
      </c>
      <c r="Q1199">
        <v>11.74802062258065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54.523408745013683</v>
      </c>
      <c r="G1200" s="13">
        <f t="shared" si="216"/>
        <v>0</v>
      </c>
      <c r="H1200" s="13">
        <f t="shared" si="217"/>
        <v>54.523408745013683</v>
      </c>
      <c r="I1200" s="16">
        <f t="shared" si="224"/>
        <v>79.855978370535837</v>
      </c>
      <c r="J1200" s="13">
        <f t="shared" si="218"/>
        <v>60.619337968274742</v>
      </c>
      <c r="K1200" s="13">
        <f t="shared" si="219"/>
        <v>19.236640402261095</v>
      </c>
      <c r="L1200" s="13">
        <f t="shared" si="220"/>
        <v>0.12818380477067107</v>
      </c>
      <c r="M1200" s="13">
        <f t="shared" si="225"/>
        <v>0.81100469496965388</v>
      </c>
      <c r="N1200" s="13">
        <f t="shared" si="221"/>
        <v>4.2510084535338541E-2</v>
      </c>
      <c r="O1200" s="13">
        <f t="shared" si="222"/>
        <v>4.2510084535338541E-2</v>
      </c>
      <c r="Q1200">
        <v>14.2582954046162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23.80624116624</v>
      </c>
      <c r="G1201" s="13">
        <f t="shared" si="216"/>
        <v>0</v>
      </c>
      <c r="H1201" s="13">
        <f t="shared" si="217"/>
        <v>23.80624116624</v>
      </c>
      <c r="I1201" s="16">
        <f t="shared" si="224"/>
        <v>42.914697763730423</v>
      </c>
      <c r="J1201" s="13">
        <f t="shared" si="218"/>
        <v>39.570014672785319</v>
      </c>
      <c r="K1201" s="13">
        <f t="shared" si="219"/>
        <v>3.3446830909451037</v>
      </c>
      <c r="L1201" s="13">
        <f t="shared" si="220"/>
        <v>0</v>
      </c>
      <c r="M1201" s="13">
        <f t="shared" si="225"/>
        <v>0.76849461043431533</v>
      </c>
      <c r="N1201" s="13">
        <f t="shared" si="221"/>
        <v>4.0281851704615845E-2</v>
      </c>
      <c r="O1201" s="13">
        <f t="shared" si="222"/>
        <v>4.0281851704615845E-2</v>
      </c>
      <c r="Q1201">
        <v>15.600163193035989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8.1135909380333739</v>
      </c>
      <c r="G1202" s="13">
        <f t="shared" si="216"/>
        <v>0</v>
      </c>
      <c r="H1202" s="13">
        <f t="shared" si="217"/>
        <v>8.1135909380333739</v>
      </c>
      <c r="I1202" s="16">
        <f t="shared" si="224"/>
        <v>11.458274028978478</v>
      </c>
      <c r="J1202" s="13">
        <f t="shared" si="218"/>
        <v>11.418432171416889</v>
      </c>
      <c r="K1202" s="13">
        <f t="shared" si="219"/>
        <v>3.9841857561588867E-2</v>
      </c>
      <c r="L1202" s="13">
        <f t="shared" si="220"/>
        <v>0</v>
      </c>
      <c r="M1202" s="13">
        <f t="shared" si="225"/>
        <v>0.72821275872969948</v>
      </c>
      <c r="N1202" s="13">
        <f t="shared" si="221"/>
        <v>3.8170415196511209E-2</v>
      </c>
      <c r="O1202" s="13">
        <f t="shared" si="222"/>
        <v>3.8170415196511209E-2</v>
      </c>
      <c r="Q1202">
        <v>19.755193876546741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23.81170503799423</v>
      </c>
      <c r="G1203" s="13">
        <f t="shared" si="216"/>
        <v>0</v>
      </c>
      <c r="H1203" s="13">
        <f t="shared" si="217"/>
        <v>23.81170503799423</v>
      </c>
      <c r="I1203" s="16">
        <f t="shared" si="224"/>
        <v>23.851546895555821</v>
      </c>
      <c r="J1203" s="13">
        <f t="shared" si="218"/>
        <v>23.667064247873693</v>
      </c>
      <c r="K1203" s="13">
        <f t="shared" si="219"/>
        <v>0.18448264768212752</v>
      </c>
      <c r="L1203" s="13">
        <f t="shared" si="220"/>
        <v>0</v>
      </c>
      <c r="M1203" s="13">
        <f t="shared" si="225"/>
        <v>0.69004234353318827</v>
      </c>
      <c r="N1203" s="13">
        <f t="shared" si="221"/>
        <v>3.6169652948379739E-2</v>
      </c>
      <c r="O1203" s="13">
        <f t="shared" si="222"/>
        <v>3.6169652948379739E-2</v>
      </c>
      <c r="Q1203">
        <v>24.438541596018911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7.3636938223678616E-2</v>
      </c>
      <c r="G1204" s="13">
        <f t="shared" si="216"/>
        <v>0</v>
      </c>
      <c r="H1204" s="13">
        <f t="shared" si="217"/>
        <v>7.3636938223678616E-2</v>
      </c>
      <c r="I1204" s="16">
        <f t="shared" si="224"/>
        <v>0.25811958590580614</v>
      </c>
      <c r="J1204" s="13">
        <f t="shared" si="218"/>
        <v>0.25811939463277672</v>
      </c>
      <c r="K1204" s="13">
        <f t="shared" si="219"/>
        <v>1.912730294151288E-7</v>
      </c>
      <c r="L1204" s="13">
        <f t="shared" si="220"/>
        <v>0</v>
      </c>
      <c r="M1204" s="13">
        <f t="shared" si="225"/>
        <v>0.65387269058480857</v>
      </c>
      <c r="N1204" s="13">
        <f t="shared" si="221"/>
        <v>3.4273763795102996E-2</v>
      </c>
      <c r="O1204" s="13">
        <f t="shared" si="222"/>
        <v>3.4273763795102996E-2</v>
      </c>
      <c r="Q1204">
        <v>25.96716405923074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2.308487836116488</v>
      </c>
      <c r="G1205" s="13">
        <f t="shared" si="216"/>
        <v>0</v>
      </c>
      <c r="H1205" s="13">
        <f t="shared" si="217"/>
        <v>2.308487836116488</v>
      </c>
      <c r="I1205" s="16">
        <f t="shared" si="224"/>
        <v>2.3084880273895174</v>
      </c>
      <c r="J1205" s="13">
        <f t="shared" si="218"/>
        <v>2.308343995842141</v>
      </c>
      <c r="K1205" s="13">
        <f t="shared" si="219"/>
        <v>1.4403154737641088E-4</v>
      </c>
      <c r="L1205" s="13">
        <f t="shared" si="220"/>
        <v>0</v>
      </c>
      <c r="M1205" s="13">
        <f t="shared" si="225"/>
        <v>0.61959892678970552</v>
      </c>
      <c r="N1205" s="13">
        <f t="shared" si="221"/>
        <v>3.2477250648741282E-2</v>
      </c>
      <c r="O1205" s="13">
        <f t="shared" si="222"/>
        <v>3.2477250648741282E-2</v>
      </c>
      <c r="Q1205">
        <v>25.59589657896915</v>
      </c>
    </row>
    <row r="1206" spans="1:17" x14ac:dyDescent="0.2">
      <c r="A1206" s="14">
        <f t="shared" si="223"/>
        <v>58685</v>
      </c>
      <c r="B1206" s="1">
        <v>9</v>
      </c>
      <c r="F1206" s="34">
        <v>5.2404401623171468</v>
      </c>
      <c r="G1206" s="13">
        <f t="shared" si="216"/>
        <v>0</v>
      </c>
      <c r="H1206" s="13">
        <f t="shared" si="217"/>
        <v>5.2404401623171468</v>
      </c>
      <c r="I1206" s="16">
        <f t="shared" si="224"/>
        <v>5.2405841938645228</v>
      </c>
      <c r="J1206" s="13">
        <f t="shared" si="218"/>
        <v>5.2390988094813338</v>
      </c>
      <c r="K1206" s="13">
        <f t="shared" si="219"/>
        <v>1.4853843831890146E-3</v>
      </c>
      <c r="L1206" s="13">
        <f t="shared" si="220"/>
        <v>0</v>
      </c>
      <c r="M1206" s="13">
        <f t="shared" si="225"/>
        <v>0.58712167614096422</v>
      </c>
      <c r="N1206" s="13">
        <f t="shared" si="221"/>
        <v>3.0774904559850845E-2</v>
      </c>
      <c r="O1206" s="13">
        <f t="shared" si="222"/>
        <v>3.0774904559850845E-2</v>
      </c>
      <c r="Q1206">
        <v>26.506274193548379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6.6666670000000003E-3</v>
      </c>
      <c r="G1207" s="13">
        <f t="shared" si="216"/>
        <v>0</v>
      </c>
      <c r="H1207" s="13">
        <f t="shared" si="217"/>
        <v>6.6666670000000003E-3</v>
      </c>
      <c r="I1207" s="16">
        <f t="shared" si="224"/>
        <v>8.1520513831890157E-3</v>
      </c>
      <c r="J1207" s="13">
        <f t="shared" si="218"/>
        <v>8.152051375270716E-3</v>
      </c>
      <c r="K1207" s="13">
        <f t="shared" si="219"/>
        <v>7.9182996964854979E-12</v>
      </c>
      <c r="L1207" s="13">
        <f t="shared" si="220"/>
        <v>0</v>
      </c>
      <c r="M1207" s="13">
        <f t="shared" si="225"/>
        <v>0.55634677158111334</v>
      </c>
      <c r="N1207" s="13">
        <f t="shared" si="221"/>
        <v>2.9161789614252181E-2</v>
      </c>
      <c r="O1207" s="13">
        <f t="shared" si="222"/>
        <v>2.9161789614252181E-2</v>
      </c>
      <c r="Q1207">
        <v>24.004463509823911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42.018226216879242</v>
      </c>
      <c r="G1208" s="13">
        <f t="shared" si="216"/>
        <v>0</v>
      </c>
      <c r="H1208" s="13">
        <f t="shared" si="217"/>
        <v>42.018226216879242</v>
      </c>
      <c r="I1208" s="16">
        <f t="shared" si="224"/>
        <v>42.018226216887157</v>
      </c>
      <c r="J1208" s="13">
        <f t="shared" si="218"/>
        <v>39.945855033799916</v>
      </c>
      <c r="K1208" s="13">
        <f t="shared" si="219"/>
        <v>2.0723711830872418</v>
      </c>
      <c r="L1208" s="13">
        <f t="shared" si="220"/>
        <v>0</v>
      </c>
      <c r="M1208" s="13">
        <f t="shared" si="225"/>
        <v>0.52718498196686114</v>
      </c>
      <c r="N1208" s="13">
        <f t="shared" si="221"/>
        <v>2.7633228621457923E-2</v>
      </c>
      <c r="O1208" s="13">
        <f t="shared" si="222"/>
        <v>2.7633228621457923E-2</v>
      </c>
      <c r="Q1208">
        <v>18.87746507916194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72.976361781460099</v>
      </c>
      <c r="G1209" s="13">
        <f t="shared" si="216"/>
        <v>0.31689951992530097</v>
      </c>
      <c r="H1209" s="13">
        <f t="shared" si="217"/>
        <v>72.659462261534799</v>
      </c>
      <c r="I1209" s="16">
        <f t="shared" si="224"/>
        <v>74.73183344462204</v>
      </c>
      <c r="J1209" s="13">
        <f t="shared" si="218"/>
        <v>61.034117625276103</v>
      </c>
      <c r="K1209" s="13">
        <f t="shared" si="219"/>
        <v>13.697715819345937</v>
      </c>
      <c r="L1209" s="13">
        <f t="shared" si="220"/>
        <v>0</v>
      </c>
      <c r="M1209" s="13">
        <f t="shared" si="225"/>
        <v>0.49955175334540325</v>
      </c>
      <c r="N1209" s="13">
        <f t="shared" si="221"/>
        <v>2.6184789553264285E-2</v>
      </c>
      <c r="O1209" s="13">
        <f t="shared" si="222"/>
        <v>0.34308430947856527</v>
      </c>
      <c r="Q1209">
        <v>16.085330328333409</v>
      </c>
    </row>
    <row r="1210" spans="1:17" x14ac:dyDescent="0.2">
      <c r="A1210" s="14">
        <f t="shared" si="223"/>
        <v>58807</v>
      </c>
      <c r="B1210" s="1">
        <v>1</v>
      </c>
      <c r="F1210" s="34">
        <v>4.6233992581462928</v>
      </c>
      <c r="G1210" s="13">
        <f t="shared" si="216"/>
        <v>0</v>
      </c>
      <c r="H1210" s="13">
        <f t="shared" si="217"/>
        <v>4.6233992581462928</v>
      </c>
      <c r="I1210" s="16">
        <f t="shared" si="224"/>
        <v>18.32111507749223</v>
      </c>
      <c r="J1210" s="13">
        <f t="shared" si="218"/>
        <v>17.789449708740186</v>
      </c>
      <c r="K1210" s="13">
        <f t="shared" si="219"/>
        <v>0.53166536875204429</v>
      </c>
      <c r="L1210" s="13">
        <f t="shared" si="220"/>
        <v>0</v>
      </c>
      <c r="M1210" s="13">
        <f t="shared" si="225"/>
        <v>0.47336696379213894</v>
      </c>
      <c r="N1210" s="13">
        <f t="shared" si="221"/>
        <v>2.4812272693184988E-2</v>
      </c>
      <c r="O1210" s="13">
        <f t="shared" si="222"/>
        <v>2.4812272693184988E-2</v>
      </c>
      <c r="Q1210">
        <v>10.967085622580649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27.45619533433327</v>
      </c>
      <c r="G1211" s="13">
        <f t="shared" si="216"/>
        <v>0</v>
      </c>
      <c r="H1211" s="13">
        <f t="shared" si="217"/>
        <v>27.45619533433327</v>
      </c>
      <c r="I1211" s="16">
        <f t="shared" si="224"/>
        <v>27.987860703085314</v>
      </c>
      <c r="J1211" s="13">
        <f t="shared" si="218"/>
        <v>26.881798042399012</v>
      </c>
      <c r="K1211" s="13">
        <f t="shared" si="219"/>
        <v>1.1060626606863018</v>
      </c>
      <c r="L1211" s="13">
        <f t="shared" si="220"/>
        <v>0</v>
      </c>
      <c r="M1211" s="13">
        <f t="shared" si="225"/>
        <v>0.44855469109895396</v>
      </c>
      <c r="N1211" s="13">
        <f t="shared" si="221"/>
        <v>2.3511698459467843E-2</v>
      </c>
      <c r="O1211" s="13">
        <f t="shared" si="222"/>
        <v>2.3511698459467843E-2</v>
      </c>
      <c r="Q1211">
        <v>14.783211113037989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19.77972631547798</v>
      </c>
      <c r="G1212" s="13">
        <f t="shared" si="216"/>
        <v>0</v>
      </c>
      <c r="H1212" s="13">
        <f t="shared" si="217"/>
        <v>19.77972631547798</v>
      </c>
      <c r="I1212" s="16">
        <f t="shared" si="224"/>
        <v>20.885788976164282</v>
      </c>
      <c r="J1212" s="13">
        <f t="shared" si="218"/>
        <v>20.551192977470329</v>
      </c>
      <c r="K1212" s="13">
        <f t="shared" si="219"/>
        <v>0.33459599869395262</v>
      </c>
      <c r="L1212" s="13">
        <f t="shared" si="220"/>
        <v>0</v>
      </c>
      <c r="M1212" s="13">
        <f t="shared" si="225"/>
        <v>0.42504299263948614</v>
      </c>
      <c r="N1212" s="13">
        <f t="shared" si="221"/>
        <v>2.2279295866386967E-2</v>
      </c>
      <c r="O1212" s="13">
        <f t="shared" si="222"/>
        <v>2.2279295866386967E-2</v>
      </c>
      <c r="Q1212">
        <v>17.309207037368179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24.756019779507671</v>
      </c>
      <c r="G1213" s="13">
        <f t="shared" si="216"/>
        <v>0</v>
      </c>
      <c r="H1213" s="13">
        <f t="shared" si="217"/>
        <v>24.756019779507671</v>
      </c>
      <c r="I1213" s="16">
        <f t="shared" si="224"/>
        <v>25.090615778201624</v>
      </c>
      <c r="J1213" s="13">
        <f t="shared" si="218"/>
        <v>24.576651149623437</v>
      </c>
      <c r="K1213" s="13">
        <f t="shared" si="219"/>
        <v>0.51396462857818648</v>
      </c>
      <c r="L1213" s="13">
        <f t="shared" si="220"/>
        <v>0</v>
      </c>
      <c r="M1213" s="13">
        <f t="shared" si="225"/>
        <v>0.4027636967730992</v>
      </c>
      <c r="N1213" s="13">
        <f t="shared" si="221"/>
        <v>2.111149159035455E-2</v>
      </c>
      <c r="O1213" s="13">
        <f t="shared" si="222"/>
        <v>2.111149159035455E-2</v>
      </c>
      <c r="Q1213">
        <v>18.118024366114049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1.0432794604294391</v>
      </c>
      <c r="G1214" s="13">
        <f t="shared" si="216"/>
        <v>0</v>
      </c>
      <c r="H1214" s="13">
        <f t="shared" si="217"/>
        <v>1.0432794604294391</v>
      </c>
      <c r="I1214" s="16">
        <f t="shared" si="224"/>
        <v>1.5572440890076256</v>
      </c>
      <c r="J1214" s="13">
        <f t="shared" si="218"/>
        <v>1.5571749245211772</v>
      </c>
      <c r="K1214" s="13">
        <f t="shared" si="219"/>
        <v>6.9164486448336504E-5</v>
      </c>
      <c r="L1214" s="13">
        <f t="shared" si="220"/>
        <v>0</v>
      </c>
      <c r="M1214" s="13">
        <f t="shared" si="225"/>
        <v>0.38165220518274467</v>
      </c>
      <c r="N1214" s="13">
        <f t="shared" si="221"/>
        <v>2.0004899609149508E-2</v>
      </c>
      <c r="O1214" s="13">
        <f t="shared" si="222"/>
        <v>2.0004899609149508E-2</v>
      </c>
      <c r="Q1214">
        <v>22.3988349166112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4.9660510179664454</v>
      </c>
      <c r="G1215" s="13">
        <f t="shared" si="216"/>
        <v>0</v>
      </c>
      <c r="H1215" s="13">
        <f t="shared" si="217"/>
        <v>4.9660510179664454</v>
      </c>
      <c r="I1215" s="16">
        <f t="shared" si="224"/>
        <v>4.9661201824528938</v>
      </c>
      <c r="J1215" s="13">
        <f t="shared" si="218"/>
        <v>4.9640736743262082</v>
      </c>
      <c r="K1215" s="13">
        <f t="shared" si="219"/>
        <v>2.0465081266856089E-3</v>
      </c>
      <c r="L1215" s="13">
        <f t="shared" si="220"/>
        <v>0</v>
      </c>
      <c r="M1215" s="13">
        <f t="shared" si="225"/>
        <v>0.36164730557359515</v>
      </c>
      <c r="N1215" s="13">
        <f t="shared" si="221"/>
        <v>1.8956311384222244E-2</v>
      </c>
      <c r="O1215" s="13">
        <f t="shared" si="222"/>
        <v>1.8956311384222244E-2</v>
      </c>
      <c r="Q1215">
        <v>23.046396244572271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1.589048304563665</v>
      </c>
      <c r="G1216" s="13">
        <f t="shared" si="216"/>
        <v>0</v>
      </c>
      <c r="H1216" s="13">
        <f t="shared" si="217"/>
        <v>1.589048304563665</v>
      </c>
      <c r="I1216" s="16">
        <f t="shared" si="224"/>
        <v>1.5910948126903506</v>
      </c>
      <c r="J1216" s="13">
        <f t="shared" si="218"/>
        <v>1.5910539571222739</v>
      </c>
      <c r="K1216" s="13">
        <f t="shared" si="219"/>
        <v>4.0855568076647586E-5</v>
      </c>
      <c r="L1216" s="13">
        <f t="shared" si="220"/>
        <v>0</v>
      </c>
      <c r="M1216" s="13">
        <f t="shared" si="225"/>
        <v>0.34269099418937288</v>
      </c>
      <c r="N1216" s="13">
        <f t="shared" si="221"/>
        <v>1.7962686557609322E-2</v>
      </c>
      <c r="O1216" s="13">
        <f t="shared" si="222"/>
        <v>1.7962686557609322E-2</v>
      </c>
      <c r="Q1216">
        <v>26.635175193548381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5.5313275743656867</v>
      </c>
      <c r="G1217" s="13">
        <f t="shared" si="216"/>
        <v>0</v>
      </c>
      <c r="H1217" s="13">
        <f t="shared" si="217"/>
        <v>5.5313275743656867</v>
      </c>
      <c r="I1217" s="16">
        <f t="shared" si="224"/>
        <v>5.5313684299337638</v>
      </c>
      <c r="J1217" s="13">
        <f t="shared" si="218"/>
        <v>5.5295753111309143</v>
      </c>
      <c r="K1217" s="13">
        <f t="shared" si="219"/>
        <v>1.7931188028494915E-3</v>
      </c>
      <c r="L1217" s="13">
        <f t="shared" si="220"/>
        <v>0</v>
      </c>
      <c r="M1217" s="13">
        <f t="shared" si="225"/>
        <v>0.32472830763176358</v>
      </c>
      <c r="N1217" s="13">
        <f t="shared" si="221"/>
        <v>1.7021144136483961E-2</v>
      </c>
      <c r="O1217" s="13">
        <f t="shared" si="222"/>
        <v>1.7021144136483961E-2</v>
      </c>
      <c r="Q1217">
        <v>26.315150712297431</v>
      </c>
    </row>
    <row r="1218" spans="1:17" x14ac:dyDescent="0.2">
      <c r="A1218" s="14">
        <f t="shared" si="223"/>
        <v>59050</v>
      </c>
      <c r="B1218" s="1">
        <v>9</v>
      </c>
      <c r="F1218" s="34">
        <v>10.491038999890931</v>
      </c>
      <c r="G1218" s="13">
        <f t="shared" si="216"/>
        <v>0</v>
      </c>
      <c r="H1218" s="13">
        <f t="shared" si="217"/>
        <v>10.491038999890931</v>
      </c>
      <c r="I1218" s="16">
        <f t="shared" si="224"/>
        <v>10.49283211869378</v>
      </c>
      <c r="J1218" s="13">
        <f t="shared" si="218"/>
        <v>10.474451909483442</v>
      </c>
      <c r="K1218" s="13">
        <f t="shared" si="219"/>
        <v>1.838020921033845E-2</v>
      </c>
      <c r="L1218" s="13">
        <f t="shared" si="220"/>
        <v>0</v>
      </c>
      <c r="M1218" s="13">
        <f t="shared" si="225"/>
        <v>0.3077071634952796</v>
      </c>
      <c r="N1218" s="13">
        <f t="shared" si="221"/>
        <v>1.6128954139782169E-2</v>
      </c>
      <c r="O1218" s="13">
        <f t="shared" si="222"/>
        <v>1.6128954139782169E-2</v>
      </c>
      <c r="Q1218">
        <v>23.380828517870949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2.995220787154377</v>
      </c>
      <c r="G1219" s="13">
        <f t="shared" si="216"/>
        <v>0</v>
      </c>
      <c r="H1219" s="13">
        <f t="shared" si="217"/>
        <v>2.995220787154377</v>
      </c>
      <c r="I1219" s="16">
        <f t="shared" si="224"/>
        <v>3.0136009963647155</v>
      </c>
      <c r="J1219" s="13">
        <f t="shared" si="218"/>
        <v>3.0131368315219169</v>
      </c>
      <c r="K1219" s="13">
        <f t="shared" si="219"/>
        <v>4.6416484279854231E-4</v>
      </c>
      <c r="L1219" s="13">
        <f t="shared" si="220"/>
        <v>0</v>
      </c>
      <c r="M1219" s="13">
        <f t="shared" si="225"/>
        <v>0.29157820935549744</v>
      </c>
      <c r="N1219" s="13">
        <f t="shared" si="221"/>
        <v>1.5283529682684057E-2</v>
      </c>
      <c r="O1219" s="13">
        <f t="shared" si="222"/>
        <v>1.5283529682684057E-2</v>
      </c>
      <c r="Q1219">
        <v>22.943539087645821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85.347775981133566</v>
      </c>
      <c r="G1220" s="13">
        <f t="shared" si="216"/>
        <v>0.56432780391877035</v>
      </c>
      <c r="H1220" s="13">
        <f t="shared" si="217"/>
        <v>84.783448177214794</v>
      </c>
      <c r="I1220" s="16">
        <f t="shared" si="224"/>
        <v>84.78391234205759</v>
      </c>
      <c r="J1220" s="13">
        <f t="shared" si="218"/>
        <v>68.650727036310968</v>
      </c>
      <c r="K1220" s="13">
        <f t="shared" si="219"/>
        <v>16.133185305746622</v>
      </c>
      <c r="L1220" s="13">
        <f t="shared" si="220"/>
        <v>1.6182382345858869E-3</v>
      </c>
      <c r="M1220" s="13">
        <f t="shared" si="225"/>
        <v>0.2779129179073993</v>
      </c>
      <c r="N1220" s="13">
        <f t="shared" si="221"/>
        <v>1.4567241974040858E-2</v>
      </c>
      <c r="O1220" s="13">
        <f t="shared" si="222"/>
        <v>0.57889504589281127</v>
      </c>
      <c r="Q1220">
        <v>17.518255729157708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62.072746504587599</v>
      </c>
      <c r="G1221" s="13">
        <f t="shared" si="216"/>
        <v>9.882721438785097E-2</v>
      </c>
      <c r="H1221" s="13">
        <f t="shared" si="217"/>
        <v>61.973919290199746</v>
      </c>
      <c r="I1221" s="16">
        <f t="shared" si="224"/>
        <v>78.105486357711783</v>
      </c>
      <c r="J1221" s="13">
        <f t="shared" si="218"/>
        <v>61.672653806766363</v>
      </c>
      <c r="K1221" s="13">
        <f t="shared" si="219"/>
        <v>16.43283255094542</v>
      </c>
      <c r="L1221" s="13">
        <f t="shared" si="220"/>
        <v>1.3838496678846025E-2</v>
      </c>
      <c r="M1221" s="13">
        <f t="shared" si="225"/>
        <v>0.27718417261220446</v>
      </c>
      <c r="N1221" s="13">
        <f t="shared" si="221"/>
        <v>1.4529043645109331E-2</v>
      </c>
      <c r="O1221" s="13">
        <f t="shared" si="222"/>
        <v>0.1133562580329603</v>
      </c>
      <c r="Q1221">
        <v>15.355909263775301</v>
      </c>
    </row>
    <row r="1222" spans="1:17" x14ac:dyDescent="0.2">
      <c r="A1222" s="14">
        <f t="shared" si="223"/>
        <v>59172</v>
      </c>
      <c r="B1222" s="1">
        <v>1</v>
      </c>
      <c r="F1222" s="34">
        <v>61.990638972463657</v>
      </c>
      <c r="G1222" s="13">
        <f t="shared" ref="G1222:G1285" si="228">IF((F1222-$J$2)&gt;0,$I$2*(F1222-$J$2),0)</f>
        <v>9.7185063745372141E-2</v>
      </c>
      <c r="H1222" s="13">
        <f t="shared" ref="H1222:H1285" si="229">F1222-G1222</f>
        <v>61.893453908718286</v>
      </c>
      <c r="I1222" s="16">
        <f t="shared" si="224"/>
        <v>78.312447962984862</v>
      </c>
      <c r="J1222" s="13">
        <f t="shared" ref="J1222:J1285" si="230">I1222/SQRT(1+(I1222/($K$2*(300+(25*Q1222)+0.05*(Q1222)^3)))^2)</f>
        <v>52.655889976910714</v>
      </c>
      <c r="K1222" s="13">
        <f t="shared" ref="K1222:K1285" si="231">I1222-J1222</f>
        <v>25.656557986074148</v>
      </c>
      <c r="L1222" s="13">
        <f t="shared" ref="L1222:L1285" si="232">IF(K1222&gt;$N$2,(K1222-$N$2)/$L$2,0)</f>
        <v>0.39000183688038259</v>
      </c>
      <c r="M1222" s="13">
        <f t="shared" si="225"/>
        <v>0.65265696584747768</v>
      </c>
      <c r="N1222" s="13">
        <f t="shared" ref="N1222:N1285" si="233">$M$2*M1222</f>
        <v>3.4210039674051423E-2</v>
      </c>
      <c r="O1222" s="13">
        <f t="shared" ref="O1222:O1285" si="234">N1222+G1222</f>
        <v>0.13139510341942356</v>
      </c>
      <c r="Q1222">
        <v>10.301321622580639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42.032355846212987</v>
      </c>
      <c r="G1223" s="13">
        <f t="shared" si="228"/>
        <v>0</v>
      </c>
      <c r="H1223" s="13">
        <f t="shared" si="229"/>
        <v>42.032355846212987</v>
      </c>
      <c r="I1223" s="16">
        <f t="shared" ref="I1223:I1286" si="237">H1223+K1222-L1222</f>
        <v>67.298911995406755</v>
      </c>
      <c r="J1223" s="13">
        <f t="shared" si="230"/>
        <v>54.187926749786307</v>
      </c>
      <c r="K1223" s="13">
        <f t="shared" si="231"/>
        <v>13.110985245620448</v>
      </c>
      <c r="L1223" s="13">
        <f t="shared" si="232"/>
        <v>0</v>
      </c>
      <c r="M1223" s="13">
        <f t="shared" ref="M1223:M1286" si="238">L1223+M1222-N1222</f>
        <v>0.61844692617342623</v>
      </c>
      <c r="N1223" s="13">
        <f t="shared" si="233"/>
        <v>3.2416866727554949E-2</v>
      </c>
      <c r="O1223" s="13">
        <f t="shared" si="234"/>
        <v>3.2416866727554949E-2</v>
      </c>
      <c r="Q1223">
        <v>13.98448342279433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39.03037139987142</v>
      </c>
      <c r="G1224" s="13">
        <f t="shared" si="228"/>
        <v>0</v>
      </c>
      <c r="H1224" s="13">
        <f t="shared" si="229"/>
        <v>39.03037139987142</v>
      </c>
      <c r="I1224" s="16">
        <f t="shared" si="237"/>
        <v>52.141356645491868</v>
      </c>
      <c r="J1224" s="13">
        <f t="shared" si="230"/>
        <v>46.588121207352302</v>
      </c>
      <c r="K1224" s="13">
        <f t="shared" si="231"/>
        <v>5.5532354381395663</v>
      </c>
      <c r="L1224" s="13">
        <f t="shared" si="232"/>
        <v>0</v>
      </c>
      <c r="M1224" s="13">
        <f t="shared" si="238"/>
        <v>0.58603005944587128</v>
      </c>
      <c r="N1224" s="13">
        <f t="shared" si="233"/>
        <v>3.0717685756708992E-2</v>
      </c>
      <c r="O1224" s="13">
        <f t="shared" si="234"/>
        <v>3.0717685756708992E-2</v>
      </c>
      <c r="Q1224">
        <v>15.809289633273769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43.889460762305177</v>
      </c>
      <c r="G1225" s="13">
        <f t="shared" si="228"/>
        <v>0</v>
      </c>
      <c r="H1225" s="13">
        <f t="shared" si="229"/>
        <v>43.889460762305177</v>
      </c>
      <c r="I1225" s="16">
        <f t="shared" si="237"/>
        <v>49.442696200444743</v>
      </c>
      <c r="J1225" s="13">
        <f t="shared" si="230"/>
        <v>44.998221675145807</v>
      </c>
      <c r="K1225" s="13">
        <f t="shared" si="231"/>
        <v>4.4444745252989364</v>
      </c>
      <c r="L1225" s="13">
        <f t="shared" si="232"/>
        <v>0</v>
      </c>
      <c r="M1225" s="13">
        <f t="shared" si="238"/>
        <v>0.55531237368916231</v>
      </c>
      <c r="N1225" s="13">
        <f t="shared" si="233"/>
        <v>2.9107570024522605E-2</v>
      </c>
      <c r="O1225" s="13">
        <f t="shared" si="234"/>
        <v>2.9107570024522605E-2</v>
      </c>
      <c r="Q1225">
        <v>16.460978015261489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18.20018179926452</v>
      </c>
      <c r="G1226" s="13">
        <f t="shared" si="228"/>
        <v>0</v>
      </c>
      <c r="H1226" s="13">
        <f t="shared" si="229"/>
        <v>18.20018179926452</v>
      </c>
      <c r="I1226" s="16">
        <f t="shared" si="237"/>
        <v>22.644656324563456</v>
      </c>
      <c r="J1226" s="13">
        <f t="shared" si="230"/>
        <v>22.344950538718116</v>
      </c>
      <c r="K1226" s="13">
        <f t="shared" si="231"/>
        <v>0.29970578584534024</v>
      </c>
      <c r="L1226" s="13">
        <f t="shared" si="232"/>
        <v>0</v>
      </c>
      <c r="M1226" s="13">
        <f t="shared" si="238"/>
        <v>0.52620480366463973</v>
      </c>
      <c r="N1226" s="13">
        <f t="shared" si="233"/>
        <v>2.7581851036660221E-2</v>
      </c>
      <c r="O1226" s="13">
        <f t="shared" si="234"/>
        <v>2.7581851036660221E-2</v>
      </c>
      <c r="Q1226">
        <v>19.832634788847969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2.5149624484174788</v>
      </c>
      <c r="G1227" s="13">
        <f t="shared" si="228"/>
        <v>0</v>
      </c>
      <c r="H1227" s="13">
        <f t="shared" si="229"/>
        <v>2.5149624484174788</v>
      </c>
      <c r="I1227" s="16">
        <f t="shared" si="237"/>
        <v>2.8146682342628191</v>
      </c>
      <c r="J1227" s="13">
        <f t="shared" si="230"/>
        <v>2.8143302130855838</v>
      </c>
      <c r="K1227" s="13">
        <f t="shared" si="231"/>
        <v>3.3802117723524816E-4</v>
      </c>
      <c r="L1227" s="13">
        <f t="shared" si="232"/>
        <v>0</v>
      </c>
      <c r="M1227" s="13">
        <f t="shared" si="238"/>
        <v>0.49862295262797951</v>
      </c>
      <c r="N1227" s="13">
        <f t="shared" si="233"/>
        <v>2.6136105005247403E-2</v>
      </c>
      <c r="O1227" s="13">
        <f t="shared" si="234"/>
        <v>2.6136105005247403E-2</v>
      </c>
      <c r="Q1227">
        <v>23.743016148808781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2.6666667000000002E-2</v>
      </c>
      <c r="G1228" s="13">
        <f t="shared" si="228"/>
        <v>0</v>
      </c>
      <c r="H1228" s="13">
        <f t="shared" si="229"/>
        <v>2.6666667000000002E-2</v>
      </c>
      <c r="I1228" s="16">
        <f t="shared" si="237"/>
        <v>2.700468817723525E-2</v>
      </c>
      <c r="J1228" s="13">
        <f t="shared" si="230"/>
        <v>2.7004687887980026E-2</v>
      </c>
      <c r="K1228" s="13">
        <f t="shared" si="231"/>
        <v>2.892552239397439E-10</v>
      </c>
      <c r="L1228" s="13">
        <f t="shared" si="232"/>
        <v>0</v>
      </c>
      <c r="M1228" s="13">
        <f t="shared" si="238"/>
        <v>0.47248684762273213</v>
      </c>
      <c r="N1228" s="13">
        <f t="shared" si="233"/>
        <v>2.476614002219743E-2</v>
      </c>
      <c r="O1228" s="13">
        <f t="shared" si="234"/>
        <v>2.476614002219743E-2</v>
      </c>
      <c r="Q1228">
        <v>23.969398996573162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17.59073195563419</v>
      </c>
      <c r="G1229" s="13">
        <f t="shared" si="228"/>
        <v>0</v>
      </c>
      <c r="H1229" s="13">
        <f t="shared" si="229"/>
        <v>17.59073195563419</v>
      </c>
      <c r="I1229" s="16">
        <f t="shared" si="237"/>
        <v>17.590731955923445</v>
      </c>
      <c r="J1229" s="13">
        <f t="shared" si="230"/>
        <v>17.543866436119369</v>
      </c>
      <c r="K1229" s="13">
        <f t="shared" si="231"/>
        <v>4.6865519804075717E-2</v>
      </c>
      <c r="L1229" s="13">
        <f t="shared" si="232"/>
        <v>0</v>
      </c>
      <c r="M1229" s="13">
        <f t="shared" si="238"/>
        <v>0.44772070760053473</v>
      </c>
      <c r="N1229" s="13">
        <f t="shared" si="233"/>
        <v>2.3467983904868123E-2</v>
      </c>
      <c r="O1229" s="13">
        <f t="shared" si="234"/>
        <v>2.3467983904868123E-2</v>
      </c>
      <c r="Q1229">
        <v>27.803167193548379</v>
      </c>
    </row>
    <row r="1230" spans="1:17" x14ac:dyDescent="0.2">
      <c r="A1230" s="14">
        <f t="shared" si="235"/>
        <v>59415</v>
      </c>
      <c r="B1230" s="1">
        <v>9</v>
      </c>
      <c r="F1230" s="34">
        <v>33.231728795928767</v>
      </c>
      <c r="G1230" s="13">
        <f t="shared" si="228"/>
        <v>0</v>
      </c>
      <c r="H1230" s="13">
        <f t="shared" si="229"/>
        <v>33.231728795928767</v>
      </c>
      <c r="I1230" s="16">
        <f t="shared" si="237"/>
        <v>33.278594315732846</v>
      </c>
      <c r="J1230" s="13">
        <f t="shared" si="230"/>
        <v>32.847249849142315</v>
      </c>
      <c r="K1230" s="13">
        <f t="shared" si="231"/>
        <v>0.43134446659053083</v>
      </c>
      <c r="L1230" s="13">
        <f t="shared" si="232"/>
        <v>0</v>
      </c>
      <c r="M1230" s="13">
        <f t="shared" si="238"/>
        <v>0.42425272369566658</v>
      </c>
      <c r="N1230" s="13">
        <f t="shared" si="233"/>
        <v>2.2237872678807665E-2</v>
      </c>
      <c r="O1230" s="13">
        <f t="shared" si="234"/>
        <v>2.2237872678807665E-2</v>
      </c>
      <c r="Q1230">
        <v>25.45774329176826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1.018922707008769</v>
      </c>
      <c r="G1231" s="13">
        <f t="shared" si="228"/>
        <v>0</v>
      </c>
      <c r="H1231" s="13">
        <f t="shared" si="229"/>
        <v>1.018922707008769</v>
      </c>
      <c r="I1231" s="16">
        <f t="shared" si="237"/>
        <v>1.4502671735992998</v>
      </c>
      <c r="J1231" s="13">
        <f t="shared" si="230"/>
        <v>1.4502221476873611</v>
      </c>
      <c r="K1231" s="13">
        <f t="shared" si="231"/>
        <v>4.5025911938667562E-5</v>
      </c>
      <c r="L1231" s="13">
        <f t="shared" si="232"/>
        <v>0</v>
      </c>
      <c r="M1231" s="13">
        <f t="shared" si="238"/>
        <v>0.40201485101685891</v>
      </c>
      <c r="N1231" s="13">
        <f t="shared" si="233"/>
        <v>2.1072239664195361E-2</v>
      </c>
      <c r="O1231" s="13">
        <f t="shared" si="234"/>
        <v>2.1072239664195361E-2</v>
      </c>
      <c r="Q1231">
        <v>23.93364159216431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39.541605359581872</v>
      </c>
      <c r="G1232" s="13">
        <f t="shared" si="228"/>
        <v>0</v>
      </c>
      <c r="H1232" s="13">
        <f t="shared" si="229"/>
        <v>39.541605359581872</v>
      </c>
      <c r="I1232" s="16">
        <f t="shared" si="237"/>
        <v>39.54165038549381</v>
      </c>
      <c r="J1232" s="13">
        <f t="shared" si="230"/>
        <v>37.027462865088033</v>
      </c>
      <c r="K1232" s="13">
        <f t="shared" si="231"/>
        <v>2.5141875204057769</v>
      </c>
      <c r="L1232" s="13">
        <f t="shared" si="232"/>
        <v>0</v>
      </c>
      <c r="M1232" s="13">
        <f t="shared" si="238"/>
        <v>0.38094261135266355</v>
      </c>
      <c r="N1232" s="13">
        <f t="shared" si="233"/>
        <v>1.9967705134333762E-2</v>
      </c>
      <c r="O1232" s="13">
        <f t="shared" si="234"/>
        <v>1.9967705134333762E-2</v>
      </c>
      <c r="Q1232">
        <v>16.05229507831292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40.763898217361572</v>
      </c>
      <c r="G1233" s="13">
        <f t="shared" si="228"/>
        <v>0</v>
      </c>
      <c r="H1233" s="13">
        <f t="shared" si="229"/>
        <v>40.763898217361572</v>
      </c>
      <c r="I1233" s="16">
        <f t="shared" si="237"/>
        <v>43.278085737767348</v>
      </c>
      <c r="J1233" s="13">
        <f t="shared" si="230"/>
        <v>39.021521547265017</v>
      </c>
      <c r="K1233" s="13">
        <f t="shared" si="231"/>
        <v>4.2565641905023313</v>
      </c>
      <c r="L1233" s="13">
        <f t="shared" si="232"/>
        <v>0</v>
      </c>
      <c r="M1233" s="13">
        <f t="shared" si="238"/>
        <v>0.36097490621832978</v>
      </c>
      <c r="N1233" s="13">
        <f t="shared" si="233"/>
        <v>1.8921066516207136E-2</v>
      </c>
      <c r="O1233" s="13">
        <f t="shared" si="234"/>
        <v>1.8921066516207136E-2</v>
      </c>
      <c r="Q1233">
        <v>13.80158049231145</v>
      </c>
    </row>
    <row r="1234" spans="1:17" x14ac:dyDescent="0.2">
      <c r="A1234" s="14">
        <f t="shared" si="235"/>
        <v>59537</v>
      </c>
      <c r="B1234" s="1">
        <v>1</v>
      </c>
      <c r="F1234" s="34">
        <v>69.860066780767255</v>
      </c>
      <c r="G1234" s="13">
        <f t="shared" si="228"/>
        <v>0.25457361991144412</v>
      </c>
      <c r="H1234" s="13">
        <f t="shared" si="229"/>
        <v>69.605493160855815</v>
      </c>
      <c r="I1234" s="16">
        <f t="shared" si="237"/>
        <v>73.862057351358146</v>
      </c>
      <c r="J1234" s="13">
        <f t="shared" si="230"/>
        <v>55.768839472649617</v>
      </c>
      <c r="K1234" s="13">
        <f t="shared" si="231"/>
        <v>18.093217878708529</v>
      </c>
      <c r="L1234" s="13">
        <f t="shared" si="232"/>
        <v>8.1552577643819749E-2</v>
      </c>
      <c r="M1234" s="13">
        <f t="shared" si="238"/>
        <v>0.4236064173459424</v>
      </c>
      <c r="N1234" s="13">
        <f t="shared" si="233"/>
        <v>2.2203995516649522E-2</v>
      </c>
      <c r="O1234" s="13">
        <f t="shared" si="234"/>
        <v>0.27677761542809365</v>
      </c>
      <c r="Q1234">
        <v>12.94262912258065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65.956228901738427</v>
      </c>
      <c r="G1235" s="13">
        <f t="shared" si="228"/>
        <v>0.17649686233086756</v>
      </c>
      <c r="H1235" s="13">
        <f t="shared" si="229"/>
        <v>65.779732039407563</v>
      </c>
      <c r="I1235" s="16">
        <f t="shared" si="237"/>
        <v>83.791397340472273</v>
      </c>
      <c r="J1235" s="13">
        <f t="shared" si="230"/>
        <v>60.412316480058841</v>
      </c>
      <c r="K1235" s="13">
        <f t="shared" si="231"/>
        <v>23.379080860413431</v>
      </c>
      <c r="L1235" s="13">
        <f t="shared" si="232"/>
        <v>0.29712142658994189</v>
      </c>
      <c r="M1235" s="13">
        <f t="shared" si="238"/>
        <v>0.69852384841923476</v>
      </c>
      <c r="N1235" s="13">
        <f t="shared" si="233"/>
        <v>3.6614224344734249E-2</v>
      </c>
      <c r="O1235" s="13">
        <f t="shared" si="234"/>
        <v>0.2131110866756018</v>
      </c>
      <c r="Q1235">
        <v>13.30256423064864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20.614063375005781</v>
      </c>
      <c r="G1236" s="13">
        <f t="shared" si="228"/>
        <v>0</v>
      </c>
      <c r="H1236" s="13">
        <f t="shared" si="229"/>
        <v>20.614063375005781</v>
      </c>
      <c r="I1236" s="16">
        <f t="shared" si="237"/>
        <v>43.696022808829269</v>
      </c>
      <c r="J1236" s="13">
        <f t="shared" si="230"/>
        <v>40.034669566249256</v>
      </c>
      <c r="K1236" s="13">
        <f t="shared" si="231"/>
        <v>3.661353242580013</v>
      </c>
      <c r="L1236" s="13">
        <f t="shared" si="232"/>
        <v>0</v>
      </c>
      <c r="M1236" s="13">
        <f t="shared" si="238"/>
        <v>0.66190962407450049</v>
      </c>
      <c r="N1236" s="13">
        <f t="shared" si="233"/>
        <v>3.4695032283646683E-2</v>
      </c>
      <c r="O1236" s="13">
        <f t="shared" si="234"/>
        <v>3.4695032283646683E-2</v>
      </c>
      <c r="Q1236">
        <v>15.27066182843792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6.7733333330000001</v>
      </c>
      <c r="G1237" s="13">
        <f t="shared" si="228"/>
        <v>0</v>
      </c>
      <c r="H1237" s="13">
        <f t="shared" si="229"/>
        <v>6.7733333330000001</v>
      </c>
      <c r="I1237" s="16">
        <f t="shared" si="237"/>
        <v>10.434686575580013</v>
      </c>
      <c r="J1237" s="13">
        <f t="shared" si="230"/>
        <v>10.395462456962434</v>
      </c>
      <c r="K1237" s="13">
        <f t="shared" si="231"/>
        <v>3.9224118617578796E-2</v>
      </c>
      <c r="L1237" s="13">
        <f t="shared" si="232"/>
        <v>0</v>
      </c>
      <c r="M1237" s="13">
        <f t="shared" si="238"/>
        <v>0.62721459179085381</v>
      </c>
      <c r="N1237" s="13">
        <f t="shared" si="233"/>
        <v>3.2876437687977531E-2</v>
      </c>
      <c r="O1237" s="13">
        <f t="shared" si="234"/>
        <v>3.2876437687977531E-2</v>
      </c>
      <c r="Q1237">
        <v>17.87910295579605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4.8684036739109722</v>
      </c>
      <c r="G1238" s="13">
        <f t="shared" si="228"/>
        <v>0</v>
      </c>
      <c r="H1238" s="13">
        <f t="shared" si="229"/>
        <v>4.8684036739109722</v>
      </c>
      <c r="I1238" s="16">
        <f t="shared" si="237"/>
        <v>4.907627792528551</v>
      </c>
      <c r="J1238" s="13">
        <f t="shared" si="230"/>
        <v>4.9052949674237585</v>
      </c>
      <c r="K1238" s="13">
        <f t="shared" si="231"/>
        <v>2.3328251047924908E-3</v>
      </c>
      <c r="L1238" s="13">
        <f t="shared" si="232"/>
        <v>0</v>
      </c>
      <c r="M1238" s="13">
        <f t="shared" si="238"/>
        <v>0.59433815410287627</v>
      </c>
      <c r="N1238" s="13">
        <f t="shared" si="233"/>
        <v>3.1153167583617643E-2</v>
      </c>
      <c r="O1238" s="13">
        <f t="shared" si="234"/>
        <v>3.1153167583617643E-2</v>
      </c>
      <c r="Q1238">
        <v>21.864806169274921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6.3168632970782674</v>
      </c>
      <c r="G1239" s="13">
        <f t="shared" si="228"/>
        <v>0</v>
      </c>
      <c r="H1239" s="13">
        <f t="shared" si="229"/>
        <v>6.3168632970782674</v>
      </c>
      <c r="I1239" s="16">
        <f t="shared" si="237"/>
        <v>6.3191961221830599</v>
      </c>
      <c r="J1239" s="13">
        <f t="shared" si="230"/>
        <v>6.3149264682231143</v>
      </c>
      <c r="K1239" s="13">
        <f t="shared" si="231"/>
        <v>4.2696539599456074E-3</v>
      </c>
      <c r="L1239" s="13">
        <f t="shared" si="232"/>
        <v>0</v>
      </c>
      <c r="M1239" s="13">
        <f t="shared" si="238"/>
        <v>0.56318498651925863</v>
      </c>
      <c r="N1239" s="13">
        <f t="shared" si="233"/>
        <v>2.9520225387675476E-2</v>
      </c>
      <c r="O1239" s="13">
        <f t="shared" si="234"/>
        <v>2.9520225387675476E-2</v>
      </c>
      <c r="Q1239">
        <v>22.954466340767151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2.427405159537662</v>
      </c>
      <c r="G1240" s="13">
        <f t="shared" si="228"/>
        <v>0</v>
      </c>
      <c r="H1240" s="13">
        <f t="shared" si="229"/>
        <v>2.427405159537662</v>
      </c>
      <c r="I1240" s="16">
        <f t="shared" si="237"/>
        <v>2.4316748134976076</v>
      </c>
      <c r="J1240" s="13">
        <f t="shared" si="230"/>
        <v>2.4315160278164742</v>
      </c>
      <c r="K1240" s="13">
        <f t="shared" si="231"/>
        <v>1.5878568113336655E-4</v>
      </c>
      <c r="L1240" s="13">
        <f t="shared" si="232"/>
        <v>0</v>
      </c>
      <c r="M1240" s="13">
        <f t="shared" si="238"/>
        <v>0.53366476113158312</v>
      </c>
      <c r="N1240" s="13">
        <f t="shared" si="233"/>
        <v>2.7972876420997436E-2</v>
      </c>
      <c r="O1240" s="13">
        <f t="shared" si="234"/>
        <v>2.7972876420997436E-2</v>
      </c>
      <c r="Q1240">
        <v>26.01803191666443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5.5371348221647612</v>
      </c>
      <c r="G1241" s="13">
        <f t="shared" si="228"/>
        <v>0</v>
      </c>
      <c r="H1241" s="13">
        <f t="shared" si="229"/>
        <v>5.5371348221647612</v>
      </c>
      <c r="I1241" s="16">
        <f t="shared" si="237"/>
        <v>5.5372936078458945</v>
      </c>
      <c r="J1241" s="13">
        <f t="shared" si="230"/>
        <v>5.5356369480860419</v>
      </c>
      <c r="K1241" s="13">
        <f t="shared" si="231"/>
        <v>1.65665975985263E-3</v>
      </c>
      <c r="L1241" s="13">
        <f t="shared" si="232"/>
        <v>0</v>
      </c>
      <c r="M1241" s="13">
        <f t="shared" si="238"/>
        <v>0.50569188471058568</v>
      </c>
      <c r="N1241" s="13">
        <f t="shared" si="233"/>
        <v>2.6506634180072215E-2</v>
      </c>
      <c r="O1241" s="13">
        <f t="shared" si="234"/>
        <v>2.6506634180072215E-2</v>
      </c>
      <c r="Q1241">
        <v>26.91409419354838</v>
      </c>
    </row>
    <row r="1242" spans="1:17" x14ac:dyDescent="0.2">
      <c r="A1242" s="14">
        <f t="shared" si="235"/>
        <v>59780</v>
      </c>
      <c r="B1242" s="1">
        <v>9</v>
      </c>
      <c r="F1242" s="34">
        <v>40.735542253369779</v>
      </c>
      <c r="G1242" s="13">
        <f t="shared" si="228"/>
        <v>0</v>
      </c>
      <c r="H1242" s="13">
        <f t="shared" si="229"/>
        <v>40.735542253369779</v>
      </c>
      <c r="I1242" s="16">
        <f t="shared" si="237"/>
        <v>40.737198913129632</v>
      </c>
      <c r="J1242" s="13">
        <f t="shared" si="230"/>
        <v>39.946709701492665</v>
      </c>
      <c r="K1242" s="13">
        <f t="shared" si="231"/>
        <v>0.79048921163696662</v>
      </c>
      <c r="L1242" s="13">
        <f t="shared" si="232"/>
        <v>0</v>
      </c>
      <c r="M1242" s="13">
        <f t="shared" si="238"/>
        <v>0.47918525053051347</v>
      </c>
      <c r="N1242" s="13">
        <f t="shared" si="233"/>
        <v>2.5117247328514808E-2</v>
      </c>
      <c r="O1242" s="13">
        <f t="shared" si="234"/>
        <v>2.5117247328514808E-2</v>
      </c>
      <c r="Q1242">
        <v>25.393526042762389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28.046168556984249</v>
      </c>
      <c r="G1243" s="13">
        <f t="shared" si="228"/>
        <v>0</v>
      </c>
      <c r="H1243" s="13">
        <f t="shared" si="229"/>
        <v>28.046168556984249</v>
      </c>
      <c r="I1243" s="16">
        <f t="shared" si="237"/>
        <v>28.836657768621215</v>
      </c>
      <c r="J1243" s="13">
        <f t="shared" si="230"/>
        <v>28.399068551549931</v>
      </c>
      <c r="K1243" s="13">
        <f t="shared" si="231"/>
        <v>0.43758921707128451</v>
      </c>
      <c r="L1243" s="13">
        <f t="shared" si="232"/>
        <v>0</v>
      </c>
      <c r="M1243" s="13">
        <f t="shared" si="238"/>
        <v>0.45406800320199869</v>
      </c>
      <c r="N1243" s="13">
        <f t="shared" si="233"/>
        <v>2.380068737041232E-2</v>
      </c>
      <c r="O1243" s="13">
        <f t="shared" si="234"/>
        <v>2.380068737041232E-2</v>
      </c>
      <c r="Q1243">
        <v>22.26230447331686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37.127171692854198</v>
      </c>
      <c r="G1244" s="13">
        <f t="shared" si="228"/>
        <v>0</v>
      </c>
      <c r="H1244" s="13">
        <f t="shared" si="229"/>
        <v>37.127171692854198</v>
      </c>
      <c r="I1244" s="16">
        <f t="shared" si="237"/>
        <v>37.564760909925482</v>
      </c>
      <c r="J1244" s="13">
        <f t="shared" si="230"/>
        <v>35.633271675151214</v>
      </c>
      <c r="K1244" s="13">
        <f t="shared" si="231"/>
        <v>1.9314892347742685</v>
      </c>
      <c r="L1244" s="13">
        <f t="shared" si="232"/>
        <v>0</v>
      </c>
      <c r="M1244" s="13">
        <f t="shared" si="238"/>
        <v>0.43026731583158639</v>
      </c>
      <c r="N1244" s="13">
        <f t="shared" si="233"/>
        <v>2.2553136969790718E-2</v>
      </c>
      <c r="O1244" s="13">
        <f t="shared" si="234"/>
        <v>2.2553136969790718E-2</v>
      </c>
      <c r="Q1244">
        <v>16.972823558458909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9.4383530265340099</v>
      </c>
      <c r="G1245" s="13">
        <f t="shared" si="228"/>
        <v>0</v>
      </c>
      <c r="H1245" s="13">
        <f t="shared" si="229"/>
        <v>9.4383530265340099</v>
      </c>
      <c r="I1245" s="16">
        <f t="shared" si="237"/>
        <v>11.369842261308278</v>
      </c>
      <c r="J1245" s="13">
        <f t="shared" si="230"/>
        <v>11.304314152591664</v>
      </c>
      <c r="K1245" s="13">
        <f t="shared" si="231"/>
        <v>6.5528108716614852E-2</v>
      </c>
      <c r="L1245" s="13">
        <f t="shared" si="232"/>
        <v>0</v>
      </c>
      <c r="M1245" s="13">
        <f t="shared" si="238"/>
        <v>0.40771417886179567</v>
      </c>
      <c r="N1245" s="13">
        <f t="shared" si="233"/>
        <v>2.1370978882335075E-2</v>
      </c>
      <c r="O1245" s="13">
        <f t="shared" si="234"/>
        <v>2.1370978882335075E-2</v>
      </c>
      <c r="Q1245">
        <v>16.041327915287429</v>
      </c>
    </row>
    <row r="1246" spans="1:17" x14ac:dyDescent="0.2">
      <c r="A1246" s="14">
        <f t="shared" si="235"/>
        <v>59902</v>
      </c>
      <c r="B1246" s="1">
        <v>1</v>
      </c>
      <c r="F1246" s="34">
        <v>85.320235192734543</v>
      </c>
      <c r="G1246" s="13">
        <f t="shared" si="228"/>
        <v>0.56377698815078992</v>
      </c>
      <c r="H1246" s="13">
        <f t="shared" si="229"/>
        <v>84.756458204583751</v>
      </c>
      <c r="I1246" s="16">
        <f t="shared" si="237"/>
        <v>84.821986313300371</v>
      </c>
      <c r="J1246" s="13">
        <f t="shared" si="230"/>
        <v>59.808104667142132</v>
      </c>
      <c r="K1246" s="13">
        <f t="shared" si="231"/>
        <v>25.013881646158239</v>
      </c>
      <c r="L1246" s="13">
        <f t="shared" si="232"/>
        <v>0.36379211496362301</v>
      </c>
      <c r="M1246" s="13">
        <f t="shared" si="238"/>
        <v>0.75013531494308361</v>
      </c>
      <c r="N1246" s="13">
        <f t="shared" si="233"/>
        <v>3.9319520403474952E-2</v>
      </c>
      <c r="O1246" s="13">
        <f t="shared" si="234"/>
        <v>0.60309650855426489</v>
      </c>
      <c r="Q1246">
        <v>12.81976162258065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37.047185623851682</v>
      </c>
      <c r="G1247" s="13">
        <f t="shared" si="228"/>
        <v>0</v>
      </c>
      <c r="H1247" s="13">
        <f t="shared" si="229"/>
        <v>37.047185623851682</v>
      </c>
      <c r="I1247" s="16">
        <f t="shared" si="237"/>
        <v>61.697275155046299</v>
      </c>
      <c r="J1247" s="13">
        <f t="shared" si="230"/>
        <v>52.518494852020567</v>
      </c>
      <c r="K1247" s="13">
        <f t="shared" si="231"/>
        <v>9.1787803030257322</v>
      </c>
      <c r="L1247" s="13">
        <f t="shared" si="232"/>
        <v>0</v>
      </c>
      <c r="M1247" s="13">
        <f t="shared" si="238"/>
        <v>0.71081579453960864</v>
      </c>
      <c r="N1247" s="13">
        <f t="shared" si="233"/>
        <v>3.7258526001582824E-2</v>
      </c>
      <c r="O1247" s="13">
        <f t="shared" si="234"/>
        <v>3.7258526001582824E-2</v>
      </c>
      <c r="Q1247">
        <v>15.294020983416701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1.055462535559387</v>
      </c>
      <c r="G1248" s="13">
        <f t="shared" si="228"/>
        <v>0</v>
      </c>
      <c r="H1248" s="13">
        <f t="shared" si="229"/>
        <v>1.055462535559387</v>
      </c>
      <c r="I1248" s="16">
        <f t="shared" si="237"/>
        <v>10.23424283858512</v>
      </c>
      <c r="J1248" s="13">
        <f t="shared" si="230"/>
        <v>10.189270788879213</v>
      </c>
      <c r="K1248" s="13">
        <f t="shared" si="231"/>
        <v>4.4972049705906514E-2</v>
      </c>
      <c r="L1248" s="13">
        <f t="shared" si="232"/>
        <v>0</v>
      </c>
      <c r="M1248" s="13">
        <f t="shared" si="238"/>
        <v>0.67355726853802578</v>
      </c>
      <c r="N1248" s="13">
        <f t="shared" si="233"/>
        <v>3.5305561857461976E-2</v>
      </c>
      <c r="O1248" s="13">
        <f t="shared" si="234"/>
        <v>3.5305561857461976E-2</v>
      </c>
      <c r="Q1248">
        <v>16.489005496518281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38.219699044484351</v>
      </c>
      <c r="G1249" s="13">
        <f t="shared" si="228"/>
        <v>0</v>
      </c>
      <c r="H1249" s="13">
        <f t="shared" si="229"/>
        <v>38.219699044484351</v>
      </c>
      <c r="I1249" s="16">
        <f t="shared" si="237"/>
        <v>38.264671094190255</v>
      </c>
      <c r="J1249" s="13">
        <f t="shared" si="230"/>
        <v>36.162871470334288</v>
      </c>
      <c r="K1249" s="13">
        <f t="shared" si="231"/>
        <v>2.1017996238559675</v>
      </c>
      <c r="L1249" s="13">
        <f t="shared" si="232"/>
        <v>0</v>
      </c>
      <c r="M1249" s="13">
        <f t="shared" si="238"/>
        <v>0.63825170668056375</v>
      </c>
      <c r="N1249" s="13">
        <f t="shared" si="233"/>
        <v>3.3454965395521036E-2</v>
      </c>
      <c r="O1249" s="13">
        <f t="shared" si="234"/>
        <v>3.3454965395521036E-2</v>
      </c>
      <c r="Q1249">
        <v>16.726041030638651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4.8960451966211247</v>
      </c>
      <c r="G1250" s="13">
        <f t="shared" si="228"/>
        <v>0</v>
      </c>
      <c r="H1250" s="13">
        <f t="shared" si="229"/>
        <v>4.8960451966211247</v>
      </c>
      <c r="I1250" s="16">
        <f t="shared" si="237"/>
        <v>6.9978448204770922</v>
      </c>
      <c r="J1250" s="13">
        <f t="shared" si="230"/>
        <v>6.9894023210933147</v>
      </c>
      <c r="K1250" s="13">
        <f t="shared" si="231"/>
        <v>8.442499383777502E-3</v>
      </c>
      <c r="L1250" s="13">
        <f t="shared" si="232"/>
        <v>0</v>
      </c>
      <c r="M1250" s="13">
        <f t="shared" si="238"/>
        <v>0.60479674128504268</v>
      </c>
      <c r="N1250" s="13">
        <f t="shared" si="233"/>
        <v>3.1701370852959675E-2</v>
      </c>
      <c r="O1250" s="13">
        <f t="shared" si="234"/>
        <v>3.1701370852959675E-2</v>
      </c>
      <c r="Q1250">
        <v>20.289738331776238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20.854788086399651</v>
      </c>
      <c r="G1251" s="13">
        <f t="shared" si="228"/>
        <v>0</v>
      </c>
      <c r="H1251" s="13">
        <f t="shared" si="229"/>
        <v>20.854788086399651</v>
      </c>
      <c r="I1251" s="16">
        <f t="shared" si="237"/>
        <v>20.863230585783427</v>
      </c>
      <c r="J1251" s="13">
        <f t="shared" si="230"/>
        <v>20.725169611692614</v>
      </c>
      <c r="K1251" s="13">
        <f t="shared" si="231"/>
        <v>0.13806097409081275</v>
      </c>
      <c r="L1251" s="13">
        <f t="shared" si="232"/>
        <v>0</v>
      </c>
      <c r="M1251" s="13">
        <f t="shared" si="238"/>
        <v>0.57309537043208303</v>
      </c>
      <c r="N1251" s="13">
        <f t="shared" si="233"/>
        <v>3.0039693721860133E-2</v>
      </c>
      <c r="O1251" s="13">
        <f t="shared" si="234"/>
        <v>3.0039693721860133E-2</v>
      </c>
      <c r="Q1251">
        <v>23.652493743901871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9.3646910070308209</v>
      </c>
      <c r="G1252" s="13">
        <f t="shared" si="228"/>
        <v>0</v>
      </c>
      <c r="H1252" s="13">
        <f t="shared" si="229"/>
        <v>9.3646910070308209</v>
      </c>
      <c r="I1252" s="16">
        <f t="shared" si="237"/>
        <v>9.5027519811216337</v>
      </c>
      <c r="J1252" s="13">
        <f t="shared" si="230"/>
        <v>9.4957846280255289</v>
      </c>
      <c r="K1252" s="13">
        <f t="shared" si="231"/>
        <v>6.9673530961047447E-3</v>
      </c>
      <c r="L1252" s="13">
        <f t="shared" si="232"/>
        <v>0</v>
      </c>
      <c r="M1252" s="13">
        <f t="shared" si="238"/>
        <v>0.54305567671022292</v>
      </c>
      <c r="N1252" s="13">
        <f t="shared" si="233"/>
        <v>2.8465116006770909E-2</v>
      </c>
      <c r="O1252" s="13">
        <f t="shared" si="234"/>
        <v>2.8465116006770909E-2</v>
      </c>
      <c r="Q1252">
        <v>28.256180205047929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4.0086672628536597</v>
      </c>
      <c r="G1253" s="13">
        <f t="shared" si="228"/>
        <v>0</v>
      </c>
      <c r="H1253" s="13">
        <f t="shared" si="229"/>
        <v>4.0086672628536597</v>
      </c>
      <c r="I1253" s="16">
        <f t="shared" si="237"/>
        <v>4.0156346159497645</v>
      </c>
      <c r="J1253" s="13">
        <f t="shared" si="230"/>
        <v>4.0152376210170537</v>
      </c>
      <c r="K1253" s="13">
        <f t="shared" si="231"/>
        <v>3.9699493271072583E-4</v>
      </c>
      <c r="L1253" s="13">
        <f t="shared" si="232"/>
        <v>0</v>
      </c>
      <c r="M1253" s="13">
        <f t="shared" si="238"/>
        <v>0.51459056070345199</v>
      </c>
      <c r="N1253" s="13">
        <f t="shared" si="233"/>
        <v>2.6973072255037353E-2</v>
      </c>
      <c r="O1253" s="13">
        <f t="shared" si="234"/>
        <v>2.6973072255037353E-2</v>
      </c>
      <c r="Q1253">
        <v>30.355426193548379</v>
      </c>
    </row>
    <row r="1254" spans="1:17" x14ac:dyDescent="0.2">
      <c r="A1254" s="14">
        <f t="shared" si="235"/>
        <v>60146</v>
      </c>
      <c r="B1254" s="1">
        <v>9</v>
      </c>
      <c r="F1254" s="34">
        <v>0.50536248205471901</v>
      </c>
      <c r="G1254" s="13">
        <f t="shared" si="228"/>
        <v>0</v>
      </c>
      <c r="H1254" s="13">
        <f t="shared" si="229"/>
        <v>0.50536248205471901</v>
      </c>
      <c r="I1254" s="16">
        <f t="shared" si="237"/>
        <v>0.50575947698742973</v>
      </c>
      <c r="J1254" s="13">
        <f t="shared" si="230"/>
        <v>0.50575822573051143</v>
      </c>
      <c r="K1254" s="13">
        <f t="shared" si="231"/>
        <v>1.251256918299859E-6</v>
      </c>
      <c r="L1254" s="13">
        <f t="shared" si="232"/>
        <v>0</v>
      </c>
      <c r="M1254" s="13">
        <f t="shared" si="238"/>
        <v>0.48761748844841463</v>
      </c>
      <c r="N1254" s="13">
        <f t="shared" si="233"/>
        <v>2.5559236319374443E-2</v>
      </c>
      <c r="O1254" s="13">
        <f t="shared" si="234"/>
        <v>2.5559236319374443E-2</v>
      </c>
      <c r="Q1254">
        <v>26.981548522220749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14.988554868650549</v>
      </c>
      <c r="G1255" s="13">
        <f t="shared" si="228"/>
        <v>0</v>
      </c>
      <c r="H1255" s="13">
        <f t="shared" si="229"/>
        <v>14.988554868650549</v>
      </c>
      <c r="I1255" s="16">
        <f t="shared" si="237"/>
        <v>14.988556119907468</v>
      </c>
      <c r="J1255" s="13">
        <f t="shared" si="230"/>
        <v>14.929134822564302</v>
      </c>
      <c r="K1255" s="13">
        <f t="shared" si="231"/>
        <v>5.9421297343165591E-2</v>
      </c>
      <c r="L1255" s="13">
        <f t="shared" si="232"/>
        <v>0</v>
      </c>
      <c r="M1255" s="13">
        <f t="shared" si="238"/>
        <v>0.46205825212904017</v>
      </c>
      <c r="N1255" s="13">
        <f t="shared" si="233"/>
        <v>2.4219508814300062E-2</v>
      </c>
      <c r="O1255" s="13">
        <f t="shared" si="234"/>
        <v>2.4219508814300062E-2</v>
      </c>
      <c r="Q1255">
        <v>22.620830165042531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0.31450406213664478</v>
      </c>
      <c r="G1256" s="13">
        <f t="shared" si="228"/>
        <v>0</v>
      </c>
      <c r="H1256" s="13">
        <f t="shared" si="229"/>
        <v>0.31450406213664478</v>
      </c>
      <c r="I1256" s="16">
        <f t="shared" si="237"/>
        <v>0.37392535947981037</v>
      </c>
      <c r="J1256" s="13">
        <f t="shared" si="230"/>
        <v>0.37392334003032596</v>
      </c>
      <c r="K1256" s="13">
        <f t="shared" si="231"/>
        <v>2.0194494844139044E-6</v>
      </c>
      <c r="L1256" s="13">
        <f t="shared" si="232"/>
        <v>0</v>
      </c>
      <c r="M1256" s="13">
        <f t="shared" si="238"/>
        <v>0.4378387433147401</v>
      </c>
      <c r="N1256" s="13">
        <f t="shared" si="233"/>
        <v>2.295000523005904E-2</v>
      </c>
      <c r="O1256" s="13">
        <f t="shared" si="234"/>
        <v>2.295000523005904E-2</v>
      </c>
      <c r="Q1256">
        <v>17.123330174103859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44.317334582566033</v>
      </c>
      <c r="G1257" s="13">
        <f t="shared" si="228"/>
        <v>0</v>
      </c>
      <c r="H1257" s="13">
        <f t="shared" si="229"/>
        <v>44.317334582566033</v>
      </c>
      <c r="I1257" s="16">
        <f t="shared" si="237"/>
        <v>44.317336602015516</v>
      </c>
      <c r="J1257" s="13">
        <f t="shared" si="230"/>
        <v>39.80419922025758</v>
      </c>
      <c r="K1257" s="13">
        <f t="shared" si="231"/>
        <v>4.5131373817579359</v>
      </c>
      <c r="L1257" s="13">
        <f t="shared" si="232"/>
        <v>0</v>
      </c>
      <c r="M1257" s="13">
        <f t="shared" si="238"/>
        <v>0.41488873808468107</v>
      </c>
      <c r="N1257" s="13">
        <f t="shared" si="233"/>
        <v>2.1747044669574524E-2</v>
      </c>
      <c r="O1257" s="13">
        <f t="shared" si="234"/>
        <v>2.1747044669574524E-2</v>
      </c>
      <c r="Q1257">
        <v>13.850493617843879</v>
      </c>
    </row>
    <row r="1258" spans="1:17" x14ac:dyDescent="0.2">
      <c r="A1258" s="14">
        <f t="shared" si="235"/>
        <v>60268</v>
      </c>
      <c r="B1258" s="1">
        <v>1</v>
      </c>
      <c r="F1258" s="34">
        <v>35.266548214199439</v>
      </c>
      <c r="G1258" s="13">
        <f t="shared" si="228"/>
        <v>0</v>
      </c>
      <c r="H1258" s="13">
        <f t="shared" si="229"/>
        <v>35.266548214199439</v>
      </c>
      <c r="I1258" s="16">
        <f t="shared" si="237"/>
        <v>39.779685595957375</v>
      </c>
      <c r="J1258" s="13">
        <f t="shared" si="230"/>
        <v>36.159579554614481</v>
      </c>
      <c r="K1258" s="13">
        <f t="shared" si="231"/>
        <v>3.6201060413428934</v>
      </c>
      <c r="L1258" s="13">
        <f t="shared" si="232"/>
        <v>0</v>
      </c>
      <c r="M1258" s="13">
        <f t="shared" si="238"/>
        <v>0.39314169341510657</v>
      </c>
      <c r="N1258" s="13">
        <f t="shared" si="233"/>
        <v>2.0607139175769722E-2</v>
      </c>
      <c r="O1258" s="13">
        <f t="shared" si="234"/>
        <v>2.0607139175769722E-2</v>
      </c>
      <c r="Q1258">
        <v>13.23108196353529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45.077161458833082</v>
      </c>
      <c r="G1259" s="13">
        <f t="shared" si="228"/>
        <v>0</v>
      </c>
      <c r="H1259" s="13">
        <f t="shared" si="229"/>
        <v>45.077161458833082</v>
      </c>
      <c r="I1259" s="16">
        <f t="shared" si="237"/>
        <v>48.697267500175975</v>
      </c>
      <c r="J1259" s="13">
        <f t="shared" si="230"/>
        <v>42.175706235250701</v>
      </c>
      <c r="K1259" s="13">
        <f t="shared" si="231"/>
        <v>6.5215612649252748</v>
      </c>
      <c r="L1259" s="13">
        <f t="shared" si="232"/>
        <v>0</v>
      </c>
      <c r="M1259" s="13">
        <f t="shared" si="238"/>
        <v>0.37253455423933685</v>
      </c>
      <c r="N1259" s="13">
        <f t="shared" si="233"/>
        <v>1.9526983618314859E-2</v>
      </c>
      <c r="O1259" s="13">
        <f t="shared" si="234"/>
        <v>1.9526983618314859E-2</v>
      </c>
      <c r="Q1259">
        <v>12.823975622580649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2.668242864857957</v>
      </c>
      <c r="G1260" s="13">
        <f t="shared" si="228"/>
        <v>0</v>
      </c>
      <c r="H1260" s="13">
        <f t="shared" si="229"/>
        <v>2.668242864857957</v>
      </c>
      <c r="I1260" s="16">
        <f t="shared" si="237"/>
        <v>9.1898041297832318</v>
      </c>
      <c r="J1260" s="13">
        <f t="shared" si="230"/>
        <v>9.1564116975432377</v>
      </c>
      <c r="K1260" s="13">
        <f t="shared" si="231"/>
        <v>3.3392432239994108E-2</v>
      </c>
      <c r="L1260" s="13">
        <f t="shared" si="232"/>
        <v>0</v>
      </c>
      <c r="M1260" s="13">
        <f t="shared" si="238"/>
        <v>0.353007570621022</v>
      </c>
      <c r="N1260" s="13">
        <f t="shared" si="233"/>
        <v>1.8503446110476145E-2</v>
      </c>
      <c r="O1260" s="13">
        <f t="shared" si="234"/>
        <v>1.8503446110476145E-2</v>
      </c>
      <c r="Q1260">
        <v>16.317580491458902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32.383755091296763</v>
      </c>
      <c r="G1261" s="13">
        <f t="shared" si="228"/>
        <v>0</v>
      </c>
      <c r="H1261" s="13">
        <f t="shared" si="229"/>
        <v>32.383755091296763</v>
      </c>
      <c r="I1261" s="16">
        <f t="shared" si="237"/>
        <v>32.417147523536755</v>
      </c>
      <c r="J1261" s="13">
        <f t="shared" si="230"/>
        <v>31.198138030609378</v>
      </c>
      <c r="K1261" s="13">
        <f t="shared" si="231"/>
        <v>1.2190094929273769</v>
      </c>
      <c r="L1261" s="13">
        <f t="shared" si="232"/>
        <v>0</v>
      </c>
      <c r="M1261" s="13">
        <f t="shared" si="238"/>
        <v>0.33450412451054584</v>
      </c>
      <c r="N1261" s="13">
        <f t="shared" si="233"/>
        <v>1.7533558928280665E-2</v>
      </c>
      <c r="O1261" s="13">
        <f t="shared" si="234"/>
        <v>1.7533558928280665E-2</v>
      </c>
      <c r="Q1261">
        <v>17.256479755640669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2.2235761095522499</v>
      </c>
      <c r="G1262" s="13">
        <f t="shared" si="228"/>
        <v>0</v>
      </c>
      <c r="H1262" s="13">
        <f t="shared" si="229"/>
        <v>2.2235761095522499</v>
      </c>
      <c r="I1262" s="16">
        <f t="shared" si="237"/>
        <v>3.4425856024796269</v>
      </c>
      <c r="J1262" s="13">
        <f t="shared" si="230"/>
        <v>3.4417433081079554</v>
      </c>
      <c r="K1262" s="13">
        <f t="shared" si="231"/>
        <v>8.4229437167149257E-4</v>
      </c>
      <c r="L1262" s="13">
        <f t="shared" si="232"/>
        <v>0</v>
      </c>
      <c r="M1262" s="13">
        <f t="shared" si="238"/>
        <v>0.31697056558226516</v>
      </c>
      <c r="N1262" s="13">
        <f t="shared" si="233"/>
        <v>1.6614509905667495E-2</v>
      </c>
      <c r="O1262" s="13">
        <f t="shared" si="234"/>
        <v>1.6614509905667495E-2</v>
      </c>
      <c r="Q1262">
        <v>21.548840971182269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3.974023440990917</v>
      </c>
      <c r="G1263" s="13">
        <f t="shared" si="228"/>
        <v>0</v>
      </c>
      <c r="H1263" s="13">
        <f t="shared" si="229"/>
        <v>3.974023440990917</v>
      </c>
      <c r="I1263" s="16">
        <f t="shared" si="237"/>
        <v>3.9748657353625885</v>
      </c>
      <c r="J1263" s="13">
        <f t="shared" si="230"/>
        <v>3.9740851826335528</v>
      </c>
      <c r="K1263" s="13">
        <f t="shared" si="231"/>
        <v>7.8055272903565509E-4</v>
      </c>
      <c r="L1263" s="13">
        <f t="shared" si="232"/>
        <v>0</v>
      </c>
      <c r="M1263" s="13">
        <f t="shared" si="238"/>
        <v>0.30035605567659768</v>
      </c>
      <c r="N1263" s="13">
        <f t="shared" si="233"/>
        <v>1.5743634280675496E-2</v>
      </c>
      <c r="O1263" s="13">
        <f t="shared" si="234"/>
        <v>1.5743634280675496E-2</v>
      </c>
      <c r="Q1263">
        <v>25.163924026298989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6.0270924635491001</v>
      </c>
      <c r="G1264" s="13">
        <f t="shared" si="228"/>
        <v>0</v>
      </c>
      <c r="H1264" s="13">
        <f t="shared" si="229"/>
        <v>6.0270924635491001</v>
      </c>
      <c r="I1264" s="16">
        <f t="shared" si="237"/>
        <v>6.0278730162781358</v>
      </c>
      <c r="J1264" s="13">
        <f t="shared" si="230"/>
        <v>6.0250204458212586</v>
      </c>
      <c r="K1264" s="13">
        <f t="shared" si="231"/>
        <v>2.8525704568771459E-3</v>
      </c>
      <c r="L1264" s="13">
        <f t="shared" si="232"/>
        <v>0</v>
      </c>
      <c r="M1264" s="13">
        <f t="shared" si="238"/>
        <v>0.28461242139592219</v>
      </c>
      <c r="N1264" s="13">
        <f t="shared" si="233"/>
        <v>1.4918406969025948E-2</v>
      </c>
      <c r="O1264" s="13">
        <f t="shared" si="234"/>
        <v>1.4918406969025948E-2</v>
      </c>
      <c r="Q1264">
        <v>24.824989227077989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13.374275935365221</v>
      </c>
      <c r="G1265" s="13">
        <f t="shared" si="228"/>
        <v>0</v>
      </c>
      <c r="H1265" s="13">
        <f t="shared" si="229"/>
        <v>13.374275935365221</v>
      </c>
      <c r="I1265" s="16">
        <f t="shared" si="237"/>
        <v>13.377128505822098</v>
      </c>
      <c r="J1265" s="13">
        <f t="shared" si="230"/>
        <v>13.350006329086918</v>
      </c>
      <c r="K1265" s="13">
        <f t="shared" si="231"/>
        <v>2.7122176735179693E-2</v>
      </c>
      <c r="L1265" s="13">
        <f t="shared" si="232"/>
        <v>0</v>
      </c>
      <c r="M1265" s="13">
        <f t="shared" si="238"/>
        <v>0.26969401442689622</v>
      </c>
      <c r="N1265" s="13">
        <f t="shared" si="233"/>
        <v>1.4136435242697525E-2</v>
      </c>
      <c r="O1265" s="13">
        <f t="shared" si="234"/>
        <v>1.4136435242697525E-2</v>
      </c>
      <c r="Q1265">
        <v>25.811264193548379</v>
      </c>
    </row>
    <row r="1266" spans="1:17" x14ac:dyDescent="0.2">
      <c r="A1266" s="14">
        <f t="shared" si="235"/>
        <v>60511</v>
      </c>
      <c r="B1266" s="1">
        <v>9</v>
      </c>
      <c r="F1266" s="34">
        <v>11.291443102648319</v>
      </c>
      <c r="G1266" s="13">
        <f t="shared" si="228"/>
        <v>0</v>
      </c>
      <c r="H1266" s="13">
        <f t="shared" si="229"/>
        <v>11.291443102648319</v>
      </c>
      <c r="I1266" s="16">
        <f t="shared" si="237"/>
        <v>11.318565279383499</v>
      </c>
      <c r="J1266" s="13">
        <f t="shared" si="230"/>
        <v>11.301125924719347</v>
      </c>
      <c r="K1266" s="13">
        <f t="shared" si="231"/>
        <v>1.7439354664151807E-2</v>
      </c>
      <c r="L1266" s="13">
        <f t="shared" si="232"/>
        <v>0</v>
      </c>
      <c r="M1266" s="13">
        <f t="shared" si="238"/>
        <v>0.25555757918419869</v>
      </c>
      <c r="N1266" s="13">
        <f t="shared" si="233"/>
        <v>1.3395451792265221E-2</v>
      </c>
      <c r="O1266" s="13">
        <f t="shared" si="234"/>
        <v>1.3395451792265221E-2</v>
      </c>
      <c r="Q1266">
        <v>25.38602341525996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3.717885954624935</v>
      </c>
      <c r="G1267" s="13">
        <f t="shared" si="228"/>
        <v>0</v>
      </c>
      <c r="H1267" s="13">
        <f t="shared" si="229"/>
        <v>3.717885954624935</v>
      </c>
      <c r="I1267" s="16">
        <f t="shared" si="237"/>
        <v>3.7353253092890868</v>
      </c>
      <c r="J1267" s="13">
        <f t="shared" si="230"/>
        <v>3.7344693140393184</v>
      </c>
      <c r="K1267" s="13">
        <f t="shared" si="231"/>
        <v>8.5599524976842645E-4</v>
      </c>
      <c r="L1267" s="13">
        <f t="shared" si="232"/>
        <v>0</v>
      </c>
      <c r="M1267" s="13">
        <f t="shared" si="238"/>
        <v>0.24216212739193346</v>
      </c>
      <c r="N1267" s="13">
        <f t="shared" si="233"/>
        <v>1.2693308152887703E-2</v>
      </c>
      <c r="O1267" s="13">
        <f t="shared" si="234"/>
        <v>1.2693308152887703E-2</v>
      </c>
      <c r="Q1267">
        <v>23.170751527300581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15.088753596876209</v>
      </c>
      <c r="G1268" s="13">
        <f t="shared" si="228"/>
        <v>0</v>
      </c>
      <c r="H1268" s="13">
        <f t="shared" si="229"/>
        <v>15.088753596876209</v>
      </c>
      <c r="I1268" s="16">
        <f t="shared" si="237"/>
        <v>15.089609592125978</v>
      </c>
      <c r="J1268" s="13">
        <f t="shared" si="230"/>
        <v>14.883067674569784</v>
      </c>
      <c r="K1268" s="13">
        <f t="shared" si="231"/>
        <v>0.20654191755619422</v>
      </c>
      <c r="L1268" s="13">
        <f t="shared" si="232"/>
        <v>0</v>
      </c>
      <c r="M1268" s="13">
        <f t="shared" si="238"/>
        <v>0.22946881923904577</v>
      </c>
      <c r="N1268" s="13">
        <f t="shared" si="233"/>
        <v>1.2027968474881834E-2</v>
      </c>
      <c r="O1268" s="13">
        <f t="shared" si="234"/>
        <v>1.2027968474881834E-2</v>
      </c>
      <c r="Q1268">
        <v>13.80691425591001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87.198858671768377</v>
      </c>
      <c r="G1269" s="13">
        <f t="shared" si="228"/>
        <v>0.60134945773146653</v>
      </c>
      <c r="H1269" s="13">
        <f t="shared" si="229"/>
        <v>86.597509214036904</v>
      </c>
      <c r="I1269" s="16">
        <f t="shared" si="237"/>
        <v>86.804051131593098</v>
      </c>
      <c r="J1269" s="13">
        <f t="shared" si="230"/>
        <v>57.412407726974322</v>
      </c>
      <c r="K1269" s="13">
        <f t="shared" si="231"/>
        <v>29.391643404618776</v>
      </c>
      <c r="L1269" s="13">
        <f t="shared" si="232"/>
        <v>0.54232664499173688</v>
      </c>
      <c r="M1269" s="13">
        <f t="shared" si="238"/>
        <v>0.75976749575590086</v>
      </c>
      <c r="N1269" s="13">
        <f t="shared" si="233"/>
        <v>3.9824406285335165E-2</v>
      </c>
      <c r="O1269" s="13">
        <f t="shared" si="234"/>
        <v>0.64117386401680165</v>
      </c>
      <c r="Q1269">
        <v>11.39253862258064</v>
      </c>
    </row>
    <row r="1270" spans="1:17" x14ac:dyDescent="0.2">
      <c r="A1270" s="14">
        <f t="shared" si="235"/>
        <v>60633</v>
      </c>
      <c r="B1270" s="1">
        <v>1</v>
      </c>
      <c r="F1270" s="34">
        <v>4.8430462711272959</v>
      </c>
      <c r="G1270" s="13">
        <f t="shared" si="228"/>
        <v>0</v>
      </c>
      <c r="H1270" s="13">
        <f t="shared" si="229"/>
        <v>4.8430462711272959</v>
      </c>
      <c r="I1270" s="16">
        <f t="shared" si="237"/>
        <v>33.692363030754329</v>
      </c>
      <c r="J1270" s="13">
        <f t="shared" si="230"/>
        <v>31.221116670846747</v>
      </c>
      <c r="K1270" s="13">
        <f t="shared" si="231"/>
        <v>2.4712463599075818</v>
      </c>
      <c r="L1270" s="13">
        <f t="shared" si="232"/>
        <v>0</v>
      </c>
      <c r="M1270" s="13">
        <f t="shared" si="238"/>
        <v>0.71994308947056573</v>
      </c>
      <c r="N1270" s="13">
        <f t="shared" si="233"/>
        <v>3.7736947497167966E-2</v>
      </c>
      <c r="O1270" s="13">
        <f t="shared" si="234"/>
        <v>3.7736947497167966E-2</v>
      </c>
      <c r="Q1270">
        <v>12.594202228512961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10.141122995704571</v>
      </c>
      <c r="G1271" s="13">
        <f t="shared" si="228"/>
        <v>0</v>
      </c>
      <c r="H1271" s="13">
        <f t="shared" si="229"/>
        <v>10.141122995704571</v>
      </c>
      <c r="I1271" s="16">
        <f t="shared" si="237"/>
        <v>12.612369355612152</v>
      </c>
      <c r="J1271" s="13">
        <f t="shared" si="230"/>
        <v>12.499289958523091</v>
      </c>
      <c r="K1271" s="13">
        <f t="shared" si="231"/>
        <v>0.11307939708906112</v>
      </c>
      <c r="L1271" s="13">
        <f t="shared" si="232"/>
        <v>0</v>
      </c>
      <c r="M1271" s="13">
        <f t="shared" si="238"/>
        <v>0.68220614197339779</v>
      </c>
      <c r="N1271" s="13">
        <f t="shared" si="233"/>
        <v>3.5758906139133323E-2</v>
      </c>
      <c r="O1271" s="13">
        <f t="shared" si="234"/>
        <v>3.5758906139133323E-2</v>
      </c>
      <c r="Q1271">
        <v>14.32473330987909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38.186052438643607</v>
      </c>
      <c r="G1272" s="13">
        <f t="shared" si="228"/>
        <v>0</v>
      </c>
      <c r="H1272" s="13">
        <f t="shared" si="229"/>
        <v>38.186052438643607</v>
      </c>
      <c r="I1272" s="16">
        <f t="shared" si="237"/>
        <v>38.299131835732666</v>
      </c>
      <c r="J1272" s="13">
        <f t="shared" si="230"/>
        <v>35.755870304087075</v>
      </c>
      <c r="K1272" s="13">
        <f t="shared" si="231"/>
        <v>2.5432615316455909</v>
      </c>
      <c r="L1272" s="13">
        <f t="shared" si="232"/>
        <v>0</v>
      </c>
      <c r="M1272" s="13">
        <f t="shared" si="238"/>
        <v>0.64644723583426444</v>
      </c>
      <c r="N1272" s="13">
        <f t="shared" si="233"/>
        <v>3.3884546924822394E-2</v>
      </c>
      <c r="O1272" s="13">
        <f t="shared" si="234"/>
        <v>3.3884546924822394E-2</v>
      </c>
      <c r="Q1272">
        <v>15.25245901461623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0.97484032981438962</v>
      </c>
      <c r="G1273" s="13">
        <f t="shared" si="228"/>
        <v>0</v>
      </c>
      <c r="H1273" s="13">
        <f t="shared" si="229"/>
        <v>0.97484032981438962</v>
      </c>
      <c r="I1273" s="16">
        <f t="shared" si="237"/>
        <v>3.5181018614599804</v>
      </c>
      <c r="J1273" s="13">
        <f t="shared" si="230"/>
        <v>3.5170072470753651</v>
      </c>
      <c r="K1273" s="13">
        <f t="shared" si="231"/>
        <v>1.0946143846153333E-3</v>
      </c>
      <c r="L1273" s="13">
        <f t="shared" si="232"/>
        <v>0</v>
      </c>
      <c r="M1273" s="13">
        <f t="shared" si="238"/>
        <v>0.6125626889094421</v>
      </c>
      <c r="N1273" s="13">
        <f t="shared" si="233"/>
        <v>3.210843519186906E-2</v>
      </c>
      <c r="O1273" s="13">
        <f t="shared" si="234"/>
        <v>3.210843519186906E-2</v>
      </c>
      <c r="Q1273">
        <v>20.156868890898849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4.6212121443000349</v>
      </c>
      <c r="G1274" s="13">
        <f t="shared" si="228"/>
        <v>0</v>
      </c>
      <c r="H1274" s="13">
        <f t="shared" si="229"/>
        <v>4.6212121443000349</v>
      </c>
      <c r="I1274" s="16">
        <f t="shared" si="237"/>
        <v>4.6223067586846502</v>
      </c>
      <c r="J1274" s="13">
        <f t="shared" si="230"/>
        <v>4.6193670923964207</v>
      </c>
      <c r="K1274" s="13">
        <f t="shared" si="231"/>
        <v>2.9396662882295033E-3</v>
      </c>
      <c r="L1274" s="13">
        <f t="shared" si="232"/>
        <v>0</v>
      </c>
      <c r="M1274" s="13">
        <f t="shared" si="238"/>
        <v>0.58045425371757309</v>
      </c>
      <c r="N1274" s="13">
        <f t="shared" si="233"/>
        <v>3.0425421144268678E-2</v>
      </c>
      <c r="O1274" s="13">
        <f t="shared" si="234"/>
        <v>3.0425421144268678E-2</v>
      </c>
      <c r="Q1274">
        <v>18.96050519337405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2.5792352220391281</v>
      </c>
      <c r="G1275" s="13">
        <f t="shared" si="228"/>
        <v>0</v>
      </c>
      <c r="H1275" s="13">
        <f t="shared" si="229"/>
        <v>2.5792352220391281</v>
      </c>
      <c r="I1275" s="16">
        <f t="shared" si="237"/>
        <v>2.5821748883273576</v>
      </c>
      <c r="J1275" s="13">
        <f t="shared" si="230"/>
        <v>2.5819659955869407</v>
      </c>
      <c r="K1275" s="13">
        <f t="shared" si="231"/>
        <v>2.0889274041691053E-4</v>
      </c>
      <c r="L1275" s="13">
        <f t="shared" si="232"/>
        <v>0</v>
      </c>
      <c r="M1275" s="13">
        <f t="shared" si="238"/>
        <v>0.55002883257330437</v>
      </c>
      <c r="N1275" s="13">
        <f t="shared" si="233"/>
        <v>2.883062492066046E-2</v>
      </c>
      <c r="O1275" s="13">
        <f t="shared" si="234"/>
        <v>2.883062492066046E-2</v>
      </c>
      <c r="Q1275">
        <v>25.338628901019831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13.818072692200239</v>
      </c>
      <c r="G1276" s="13">
        <f t="shared" si="228"/>
        <v>0</v>
      </c>
      <c r="H1276" s="13">
        <f t="shared" si="229"/>
        <v>13.818072692200239</v>
      </c>
      <c r="I1276" s="16">
        <f t="shared" si="237"/>
        <v>13.818281584940657</v>
      </c>
      <c r="J1276" s="13">
        <f t="shared" si="230"/>
        <v>13.794879945271365</v>
      </c>
      <c r="K1276" s="13">
        <f t="shared" si="231"/>
        <v>2.3401639669291541E-2</v>
      </c>
      <c r="L1276" s="13">
        <f t="shared" si="232"/>
        <v>0</v>
      </c>
      <c r="M1276" s="13">
        <f t="shared" si="238"/>
        <v>0.52119820765264391</v>
      </c>
      <c r="N1276" s="13">
        <f t="shared" si="233"/>
        <v>2.7319422445279261E-2</v>
      </c>
      <c r="O1276" s="13">
        <f t="shared" si="234"/>
        <v>2.7319422445279261E-2</v>
      </c>
      <c r="Q1276">
        <v>27.596294193548381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20.75802998769484</v>
      </c>
      <c r="G1277" s="13">
        <f t="shared" si="228"/>
        <v>0</v>
      </c>
      <c r="H1277" s="13">
        <f t="shared" si="229"/>
        <v>20.75802998769484</v>
      </c>
      <c r="I1277" s="16">
        <f t="shared" si="237"/>
        <v>20.781431627364132</v>
      </c>
      <c r="J1277" s="13">
        <f t="shared" si="230"/>
        <v>20.68231518004507</v>
      </c>
      <c r="K1277" s="13">
        <f t="shared" si="231"/>
        <v>9.9116447319062218E-2</v>
      </c>
      <c r="L1277" s="13">
        <f t="shared" si="232"/>
        <v>0</v>
      </c>
      <c r="M1277" s="13">
        <f t="shared" si="238"/>
        <v>0.49387878520736467</v>
      </c>
      <c r="N1277" s="13">
        <f t="shared" si="233"/>
        <v>2.5887432020551941E-2</v>
      </c>
      <c r="O1277" s="13">
        <f t="shared" si="234"/>
        <v>2.5887432020551941E-2</v>
      </c>
      <c r="Q1277">
        <v>25.966436219120091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7.2368502290513081</v>
      </c>
      <c r="G1278" s="13">
        <f t="shared" si="228"/>
        <v>0</v>
      </c>
      <c r="H1278" s="13">
        <f t="shared" si="229"/>
        <v>7.2368502290513081</v>
      </c>
      <c r="I1278" s="16">
        <f t="shared" si="237"/>
        <v>7.3359666763703704</v>
      </c>
      <c r="J1278" s="13">
        <f t="shared" si="230"/>
        <v>7.3319010479750633</v>
      </c>
      <c r="K1278" s="13">
        <f t="shared" si="231"/>
        <v>4.0656283953071082E-3</v>
      </c>
      <c r="L1278" s="13">
        <f t="shared" si="232"/>
        <v>0</v>
      </c>
      <c r="M1278" s="13">
        <f t="shared" si="238"/>
        <v>0.46799135318681273</v>
      </c>
      <c r="N1278" s="13">
        <f t="shared" si="233"/>
        <v>2.4530501622463837E-2</v>
      </c>
      <c r="O1278" s="13">
        <f t="shared" si="234"/>
        <v>2.4530501622463837E-2</v>
      </c>
      <c r="Q1278">
        <v>26.51911119060496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0.34272584676624968</v>
      </c>
      <c r="G1279" s="13">
        <f t="shared" si="228"/>
        <v>0</v>
      </c>
      <c r="H1279" s="13">
        <f t="shared" si="229"/>
        <v>0.34272584676624968</v>
      </c>
      <c r="I1279" s="16">
        <f t="shared" si="237"/>
        <v>0.34679147516155678</v>
      </c>
      <c r="J1279" s="13">
        <f t="shared" si="230"/>
        <v>0.34679089785588213</v>
      </c>
      <c r="K1279" s="13">
        <f t="shared" si="231"/>
        <v>5.7730567465386073E-7</v>
      </c>
      <c r="L1279" s="13">
        <f t="shared" si="232"/>
        <v>0</v>
      </c>
      <c r="M1279" s="13">
        <f t="shared" si="238"/>
        <v>0.44346085156434889</v>
      </c>
      <c r="N1279" s="13">
        <f t="shared" si="233"/>
        <v>2.324469686185858E-2</v>
      </c>
      <c r="O1279" s="13">
        <f t="shared" si="234"/>
        <v>2.324469686185858E-2</v>
      </c>
      <c r="Q1279">
        <v>24.393472166125779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2.227855726377864</v>
      </c>
      <c r="G1280" s="13">
        <f t="shared" si="228"/>
        <v>0</v>
      </c>
      <c r="H1280" s="13">
        <f t="shared" si="229"/>
        <v>2.227855726377864</v>
      </c>
      <c r="I1280" s="16">
        <f t="shared" si="237"/>
        <v>2.2278563036835388</v>
      </c>
      <c r="J1280" s="13">
        <f t="shared" si="230"/>
        <v>2.227416398751743</v>
      </c>
      <c r="K1280" s="13">
        <f t="shared" si="231"/>
        <v>4.3990493179579815E-4</v>
      </c>
      <c r="L1280" s="13">
        <f t="shared" si="232"/>
        <v>0</v>
      </c>
      <c r="M1280" s="13">
        <f t="shared" si="238"/>
        <v>0.4202161547024903</v>
      </c>
      <c r="N1280" s="13">
        <f t="shared" si="233"/>
        <v>2.2026289576765241E-2</v>
      </c>
      <c r="O1280" s="13">
        <f t="shared" si="234"/>
        <v>2.2026289576765241E-2</v>
      </c>
      <c r="Q1280">
        <v>16.911711344378649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19.100378647220541</v>
      </c>
      <c r="G1281" s="13">
        <f t="shared" si="228"/>
        <v>0</v>
      </c>
      <c r="H1281" s="13">
        <f t="shared" si="229"/>
        <v>19.100378647220541</v>
      </c>
      <c r="I1281" s="16">
        <f t="shared" si="237"/>
        <v>19.100818552152337</v>
      </c>
      <c r="J1281" s="13">
        <f t="shared" si="230"/>
        <v>18.596022746325762</v>
      </c>
      <c r="K1281" s="13">
        <f t="shared" si="231"/>
        <v>0.50479580582657491</v>
      </c>
      <c r="L1281" s="13">
        <f t="shared" si="232"/>
        <v>0</v>
      </c>
      <c r="M1281" s="13">
        <f t="shared" si="238"/>
        <v>0.39818986512572507</v>
      </c>
      <c r="N1281" s="13">
        <f t="shared" si="233"/>
        <v>2.087174702267661E-2</v>
      </c>
      <c r="O1281" s="13">
        <f t="shared" si="234"/>
        <v>2.087174702267661E-2</v>
      </c>
      <c r="Q1281">
        <v>12.3039845233181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45.302373326641543</v>
      </c>
      <c r="G1282" s="13">
        <f t="shared" si="228"/>
        <v>0</v>
      </c>
      <c r="H1282" s="13">
        <f t="shared" si="229"/>
        <v>45.302373326641543</v>
      </c>
      <c r="I1282" s="16">
        <f t="shared" si="237"/>
        <v>45.807169132468118</v>
      </c>
      <c r="J1282" s="13">
        <f t="shared" si="230"/>
        <v>40.966388358506279</v>
      </c>
      <c r="K1282" s="13">
        <f t="shared" si="231"/>
        <v>4.8407807739618391</v>
      </c>
      <c r="L1282" s="13">
        <f t="shared" si="232"/>
        <v>0</v>
      </c>
      <c r="M1282" s="13">
        <f t="shared" si="238"/>
        <v>0.37731811810304844</v>
      </c>
      <c r="N1282" s="13">
        <f t="shared" si="233"/>
        <v>1.9777721629435963E-2</v>
      </c>
      <c r="O1282" s="13">
        <f t="shared" si="234"/>
        <v>1.9777721629435963E-2</v>
      </c>
      <c r="Q1282">
        <v>14.013852457299141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61.625587245755902</v>
      </c>
      <c r="G1283" s="13">
        <f t="shared" si="228"/>
        <v>8.9884029211217048E-2</v>
      </c>
      <c r="H1283" s="13">
        <f t="shared" si="229"/>
        <v>61.535703216544682</v>
      </c>
      <c r="I1283" s="16">
        <f t="shared" si="237"/>
        <v>66.376483990506529</v>
      </c>
      <c r="J1283" s="13">
        <f t="shared" si="230"/>
        <v>47.420783794232896</v>
      </c>
      <c r="K1283" s="13">
        <f t="shared" si="231"/>
        <v>18.955700196273632</v>
      </c>
      <c r="L1283" s="13">
        <f t="shared" si="232"/>
        <v>0.11672645957708262</v>
      </c>
      <c r="M1283" s="13">
        <f t="shared" si="238"/>
        <v>0.47426685605069507</v>
      </c>
      <c r="N1283" s="13">
        <f t="shared" si="233"/>
        <v>2.4859441958937946E-2</v>
      </c>
      <c r="O1283" s="13">
        <f t="shared" si="234"/>
        <v>0.11474347117015499</v>
      </c>
      <c r="Q1283">
        <v>9.5739876225806455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30.330897032360209</v>
      </c>
      <c r="G1284" s="13">
        <f t="shared" si="228"/>
        <v>0</v>
      </c>
      <c r="H1284" s="13">
        <f t="shared" si="229"/>
        <v>30.330897032360209</v>
      </c>
      <c r="I1284" s="16">
        <f t="shared" si="237"/>
        <v>49.169870769056757</v>
      </c>
      <c r="J1284" s="13">
        <f t="shared" si="230"/>
        <v>44.834272275072777</v>
      </c>
      <c r="K1284" s="13">
        <f t="shared" si="231"/>
        <v>4.33559849398398</v>
      </c>
      <c r="L1284" s="13">
        <f t="shared" si="232"/>
        <v>0</v>
      </c>
      <c r="M1284" s="13">
        <f t="shared" si="238"/>
        <v>0.44940741409175711</v>
      </c>
      <c r="N1284" s="13">
        <f t="shared" si="233"/>
        <v>2.3556395274090654E-2</v>
      </c>
      <c r="O1284" s="13">
        <f t="shared" si="234"/>
        <v>2.3556395274090654E-2</v>
      </c>
      <c r="Q1284">
        <v>16.539766254049201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27.284742394169349</v>
      </c>
      <c r="G1285" s="13">
        <f t="shared" si="228"/>
        <v>0</v>
      </c>
      <c r="H1285" s="13">
        <f t="shared" si="229"/>
        <v>27.284742394169349</v>
      </c>
      <c r="I1285" s="16">
        <f t="shared" si="237"/>
        <v>31.620340888153329</v>
      </c>
      <c r="J1285" s="13">
        <f t="shared" si="230"/>
        <v>30.340130871529023</v>
      </c>
      <c r="K1285" s="13">
        <f t="shared" si="231"/>
        <v>1.2802100166243058</v>
      </c>
      <c r="L1285" s="13">
        <f t="shared" si="232"/>
        <v>0</v>
      </c>
      <c r="M1285" s="13">
        <f t="shared" si="238"/>
        <v>0.42585101881766646</v>
      </c>
      <c r="N1285" s="13">
        <f t="shared" si="233"/>
        <v>2.2321649827287893E-2</v>
      </c>
      <c r="O1285" s="13">
        <f t="shared" si="234"/>
        <v>2.2321649827287893E-2</v>
      </c>
      <c r="Q1285">
        <v>16.345519235189268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10.14600043271289</v>
      </c>
      <c r="G1286" s="13">
        <f t="shared" ref="G1286:G1349" si="244">IF((F1286-$J$2)&gt;0,$I$2*(F1286-$J$2),0)</f>
        <v>0</v>
      </c>
      <c r="H1286" s="13">
        <f t="shared" ref="H1286:H1349" si="245">F1286-G1286</f>
        <v>10.14600043271289</v>
      </c>
      <c r="I1286" s="16">
        <f t="shared" si="237"/>
        <v>11.426210449337196</v>
      </c>
      <c r="J1286" s="13">
        <f t="shared" ref="J1286:J1349" si="246">I1286/SQRT(1+(I1286/($K$2*(300+(25*Q1286)+0.05*(Q1286)^3)))^2)</f>
        <v>11.401724392250644</v>
      </c>
      <c r="K1286" s="13">
        <f t="shared" ref="K1286:K1349" si="247">I1286-J1286</f>
        <v>2.4486057086551938E-2</v>
      </c>
      <c r="L1286" s="13">
        <f t="shared" ref="L1286:L1349" si="248">IF(K1286&gt;$N$2,(K1286-$N$2)/$L$2,0)</f>
        <v>0</v>
      </c>
      <c r="M1286" s="13">
        <f t="shared" si="238"/>
        <v>0.40352936899037856</v>
      </c>
      <c r="N1286" s="13">
        <f t="shared" ref="N1286:N1349" si="249">$M$2*M1286</f>
        <v>2.1151625501890196E-2</v>
      </c>
      <c r="O1286" s="13">
        <f t="shared" ref="O1286:O1349" si="250">N1286+G1286</f>
        <v>2.1151625501890196E-2</v>
      </c>
      <c r="Q1286">
        <v>23.15479017148542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2.6666667000000002E-2</v>
      </c>
      <c r="G1287" s="13">
        <f t="shared" si="244"/>
        <v>0</v>
      </c>
      <c r="H1287" s="13">
        <f t="shared" si="245"/>
        <v>2.6666667000000002E-2</v>
      </c>
      <c r="I1287" s="16">
        <f t="shared" ref="I1287:I1350" si="252">H1287+K1286-L1286</f>
        <v>5.1152724086551943E-2</v>
      </c>
      <c r="J1287" s="13">
        <f t="shared" si="246"/>
        <v>5.1152721970561588E-2</v>
      </c>
      <c r="K1287" s="13">
        <f t="shared" si="247"/>
        <v>2.1159903551559722E-9</v>
      </c>
      <c r="L1287" s="13">
        <f t="shared" si="248"/>
        <v>0</v>
      </c>
      <c r="M1287" s="13">
        <f t="shared" ref="M1287:M1350" si="253">L1287+M1286-N1286</f>
        <v>0.38237774348848835</v>
      </c>
      <c r="N1287" s="13">
        <f t="shared" si="249"/>
        <v>2.0042929838693303E-2</v>
      </c>
      <c r="O1287" s="13">
        <f t="shared" si="250"/>
        <v>2.0042929838693303E-2</v>
      </c>
      <c r="Q1287">
        <v>23.44489033719691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14.118858839378291</v>
      </c>
      <c r="G1288" s="13">
        <f t="shared" si="244"/>
        <v>0</v>
      </c>
      <c r="H1288" s="13">
        <f t="shared" si="245"/>
        <v>14.118858839378291</v>
      </c>
      <c r="I1288" s="16">
        <f t="shared" si="252"/>
        <v>14.118858841494282</v>
      </c>
      <c r="J1288" s="13">
        <f t="shared" si="246"/>
        <v>14.089545749653631</v>
      </c>
      <c r="K1288" s="13">
        <f t="shared" si="247"/>
        <v>2.9313091840650785E-2</v>
      </c>
      <c r="L1288" s="13">
        <f t="shared" si="248"/>
        <v>0</v>
      </c>
      <c r="M1288" s="13">
        <f t="shared" si="253"/>
        <v>0.36233481364979503</v>
      </c>
      <c r="N1288" s="13">
        <f t="shared" si="249"/>
        <v>1.8992348199569013E-2</v>
      </c>
      <c r="O1288" s="13">
        <f t="shared" si="250"/>
        <v>1.8992348199569013E-2</v>
      </c>
      <c r="Q1288">
        <v>26.420477181500949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2.2313531497386969</v>
      </c>
      <c r="G1289" s="13">
        <f t="shared" si="244"/>
        <v>0</v>
      </c>
      <c r="H1289" s="13">
        <f t="shared" si="245"/>
        <v>2.2313531497386969</v>
      </c>
      <c r="I1289" s="16">
        <f t="shared" si="252"/>
        <v>2.2606662415793477</v>
      </c>
      <c r="J1289" s="13">
        <f t="shared" si="246"/>
        <v>2.2605625886083138</v>
      </c>
      <c r="K1289" s="13">
        <f t="shared" si="247"/>
        <v>1.0365297103387405E-4</v>
      </c>
      <c r="L1289" s="13">
        <f t="shared" si="248"/>
        <v>0</v>
      </c>
      <c r="M1289" s="13">
        <f t="shared" si="253"/>
        <v>0.34334246545022601</v>
      </c>
      <c r="N1289" s="13">
        <f t="shared" si="249"/>
        <v>1.7996834446694285E-2</v>
      </c>
      <c r="O1289" s="13">
        <f t="shared" si="250"/>
        <v>1.7996834446694285E-2</v>
      </c>
      <c r="Q1289">
        <v>27.53027119354838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39.600814318711443</v>
      </c>
      <c r="G1290" s="13">
        <f t="shared" si="244"/>
        <v>0</v>
      </c>
      <c r="H1290" s="13">
        <f t="shared" si="245"/>
        <v>39.600814318711443</v>
      </c>
      <c r="I1290" s="16">
        <f t="shared" si="252"/>
        <v>39.600917971682478</v>
      </c>
      <c r="J1290" s="13">
        <f t="shared" si="246"/>
        <v>39.010351507476443</v>
      </c>
      <c r="K1290" s="13">
        <f t="shared" si="247"/>
        <v>0.59056646420603442</v>
      </c>
      <c r="L1290" s="13">
        <f t="shared" si="248"/>
        <v>0</v>
      </c>
      <c r="M1290" s="13">
        <f t="shared" si="253"/>
        <v>0.3253456310035317</v>
      </c>
      <c r="N1290" s="13">
        <f t="shared" si="249"/>
        <v>1.7053502110343146E-2</v>
      </c>
      <c r="O1290" s="13">
        <f t="shared" si="250"/>
        <v>1.7053502110343146E-2</v>
      </c>
      <c r="Q1290">
        <v>26.940641927888851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0.25834422852544919</v>
      </c>
      <c r="G1291" s="13">
        <f t="shared" si="244"/>
        <v>0</v>
      </c>
      <c r="H1291" s="13">
        <f t="shared" si="245"/>
        <v>0.25834422852544919</v>
      </c>
      <c r="I1291" s="16">
        <f t="shared" si="252"/>
        <v>0.84891069273148356</v>
      </c>
      <c r="J1291" s="13">
        <f t="shared" si="246"/>
        <v>0.84889947489243844</v>
      </c>
      <c r="K1291" s="13">
        <f t="shared" si="247"/>
        <v>1.1217839045118971E-5</v>
      </c>
      <c r="L1291" s="13">
        <f t="shared" si="248"/>
        <v>0</v>
      </c>
      <c r="M1291" s="13">
        <f t="shared" si="253"/>
        <v>0.30829212889318858</v>
      </c>
      <c r="N1291" s="13">
        <f t="shared" si="249"/>
        <v>1.6159616019632676E-2</v>
      </c>
      <c r="O1291" s="13">
        <f t="shared" si="250"/>
        <v>1.6159616019632676E-2</v>
      </c>
      <c r="Q1291">
        <v>22.390837905773139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33.568295026753347</v>
      </c>
      <c r="G1292" s="13">
        <f t="shared" si="244"/>
        <v>0</v>
      </c>
      <c r="H1292" s="13">
        <f t="shared" si="245"/>
        <v>33.568295026753347</v>
      </c>
      <c r="I1292" s="16">
        <f t="shared" si="252"/>
        <v>33.568306244592392</v>
      </c>
      <c r="J1292" s="13">
        <f t="shared" si="246"/>
        <v>32.184976224630695</v>
      </c>
      <c r="K1292" s="13">
        <f t="shared" si="247"/>
        <v>1.3833300199616971</v>
      </c>
      <c r="L1292" s="13">
        <f t="shared" si="248"/>
        <v>0</v>
      </c>
      <c r="M1292" s="13">
        <f t="shared" si="253"/>
        <v>0.29213251287355591</v>
      </c>
      <c r="N1292" s="13">
        <f t="shared" si="249"/>
        <v>1.5312584371956581E-2</v>
      </c>
      <c r="O1292" s="13">
        <f t="shared" si="250"/>
        <v>1.5312584371956581E-2</v>
      </c>
      <c r="Q1292">
        <v>17.061776650356759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101.58560966488849</v>
      </c>
      <c r="G1293" s="13">
        <f t="shared" si="244"/>
        <v>0.88908447759386888</v>
      </c>
      <c r="H1293" s="13">
        <f t="shared" si="245"/>
        <v>100.69652518729463</v>
      </c>
      <c r="I1293" s="16">
        <f t="shared" si="252"/>
        <v>102.07985520725632</v>
      </c>
      <c r="J1293" s="13">
        <f t="shared" si="246"/>
        <v>67.94067118529604</v>
      </c>
      <c r="K1293" s="13">
        <f t="shared" si="247"/>
        <v>34.139184021960276</v>
      </c>
      <c r="L1293" s="13">
        <f t="shared" si="248"/>
        <v>0.73594155134619088</v>
      </c>
      <c r="M1293" s="13">
        <f t="shared" si="253"/>
        <v>1.0127614798477902</v>
      </c>
      <c r="N1293" s="13">
        <f t="shared" si="249"/>
        <v>5.3085483215451743E-2</v>
      </c>
      <c r="O1293" s="13">
        <f t="shared" si="250"/>
        <v>0.94216996080932058</v>
      </c>
      <c r="Q1293">
        <v>13.92996446404395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208.1</v>
      </c>
      <c r="G1294" s="13">
        <f t="shared" si="244"/>
        <v>3.0193722842960988</v>
      </c>
      <c r="H1294" s="13">
        <f t="shared" si="245"/>
        <v>205.08062771570388</v>
      </c>
      <c r="I1294" s="16">
        <f t="shared" si="252"/>
        <v>238.48387018631794</v>
      </c>
      <c r="J1294" s="13">
        <f t="shared" si="246"/>
        <v>85.334959636501054</v>
      </c>
      <c r="K1294" s="13">
        <f t="shared" si="247"/>
        <v>153.14891054981689</v>
      </c>
      <c r="L1294" s="13">
        <f t="shared" si="248"/>
        <v>5.5894138887483491</v>
      </c>
      <c r="M1294" s="13">
        <f t="shared" si="253"/>
        <v>6.5490898853806874</v>
      </c>
      <c r="N1294" s="13">
        <f t="shared" si="249"/>
        <v>0.34328082979529589</v>
      </c>
      <c r="O1294" s="13">
        <f t="shared" si="250"/>
        <v>3.3626531140913949</v>
      </c>
      <c r="Q1294">
        <v>13.986139435615669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22.482455436862178</v>
      </c>
      <c r="G1295" s="13">
        <f t="shared" si="244"/>
        <v>0</v>
      </c>
      <c r="H1295" s="13">
        <f t="shared" si="245"/>
        <v>22.482455436862178</v>
      </c>
      <c r="I1295" s="16">
        <f t="shared" si="252"/>
        <v>170.04195209793073</v>
      </c>
      <c r="J1295" s="13">
        <f t="shared" si="246"/>
        <v>69.088937732723807</v>
      </c>
      <c r="K1295" s="13">
        <f t="shared" si="247"/>
        <v>100.95301436520693</v>
      </c>
      <c r="L1295" s="13">
        <f t="shared" si="248"/>
        <v>3.4607531006856016</v>
      </c>
      <c r="M1295" s="13">
        <f t="shared" si="253"/>
        <v>9.6665621562709934</v>
      </c>
      <c r="N1295" s="13">
        <f t="shared" si="249"/>
        <v>0.50668803396330564</v>
      </c>
      <c r="O1295" s="13">
        <f t="shared" si="250"/>
        <v>0.50668803396330564</v>
      </c>
      <c r="Q1295">
        <v>11.210260622580639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36.146174042738572</v>
      </c>
      <c r="G1296" s="13">
        <f t="shared" si="244"/>
        <v>0</v>
      </c>
      <c r="H1296" s="13">
        <f t="shared" si="245"/>
        <v>36.146174042738572</v>
      </c>
      <c r="I1296" s="16">
        <f t="shared" si="252"/>
        <v>133.6384353072599</v>
      </c>
      <c r="J1296" s="13">
        <f t="shared" si="246"/>
        <v>81.008157575972248</v>
      </c>
      <c r="K1296" s="13">
        <f t="shared" si="247"/>
        <v>52.630277731287649</v>
      </c>
      <c r="L1296" s="13">
        <f t="shared" si="248"/>
        <v>1.4900480804921477</v>
      </c>
      <c r="M1296" s="13">
        <f t="shared" si="253"/>
        <v>10.649922202799836</v>
      </c>
      <c r="N1296" s="13">
        <f t="shared" si="249"/>
        <v>0.55823239488489029</v>
      </c>
      <c r="O1296" s="13">
        <f t="shared" si="250"/>
        <v>0.55823239488489029</v>
      </c>
      <c r="Q1296">
        <v>15.54653855012009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14.17248236269711</v>
      </c>
      <c r="G1297" s="13">
        <f t="shared" si="244"/>
        <v>0</v>
      </c>
      <c r="H1297" s="13">
        <f t="shared" si="245"/>
        <v>14.17248236269711</v>
      </c>
      <c r="I1297" s="16">
        <f t="shared" si="252"/>
        <v>65.312712013492614</v>
      </c>
      <c r="J1297" s="13">
        <f t="shared" si="246"/>
        <v>56.105835582308949</v>
      </c>
      <c r="K1297" s="13">
        <f t="shared" si="247"/>
        <v>9.2068764311836659</v>
      </c>
      <c r="L1297" s="13">
        <f t="shared" si="248"/>
        <v>0</v>
      </c>
      <c r="M1297" s="13">
        <f t="shared" si="253"/>
        <v>10.091689807914946</v>
      </c>
      <c r="N1297" s="13">
        <f t="shared" si="249"/>
        <v>0.52897176736434426</v>
      </c>
      <c r="O1297" s="13">
        <f t="shared" si="250"/>
        <v>0.52897176736434426</v>
      </c>
      <c r="Q1297">
        <v>16.59205407459709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27.44399698519468</v>
      </c>
      <c r="G1298" s="13">
        <f t="shared" si="244"/>
        <v>0</v>
      </c>
      <c r="H1298" s="13">
        <f t="shared" si="245"/>
        <v>27.44399698519468</v>
      </c>
      <c r="I1298" s="16">
        <f t="shared" si="252"/>
        <v>36.650873416378346</v>
      </c>
      <c r="J1298" s="13">
        <f t="shared" si="246"/>
        <v>35.614429467402033</v>
      </c>
      <c r="K1298" s="13">
        <f t="shared" si="247"/>
        <v>1.0364439489763129</v>
      </c>
      <c r="L1298" s="13">
        <f t="shared" si="248"/>
        <v>0</v>
      </c>
      <c r="M1298" s="13">
        <f t="shared" si="253"/>
        <v>9.5627180405506014</v>
      </c>
      <c r="N1298" s="13">
        <f t="shared" si="249"/>
        <v>0.50124488158064706</v>
      </c>
      <c r="O1298" s="13">
        <f t="shared" si="250"/>
        <v>0.50124488158064706</v>
      </c>
      <c r="Q1298">
        <v>21.108391146975901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0.4593100993399753</v>
      </c>
      <c r="G1299" s="13">
        <f t="shared" si="244"/>
        <v>0</v>
      </c>
      <c r="H1299" s="13">
        <f t="shared" si="245"/>
        <v>0.4593100993399753</v>
      </c>
      <c r="I1299" s="16">
        <f t="shared" si="252"/>
        <v>1.4957540483162881</v>
      </c>
      <c r="J1299" s="13">
        <f t="shared" si="246"/>
        <v>1.4956920808623007</v>
      </c>
      <c r="K1299" s="13">
        <f t="shared" si="247"/>
        <v>6.1967453987454846E-5</v>
      </c>
      <c r="L1299" s="13">
        <f t="shared" si="248"/>
        <v>0</v>
      </c>
      <c r="M1299" s="13">
        <f t="shared" si="253"/>
        <v>9.0614731589699549</v>
      </c>
      <c r="N1299" s="13">
        <f t="shared" si="249"/>
        <v>0.47497134405236396</v>
      </c>
      <c r="O1299" s="13">
        <f t="shared" si="250"/>
        <v>0.47497134405236396</v>
      </c>
      <c r="Q1299">
        <v>22.320993029103889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6.4785232237015558E-2</v>
      </c>
      <c r="G1300" s="13">
        <f t="shared" si="244"/>
        <v>0</v>
      </c>
      <c r="H1300" s="13">
        <f t="shared" si="245"/>
        <v>6.4785232237015558E-2</v>
      </c>
      <c r="I1300" s="16">
        <f t="shared" si="252"/>
        <v>6.4847199691003013E-2</v>
      </c>
      <c r="J1300" s="13">
        <f t="shared" si="246"/>
        <v>6.4847195851692171E-2</v>
      </c>
      <c r="K1300" s="13">
        <f t="shared" si="247"/>
        <v>3.8393108414691568E-9</v>
      </c>
      <c r="L1300" s="13">
        <f t="shared" si="248"/>
        <v>0</v>
      </c>
      <c r="M1300" s="13">
        <f t="shared" si="253"/>
        <v>8.5865018149175913</v>
      </c>
      <c r="N1300" s="13">
        <f t="shared" si="249"/>
        <v>0.45007497524862372</v>
      </c>
      <c r="O1300" s="13">
        <f t="shared" si="250"/>
        <v>0.45007497524862372</v>
      </c>
      <c r="Q1300">
        <v>24.271919238238581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8.48</v>
      </c>
      <c r="G1301" s="13">
        <f t="shared" si="244"/>
        <v>0</v>
      </c>
      <c r="H1301" s="13">
        <f t="shared" si="245"/>
        <v>8.48</v>
      </c>
      <c r="I1301" s="16">
        <f t="shared" si="252"/>
        <v>8.4800000038393115</v>
      </c>
      <c r="J1301" s="13">
        <f t="shared" si="246"/>
        <v>8.4739330857714528</v>
      </c>
      <c r="K1301" s="13">
        <f t="shared" si="247"/>
        <v>6.0669180678587509E-3</v>
      </c>
      <c r="L1301" s="13">
        <f t="shared" si="248"/>
        <v>0</v>
      </c>
      <c r="M1301" s="13">
        <f t="shared" si="253"/>
        <v>8.1364268396689674</v>
      </c>
      <c r="N1301" s="13">
        <f t="shared" si="249"/>
        <v>0.42648358870828401</v>
      </c>
      <c r="O1301" s="13">
        <f t="shared" si="250"/>
        <v>0.42648358870828401</v>
      </c>
      <c r="Q1301">
        <v>26.768035193548378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29.888398001250621</v>
      </c>
      <c r="G1302" s="13">
        <f t="shared" si="244"/>
        <v>0</v>
      </c>
      <c r="H1302" s="13">
        <f t="shared" si="245"/>
        <v>29.888398001250621</v>
      </c>
      <c r="I1302" s="16">
        <f t="shared" si="252"/>
        <v>29.89446491931848</v>
      </c>
      <c r="J1302" s="13">
        <f t="shared" si="246"/>
        <v>29.496891182006021</v>
      </c>
      <c r="K1302" s="13">
        <f t="shared" si="247"/>
        <v>0.39757373731245949</v>
      </c>
      <c r="L1302" s="13">
        <f t="shared" si="248"/>
        <v>0</v>
      </c>
      <c r="M1302" s="13">
        <f t="shared" si="253"/>
        <v>7.7099432509606833</v>
      </c>
      <c r="N1302" s="13">
        <f t="shared" si="249"/>
        <v>0.40412878173691119</v>
      </c>
      <c r="O1302" s="13">
        <f t="shared" si="250"/>
        <v>0.40412878173691119</v>
      </c>
      <c r="Q1302">
        <v>23.73256575998375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3.0992821438732349E-2</v>
      </c>
      <c r="G1303" s="13">
        <f t="shared" si="244"/>
        <v>0</v>
      </c>
      <c r="H1303" s="13">
        <f t="shared" si="245"/>
        <v>3.0992821438732349E-2</v>
      </c>
      <c r="I1303" s="16">
        <f t="shared" si="252"/>
        <v>0.42856655875119182</v>
      </c>
      <c r="J1303" s="13">
        <f t="shared" si="246"/>
        <v>0.42856529471523214</v>
      </c>
      <c r="K1303" s="13">
        <f t="shared" si="247"/>
        <v>1.2640359596804984E-6</v>
      </c>
      <c r="L1303" s="13">
        <f t="shared" si="248"/>
        <v>0</v>
      </c>
      <c r="M1303" s="13">
        <f t="shared" si="253"/>
        <v>7.3058144692237725</v>
      </c>
      <c r="N1303" s="13">
        <f t="shared" si="249"/>
        <v>0.38294573707470703</v>
      </c>
      <c r="O1303" s="13">
        <f t="shared" si="250"/>
        <v>0.38294573707470703</v>
      </c>
      <c r="Q1303">
        <v>23.333424580696899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6.1712725723831934</v>
      </c>
      <c r="G1304" s="13">
        <f t="shared" si="244"/>
        <v>0</v>
      </c>
      <c r="H1304" s="13">
        <f t="shared" si="245"/>
        <v>6.1712725723831934</v>
      </c>
      <c r="I1304" s="16">
        <f t="shared" si="252"/>
        <v>6.1712738364191528</v>
      </c>
      <c r="J1304" s="13">
        <f t="shared" si="246"/>
        <v>6.1645893964071456</v>
      </c>
      <c r="K1304" s="13">
        <f t="shared" si="247"/>
        <v>6.6844400120071867E-3</v>
      </c>
      <c r="L1304" s="13">
        <f t="shared" si="248"/>
        <v>0</v>
      </c>
      <c r="M1304" s="13">
        <f t="shared" si="253"/>
        <v>6.9228687321490652</v>
      </c>
      <c r="N1304" s="13">
        <f t="shared" si="249"/>
        <v>0.36287303496032225</v>
      </c>
      <c r="O1304" s="13">
        <f t="shared" si="250"/>
        <v>0.36287303496032225</v>
      </c>
      <c r="Q1304">
        <v>19.27739157724934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70.035388590926345</v>
      </c>
      <c r="G1305" s="13">
        <f t="shared" si="244"/>
        <v>0.25808005611462592</v>
      </c>
      <c r="H1305" s="13">
        <f t="shared" si="245"/>
        <v>69.777308534811723</v>
      </c>
      <c r="I1305" s="16">
        <f t="shared" si="252"/>
        <v>69.783992974823732</v>
      </c>
      <c r="J1305" s="13">
        <f t="shared" si="246"/>
        <v>57.201788630020907</v>
      </c>
      <c r="K1305" s="13">
        <f t="shared" si="247"/>
        <v>12.582204344802825</v>
      </c>
      <c r="L1305" s="13">
        <f t="shared" si="248"/>
        <v>0</v>
      </c>
      <c r="M1305" s="13">
        <f t="shared" si="253"/>
        <v>6.559995697188743</v>
      </c>
      <c r="N1305" s="13">
        <f t="shared" si="249"/>
        <v>0.34385247504564093</v>
      </c>
      <c r="O1305" s="13">
        <f t="shared" si="250"/>
        <v>0.60193253116026679</v>
      </c>
      <c r="Q1305">
        <v>15.2638787473643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36.238911244565038</v>
      </c>
      <c r="G1306" s="13">
        <f t="shared" si="244"/>
        <v>0</v>
      </c>
      <c r="H1306" s="13">
        <f t="shared" si="245"/>
        <v>36.238911244565038</v>
      </c>
      <c r="I1306" s="16">
        <f t="shared" si="252"/>
        <v>48.821115589367864</v>
      </c>
      <c r="J1306" s="13">
        <f t="shared" si="246"/>
        <v>43.49569401391723</v>
      </c>
      <c r="K1306" s="13">
        <f t="shared" si="247"/>
        <v>5.3254215754506333</v>
      </c>
      <c r="L1306" s="13">
        <f t="shared" si="248"/>
        <v>0</v>
      </c>
      <c r="M1306" s="13">
        <f t="shared" si="253"/>
        <v>6.2161432221431019</v>
      </c>
      <c r="N1306" s="13">
        <f t="shared" si="249"/>
        <v>0.3258289076451803</v>
      </c>
      <c r="O1306" s="13">
        <f t="shared" si="250"/>
        <v>0.3258289076451803</v>
      </c>
      <c r="Q1306">
        <v>14.66275232748059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42.038377472997396</v>
      </c>
      <c r="G1307" s="13">
        <f t="shared" si="244"/>
        <v>0</v>
      </c>
      <c r="H1307" s="13">
        <f t="shared" si="245"/>
        <v>42.038377472997396</v>
      </c>
      <c r="I1307" s="16">
        <f t="shared" si="252"/>
        <v>47.36379904844803</v>
      </c>
      <c r="J1307" s="13">
        <f t="shared" si="246"/>
        <v>41.237362810004221</v>
      </c>
      <c r="K1307" s="13">
        <f t="shared" si="247"/>
        <v>6.1264362384438087</v>
      </c>
      <c r="L1307" s="13">
        <f t="shared" si="248"/>
        <v>0</v>
      </c>
      <c r="M1307" s="13">
        <f t="shared" si="253"/>
        <v>5.890314314497922</v>
      </c>
      <c r="N1307" s="13">
        <f t="shared" si="249"/>
        <v>0.30875007383081882</v>
      </c>
      <c r="O1307" s="13">
        <f t="shared" si="250"/>
        <v>0.30875007383081882</v>
      </c>
      <c r="Q1307">
        <v>12.73103562258065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6.4916448880478841</v>
      </c>
      <c r="G1308" s="13">
        <f t="shared" si="244"/>
        <v>0</v>
      </c>
      <c r="H1308" s="13">
        <f t="shared" si="245"/>
        <v>6.4916448880478841</v>
      </c>
      <c r="I1308" s="16">
        <f t="shared" si="252"/>
        <v>12.618081126491692</v>
      </c>
      <c r="J1308" s="13">
        <f t="shared" si="246"/>
        <v>12.544501360923194</v>
      </c>
      <c r="K1308" s="13">
        <f t="shared" si="247"/>
        <v>7.357976556849799E-2</v>
      </c>
      <c r="L1308" s="13">
        <f t="shared" si="248"/>
        <v>0</v>
      </c>
      <c r="M1308" s="13">
        <f t="shared" si="253"/>
        <v>5.5815642406671033</v>
      </c>
      <c r="N1308" s="13">
        <f t="shared" si="249"/>
        <v>0.29256645390821012</v>
      </c>
      <c r="O1308" s="13">
        <f t="shared" si="250"/>
        <v>0.29256645390821012</v>
      </c>
      <c r="Q1308">
        <v>17.43839015808496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45.134825452263428</v>
      </c>
      <c r="G1309" s="13">
        <f t="shared" si="244"/>
        <v>0</v>
      </c>
      <c r="H1309" s="13">
        <f t="shared" si="245"/>
        <v>45.134825452263428</v>
      </c>
      <c r="I1309" s="16">
        <f t="shared" si="252"/>
        <v>45.208405217831924</v>
      </c>
      <c r="J1309" s="13">
        <f t="shared" si="246"/>
        <v>42.347448561430113</v>
      </c>
      <c r="K1309" s="13">
        <f t="shared" si="247"/>
        <v>2.860956656401811</v>
      </c>
      <c r="L1309" s="13">
        <f t="shared" si="248"/>
        <v>0</v>
      </c>
      <c r="M1309" s="13">
        <f t="shared" si="253"/>
        <v>5.2889977867588929</v>
      </c>
      <c r="N1309" s="13">
        <f t="shared" si="249"/>
        <v>0.2772311238355431</v>
      </c>
      <c r="O1309" s="13">
        <f t="shared" si="250"/>
        <v>0.2772311238355431</v>
      </c>
      <c r="Q1309">
        <v>17.991474002912309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25.02916779340044</v>
      </c>
      <c r="G1310" s="13">
        <f t="shared" si="244"/>
        <v>0</v>
      </c>
      <c r="H1310" s="13">
        <f t="shared" si="245"/>
        <v>25.02916779340044</v>
      </c>
      <c r="I1310" s="16">
        <f t="shared" si="252"/>
        <v>27.890124449802251</v>
      </c>
      <c r="J1310" s="13">
        <f t="shared" si="246"/>
        <v>27.491866507212958</v>
      </c>
      <c r="K1310" s="13">
        <f t="shared" si="247"/>
        <v>0.39825794258929292</v>
      </c>
      <c r="L1310" s="13">
        <f t="shared" si="248"/>
        <v>0</v>
      </c>
      <c r="M1310" s="13">
        <f t="shared" si="253"/>
        <v>5.0117666629233497</v>
      </c>
      <c r="N1310" s="13">
        <f t="shared" si="249"/>
        <v>0.26269961916833917</v>
      </c>
      <c r="O1310" s="13">
        <f t="shared" si="250"/>
        <v>0.26269961916833917</v>
      </c>
      <c r="Q1310">
        <v>22.229863388995661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13.51177480895719</v>
      </c>
      <c r="G1311" s="13">
        <f t="shared" si="244"/>
        <v>0</v>
      </c>
      <c r="H1311" s="13">
        <f t="shared" si="245"/>
        <v>13.51177480895719</v>
      </c>
      <c r="I1311" s="16">
        <f t="shared" si="252"/>
        <v>13.910032751546483</v>
      </c>
      <c r="J1311" s="13">
        <f t="shared" si="246"/>
        <v>13.871712379890832</v>
      </c>
      <c r="K1311" s="13">
        <f t="shared" si="247"/>
        <v>3.8320371655650831E-2</v>
      </c>
      <c r="L1311" s="13">
        <f t="shared" si="248"/>
        <v>0</v>
      </c>
      <c r="M1311" s="13">
        <f t="shared" si="253"/>
        <v>4.7490670437550104</v>
      </c>
      <c r="N1311" s="13">
        <f t="shared" si="249"/>
        <v>0.24892980613579535</v>
      </c>
      <c r="O1311" s="13">
        <f t="shared" si="250"/>
        <v>0.24892980613579535</v>
      </c>
      <c r="Q1311">
        <v>24.162215015367838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1.621743662582157E-2</v>
      </c>
      <c r="G1312" s="13">
        <f t="shared" si="244"/>
        <v>0</v>
      </c>
      <c r="H1312" s="13">
        <f t="shared" si="245"/>
        <v>1.621743662582157E-2</v>
      </c>
      <c r="I1312" s="16">
        <f t="shared" si="252"/>
        <v>5.4537808281472401E-2</v>
      </c>
      <c r="J1312" s="13">
        <f t="shared" si="246"/>
        <v>5.4537806266335288E-2</v>
      </c>
      <c r="K1312" s="13">
        <f t="shared" si="247"/>
        <v>2.0151371127319351E-9</v>
      </c>
      <c r="L1312" s="13">
        <f t="shared" si="248"/>
        <v>0</v>
      </c>
      <c r="M1312" s="13">
        <f t="shared" si="253"/>
        <v>4.5001372376192155</v>
      </c>
      <c r="N1312" s="13">
        <f t="shared" si="249"/>
        <v>0.23588175947486445</v>
      </c>
      <c r="O1312" s="13">
        <f t="shared" si="250"/>
        <v>0.23588175947486445</v>
      </c>
      <c r="Q1312">
        <v>25.169740193548382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22.48482718200539</v>
      </c>
      <c r="G1313" s="13">
        <f t="shared" si="244"/>
        <v>0</v>
      </c>
      <c r="H1313" s="13">
        <f t="shared" si="245"/>
        <v>22.48482718200539</v>
      </c>
      <c r="I1313" s="16">
        <f t="shared" si="252"/>
        <v>22.484827184020528</v>
      </c>
      <c r="J1313" s="13">
        <f t="shared" si="246"/>
        <v>22.336181319965128</v>
      </c>
      <c r="K1313" s="13">
        <f t="shared" si="247"/>
        <v>0.14864586405539981</v>
      </c>
      <c r="L1313" s="13">
        <f t="shared" si="248"/>
        <v>0</v>
      </c>
      <c r="M1313" s="13">
        <f t="shared" si="253"/>
        <v>4.2642554781443511</v>
      </c>
      <c r="N1313" s="13">
        <f t="shared" si="249"/>
        <v>0.22351764666785282</v>
      </c>
      <c r="O1313" s="13">
        <f t="shared" si="250"/>
        <v>0.22351764666785282</v>
      </c>
      <c r="Q1313">
        <v>24.72992184813528</v>
      </c>
    </row>
    <row r="1314" spans="1:17" x14ac:dyDescent="0.2">
      <c r="A1314" s="14">
        <f t="shared" si="251"/>
        <v>61972</v>
      </c>
      <c r="B1314" s="1">
        <v>9</v>
      </c>
      <c r="F1314" s="34">
        <v>2.242559140143237</v>
      </c>
      <c r="G1314" s="13">
        <f t="shared" si="244"/>
        <v>0</v>
      </c>
      <c r="H1314" s="13">
        <f t="shared" si="245"/>
        <v>2.242559140143237</v>
      </c>
      <c r="I1314" s="16">
        <f t="shared" si="252"/>
        <v>2.3912050041986368</v>
      </c>
      <c r="J1314" s="13">
        <f t="shared" si="246"/>
        <v>2.3910199838197403</v>
      </c>
      <c r="K1314" s="13">
        <f t="shared" si="247"/>
        <v>1.8502037889644996E-4</v>
      </c>
      <c r="L1314" s="13">
        <f t="shared" si="248"/>
        <v>0</v>
      </c>
      <c r="M1314" s="13">
        <f t="shared" si="253"/>
        <v>4.0407378314764983</v>
      </c>
      <c r="N1314" s="13">
        <f t="shared" si="249"/>
        <v>0.21180161824788676</v>
      </c>
      <c r="O1314" s="13">
        <f t="shared" si="250"/>
        <v>0.21180161824788676</v>
      </c>
      <c r="Q1314">
        <v>24.554766812340439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1.5914783207357881</v>
      </c>
      <c r="G1315" s="13">
        <f t="shared" si="244"/>
        <v>0</v>
      </c>
      <c r="H1315" s="13">
        <f t="shared" si="245"/>
        <v>1.5914783207357881</v>
      </c>
      <c r="I1315" s="16">
        <f t="shared" si="252"/>
        <v>1.5916633411146845</v>
      </c>
      <c r="J1315" s="13">
        <f t="shared" si="246"/>
        <v>1.5915875528080241</v>
      </c>
      <c r="K1315" s="13">
        <f t="shared" si="247"/>
        <v>7.5788306660440341E-5</v>
      </c>
      <c r="L1315" s="13">
        <f t="shared" si="248"/>
        <v>0</v>
      </c>
      <c r="M1315" s="13">
        <f t="shared" si="253"/>
        <v>3.8289362132286118</v>
      </c>
      <c r="N1315" s="13">
        <f t="shared" si="249"/>
        <v>0.20069970385419011</v>
      </c>
      <c r="O1315" s="13">
        <f t="shared" si="250"/>
        <v>0.20069970385419011</v>
      </c>
      <c r="Q1315">
        <v>22.215406719637731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6.6666670000000003E-3</v>
      </c>
      <c r="G1316" s="13">
        <f t="shared" si="244"/>
        <v>0</v>
      </c>
      <c r="H1316" s="13">
        <f t="shared" si="245"/>
        <v>6.6666670000000003E-3</v>
      </c>
      <c r="I1316" s="16">
        <f t="shared" si="252"/>
        <v>6.7424553066604406E-3</v>
      </c>
      <c r="J1316" s="13">
        <f t="shared" si="246"/>
        <v>6.7424552961870216E-3</v>
      </c>
      <c r="K1316" s="13">
        <f t="shared" si="247"/>
        <v>1.0473419007062112E-11</v>
      </c>
      <c r="L1316" s="13">
        <f t="shared" si="248"/>
        <v>0</v>
      </c>
      <c r="M1316" s="13">
        <f t="shared" si="253"/>
        <v>3.6282365093744215</v>
      </c>
      <c r="N1316" s="13">
        <f t="shared" si="249"/>
        <v>0.19017971373578732</v>
      </c>
      <c r="O1316" s="13">
        <f t="shared" si="250"/>
        <v>0.19017971373578732</v>
      </c>
      <c r="Q1316">
        <v>17.99211513072445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10.23678950890209</v>
      </c>
      <c r="G1317" s="13">
        <f t="shared" si="244"/>
        <v>0</v>
      </c>
      <c r="H1317" s="13">
        <f t="shared" si="245"/>
        <v>10.23678950890209</v>
      </c>
      <c r="I1317" s="16">
        <f t="shared" si="252"/>
        <v>10.236789508912564</v>
      </c>
      <c r="J1317" s="13">
        <f t="shared" si="246"/>
        <v>10.16291550921485</v>
      </c>
      <c r="K1317" s="13">
        <f t="shared" si="247"/>
        <v>7.3873999697713799E-2</v>
      </c>
      <c r="L1317" s="13">
        <f t="shared" si="248"/>
        <v>0</v>
      </c>
      <c r="M1317" s="13">
        <f t="shared" si="253"/>
        <v>3.4380567956386341</v>
      </c>
      <c r="N1317" s="13">
        <f t="shared" si="249"/>
        <v>0.18021114541804495</v>
      </c>
      <c r="O1317" s="13">
        <f t="shared" si="250"/>
        <v>0.18021114541804495</v>
      </c>
      <c r="Q1317">
        <v>12.88960962258065</v>
      </c>
    </row>
    <row r="1318" spans="1:17" x14ac:dyDescent="0.2">
      <c r="A1318" s="14">
        <f t="shared" si="251"/>
        <v>62094</v>
      </c>
      <c r="B1318" s="1">
        <v>1</v>
      </c>
      <c r="F1318" s="34">
        <v>14.698902957460851</v>
      </c>
      <c r="G1318" s="13">
        <f t="shared" si="244"/>
        <v>0</v>
      </c>
      <c r="H1318" s="13">
        <f t="shared" si="245"/>
        <v>14.698902957460851</v>
      </c>
      <c r="I1318" s="16">
        <f t="shared" si="252"/>
        <v>14.772776957158564</v>
      </c>
      <c r="J1318" s="13">
        <f t="shared" si="246"/>
        <v>14.563065920050592</v>
      </c>
      <c r="K1318" s="13">
        <f t="shared" si="247"/>
        <v>0.20971103710797223</v>
      </c>
      <c r="L1318" s="13">
        <f t="shared" si="248"/>
        <v>0</v>
      </c>
      <c r="M1318" s="13">
        <f t="shared" si="253"/>
        <v>3.257845650220589</v>
      </c>
      <c r="N1318" s="13">
        <f t="shared" si="249"/>
        <v>0.1707650952614328</v>
      </c>
      <c r="O1318" s="13">
        <f t="shared" si="250"/>
        <v>0.1707650952614328</v>
      </c>
      <c r="Q1318">
        <v>13.22820275179142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45.180424997705323</v>
      </c>
      <c r="G1319" s="13">
        <f t="shared" si="244"/>
        <v>0</v>
      </c>
      <c r="H1319" s="13">
        <f t="shared" si="245"/>
        <v>45.180424997705323</v>
      </c>
      <c r="I1319" s="16">
        <f t="shared" si="252"/>
        <v>45.390136034813295</v>
      </c>
      <c r="J1319" s="13">
        <f t="shared" si="246"/>
        <v>41.148985011432302</v>
      </c>
      <c r="K1319" s="13">
        <f t="shared" si="247"/>
        <v>4.2411510233809935</v>
      </c>
      <c r="L1319" s="13">
        <f t="shared" si="248"/>
        <v>0</v>
      </c>
      <c r="M1319" s="13">
        <f t="shared" si="253"/>
        <v>3.0870805549591562</v>
      </c>
      <c r="N1319" s="13">
        <f t="shared" si="249"/>
        <v>0.16181417465607148</v>
      </c>
      <c r="O1319" s="13">
        <f t="shared" si="250"/>
        <v>0.16181417465607148</v>
      </c>
      <c r="Q1319">
        <v>14.9189527911438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11.65368013043348</v>
      </c>
      <c r="G1320" s="13">
        <f t="shared" si="244"/>
        <v>0</v>
      </c>
      <c r="H1320" s="13">
        <f t="shared" si="245"/>
        <v>11.65368013043348</v>
      </c>
      <c r="I1320" s="16">
        <f t="shared" si="252"/>
        <v>15.894831153814474</v>
      </c>
      <c r="J1320" s="13">
        <f t="shared" si="246"/>
        <v>15.72912128008741</v>
      </c>
      <c r="K1320" s="13">
        <f t="shared" si="247"/>
        <v>0.16570987372706369</v>
      </c>
      <c r="L1320" s="13">
        <f t="shared" si="248"/>
        <v>0</v>
      </c>
      <c r="M1320" s="13">
        <f t="shared" si="253"/>
        <v>2.9252663803030847</v>
      </c>
      <c r="N1320" s="13">
        <f t="shared" si="249"/>
        <v>0.15333243060907428</v>
      </c>
      <c r="O1320" s="13">
        <f t="shared" si="250"/>
        <v>0.15333243060907428</v>
      </c>
      <c r="Q1320">
        <v>16.541959934148139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7.3840772569860791</v>
      </c>
      <c r="G1321" s="13">
        <f t="shared" si="244"/>
        <v>0</v>
      </c>
      <c r="H1321" s="13">
        <f t="shared" si="245"/>
        <v>7.3840772569860791</v>
      </c>
      <c r="I1321" s="16">
        <f t="shared" si="252"/>
        <v>7.5497871307131428</v>
      </c>
      <c r="J1321" s="13">
        <f t="shared" si="246"/>
        <v>7.5413679312293338</v>
      </c>
      <c r="K1321" s="13">
        <f t="shared" si="247"/>
        <v>8.4191994838089812E-3</v>
      </c>
      <c r="L1321" s="13">
        <f t="shared" si="248"/>
        <v>0</v>
      </c>
      <c r="M1321" s="13">
        <f t="shared" si="253"/>
        <v>2.7719339496940103</v>
      </c>
      <c r="N1321" s="13">
        <f t="shared" si="249"/>
        <v>0.14529527049442836</v>
      </c>
      <c r="O1321" s="13">
        <f t="shared" si="250"/>
        <v>0.14529527049442836</v>
      </c>
      <c r="Q1321">
        <v>21.91996246318153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22.398341539507001</v>
      </c>
      <c r="G1322" s="13">
        <f t="shared" si="244"/>
        <v>0</v>
      </c>
      <c r="H1322" s="13">
        <f t="shared" si="245"/>
        <v>22.398341539507001</v>
      </c>
      <c r="I1322" s="16">
        <f t="shared" si="252"/>
        <v>22.406760738990812</v>
      </c>
      <c r="J1322" s="13">
        <f t="shared" si="246"/>
        <v>22.233224254626112</v>
      </c>
      <c r="K1322" s="13">
        <f t="shared" si="247"/>
        <v>0.17353648436469982</v>
      </c>
      <c r="L1322" s="13">
        <f t="shared" si="248"/>
        <v>0</v>
      </c>
      <c r="M1322" s="13">
        <f t="shared" si="253"/>
        <v>2.6266386791995817</v>
      </c>
      <c r="N1322" s="13">
        <f t="shared" si="249"/>
        <v>0.13767939074722893</v>
      </c>
      <c r="O1322" s="13">
        <f t="shared" si="250"/>
        <v>0.13767939074722893</v>
      </c>
      <c r="Q1322">
        <v>23.536506224802942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30.336158223883871</v>
      </c>
      <c r="G1323" s="13">
        <f t="shared" si="244"/>
        <v>0</v>
      </c>
      <c r="H1323" s="13">
        <f t="shared" si="245"/>
        <v>30.336158223883871</v>
      </c>
      <c r="I1323" s="16">
        <f t="shared" si="252"/>
        <v>30.509694708248571</v>
      </c>
      <c r="J1323" s="13">
        <f t="shared" si="246"/>
        <v>30.157852612865</v>
      </c>
      <c r="K1323" s="13">
        <f t="shared" si="247"/>
        <v>0.35184209538357081</v>
      </c>
      <c r="L1323" s="13">
        <f t="shared" si="248"/>
        <v>0</v>
      </c>
      <c r="M1323" s="13">
        <f t="shared" si="253"/>
        <v>2.4889592884523526</v>
      </c>
      <c r="N1323" s="13">
        <f t="shared" si="249"/>
        <v>0.13046270929551723</v>
      </c>
      <c r="O1323" s="13">
        <f t="shared" si="250"/>
        <v>0.13046270929551723</v>
      </c>
      <c r="Q1323">
        <v>25.06401931181485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2.6666667000000002E-2</v>
      </c>
      <c r="G1324" s="13">
        <f t="shared" si="244"/>
        <v>0</v>
      </c>
      <c r="H1324" s="13">
        <f t="shared" si="245"/>
        <v>2.6666667000000002E-2</v>
      </c>
      <c r="I1324" s="16">
        <f t="shared" si="252"/>
        <v>0.37850876238357078</v>
      </c>
      <c r="J1324" s="13">
        <f t="shared" si="246"/>
        <v>0.37850803914603359</v>
      </c>
      <c r="K1324" s="13">
        <f t="shared" si="247"/>
        <v>7.2323753719238937E-7</v>
      </c>
      <c r="L1324" s="13">
        <f t="shared" si="248"/>
        <v>0</v>
      </c>
      <c r="M1324" s="13">
        <f t="shared" si="253"/>
        <v>2.3584965791568355</v>
      </c>
      <c r="N1324" s="13">
        <f t="shared" si="249"/>
        <v>0.1236243015338097</v>
      </c>
      <c r="O1324" s="13">
        <f t="shared" si="250"/>
        <v>0.1236243015338097</v>
      </c>
      <c r="Q1324">
        <v>24.659803207575091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20.055572800044839</v>
      </c>
      <c r="G1325" s="13">
        <f t="shared" si="244"/>
        <v>0</v>
      </c>
      <c r="H1325" s="13">
        <f t="shared" si="245"/>
        <v>20.055572800044839</v>
      </c>
      <c r="I1325" s="16">
        <f t="shared" si="252"/>
        <v>20.055573523282376</v>
      </c>
      <c r="J1325" s="13">
        <f t="shared" si="246"/>
        <v>19.970220569851985</v>
      </c>
      <c r="K1325" s="13">
        <f t="shared" si="247"/>
        <v>8.5352953430390954E-2</v>
      </c>
      <c r="L1325" s="13">
        <f t="shared" si="248"/>
        <v>0</v>
      </c>
      <c r="M1325" s="13">
        <f t="shared" si="253"/>
        <v>2.2348722776230256</v>
      </c>
      <c r="N1325" s="13">
        <f t="shared" si="249"/>
        <v>0.11714433965267523</v>
      </c>
      <c r="O1325" s="13">
        <f t="shared" si="250"/>
        <v>0.11714433965267523</v>
      </c>
      <c r="Q1325">
        <v>26.282260193548382</v>
      </c>
    </row>
    <row r="1326" spans="1:17" x14ac:dyDescent="0.2">
      <c r="A1326" s="14">
        <f t="shared" si="251"/>
        <v>62337</v>
      </c>
      <c r="B1326" s="1">
        <v>9</v>
      </c>
      <c r="F1326" s="34">
        <v>1.009189376356785</v>
      </c>
      <c r="G1326" s="13">
        <f t="shared" si="244"/>
        <v>0</v>
      </c>
      <c r="H1326" s="13">
        <f t="shared" si="245"/>
        <v>1.009189376356785</v>
      </c>
      <c r="I1326" s="16">
        <f t="shared" si="252"/>
        <v>1.0945423297871759</v>
      </c>
      <c r="J1326" s="13">
        <f t="shared" si="246"/>
        <v>1.0945255121756208</v>
      </c>
      <c r="K1326" s="13">
        <f t="shared" si="247"/>
        <v>1.6817611555142165E-5</v>
      </c>
      <c r="L1326" s="13">
        <f t="shared" si="248"/>
        <v>0</v>
      </c>
      <c r="M1326" s="13">
        <f t="shared" si="253"/>
        <v>2.1177279379703506</v>
      </c>
      <c r="N1326" s="13">
        <f t="shared" si="249"/>
        <v>0.11100403514844796</v>
      </c>
      <c r="O1326" s="13">
        <f t="shared" si="250"/>
        <v>0.11100403514844796</v>
      </c>
      <c r="Q1326">
        <v>24.9402987558265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0.10914398890950849</v>
      </c>
      <c r="G1327" s="13">
        <f t="shared" si="244"/>
        <v>0</v>
      </c>
      <c r="H1327" s="13">
        <f t="shared" si="245"/>
        <v>0.10914398890950849</v>
      </c>
      <c r="I1327" s="16">
        <f t="shared" si="252"/>
        <v>0.10916080652106364</v>
      </c>
      <c r="J1327" s="13">
        <f t="shared" si="246"/>
        <v>0.10916078860549963</v>
      </c>
      <c r="K1327" s="13">
        <f t="shared" si="247"/>
        <v>1.7915564004544748E-8</v>
      </c>
      <c r="L1327" s="13">
        <f t="shared" si="248"/>
        <v>0</v>
      </c>
      <c r="M1327" s="13">
        <f t="shared" si="253"/>
        <v>2.0067239028219026</v>
      </c>
      <c r="N1327" s="13">
        <f t="shared" si="249"/>
        <v>0.10518558434638352</v>
      </c>
      <c r="O1327" s="13">
        <f t="shared" si="250"/>
        <v>0.10518558434638352</v>
      </c>
      <c r="Q1327">
        <v>24.429260672652809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9.5201278742989803</v>
      </c>
      <c r="G1328" s="13">
        <f t="shared" si="244"/>
        <v>0</v>
      </c>
      <c r="H1328" s="13">
        <f t="shared" si="245"/>
        <v>9.5201278742989803</v>
      </c>
      <c r="I1328" s="16">
        <f t="shared" si="252"/>
        <v>9.5201278922145445</v>
      </c>
      <c r="J1328" s="13">
        <f t="shared" si="246"/>
        <v>9.4888961945978263</v>
      </c>
      <c r="K1328" s="13">
        <f t="shared" si="247"/>
        <v>3.1231697616718179E-2</v>
      </c>
      <c r="L1328" s="13">
        <f t="shared" si="248"/>
        <v>0</v>
      </c>
      <c r="M1328" s="13">
        <f t="shared" si="253"/>
        <v>1.901538318475519</v>
      </c>
      <c r="N1328" s="13">
        <f t="shared" si="249"/>
        <v>9.9672116779304806E-2</v>
      </c>
      <c r="O1328" s="13">
        <f t="shared" si="250"/>
        <v>9.9672116779304806E-2</v>
      </c>
      <c r="Q1328">
        <v>17.549059661362239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6.6666670000000003E-3</v>
      </c>
      <c r="G1329" s="13">
        <f t="shared" si="244"/>
        <v>0</v>
      </c>
      <c r="H1329" s="13">
        <f t="shared" si="245"/>
        <v>6.6666670000000003E-3</v>
      </c>
      <c r="I1329" s="16">
        <f t="shared" si="252"/>
        <v>3.789836461671818E-2</v>
      </c>
      <c r="J1329" s="13">
        <f t="shared" si="246"/>
        <v>3.7898361375140181E-2</v>
      </c>
      <c r="K1329" s="13">
        <f t="shared" si="247"/>
        <v>3.2415779990802029E-9</v>
      </c>
      <c r="L1329" s="13">
        <f t="shared" si="248"/>
        <v>0</v>
      </c>
      <c r="M1329" s="13">
        <f t="shared" si="253"/>
        <v>1.8018662016962141</v>
      </c>
      <c r="N1329" s="13">
        <f t="shared" si="249"/>
        <v>9.4447646272062022E-2</v>
      </c>
      <c r="O1329" s="13">
        <f t="shared" si="250"/>
        <v>9.4447646272062022E-2</v>
      </c>
      <c r="Q1329">
        <v>14.02477027625406</v>
      </c>
    </row>
    <row r="1330" spans="1:17" x14ac:dyDescent="0.2">
      <c r="A1330" s="14">
        <f t="shared" si="251"/>
        <v>62459</v>
      </c>
      <c r="B1330" s="1">
        <v>1</v>
      </c>
      <c r="F1330" s="34">
        <v>20.335421339215479</v>
      </c>
      <c r="G1330" s="13">
        <f t="shared" si="244"/>
        <v>0</v>
      </c>
      <c r="H1330" s="13">
        <f t="shared" si="245"/>
        <v>20.335421339215479</v>
      </c>
      <c r="I1330" s="16">
        <f t="shared" si="252"/>
        <v>20.335421342457057</v>
      </c>
      <c r="J1330" s="13">
        <f t="shared" si="246"/>
        <v>19.701102051219333</v>
      </c>
      <c r="K1330" s="13">
        <f t="shared" si="247"/>
        <v>0.63431929123772335</v>
      </c>
      <c r="L1330" s="13">
        <f t="shared" si="248"/>
        <v>0</v>
      </c>
      <c r="M1330" s="13">
        <f t="shared" si="253"/>
        <v>1.7074185554241521</v>
      </c>
      <c r="N1330" s="13">
        <f t="shared" si="249"/>
        <v>8.9497024589977506E-2</v>
      </c>
      <c r="O1330" s="13">
        <f t="shared" si="250"/>
        <v>8.9497024589977506E-2</v>
      </c>
      <c r="Q1330">
        <v>11.951672460457329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67.365904686458535</v>
      </c>
      <c r="G1331" s="13">
        <f t="shared" si="244"/>
        <v>0.20469037802526971</v>
      </c>
      <c r="H1331" s="13">
        <f t="shared" si="245"/>
        <v>67.161214308433259</v>
      </c>
      <c r="I1331" s="16">
        <f t="shared" si="252"/>
        <v>67.795533599670989</v>
      </c>
      <c r="J1331" s="13">
        <f t="shared" si="246"/>
        <v>50.469932629896455</v>
      </c>
      <c r="K1331" s="13">
        <f t="shared" si="247"/>
        <v>17.325600969774534</v>
      </c>
      <c r="L1331" s="13">
        <f t="shared" si="248"/>
        <v>5.0247510890630939E-2</v>
      </c>
      <c r="M1331" s="13">
        <f t="shared" si="253"/>
        <v>1.6681690417248054</v>
      </c>
      <c r="N1331" s="13">
        <f t="shared" si="249"/>
        <v>8.7439699699407555E-2</v>
      </c>
      <c r="O1331" s="13">
        <f t="shared" si="250"/>
        <v>0.29213007772467725</v>
      </c>
      <c r="Q1331">
        <v>11.205940622580639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0.46285991816642991</v>
      </c>
      <c r="G1332" s="13">
        <f t="shared" si="244"/>
        <v>0</v>
      </c>
      <c r="H1332" s="13">
        <f t="shared" si="245"/>
        <v>0.46285991816642991</v>
      </c>
      <c r="I1332" s="16">
        <f t="shared" si="252"/>
        <v>17.738213377050332</v>
      </c>
      <c r="J1332" s="13">
        <f t="shared" si="246"/>
        <v>17.503038804836976</v>
      </c>
      <c r="K1332" s="13">
        <f t="shared" si="247"/>
        <v>0.23517457221335647</v>
      </c>
      <c r="L1332" s="13">
        <f t="shared" si="248"/>
        <v>0</v>
      </c>
      <c r="M1332" s="13">
        <f t="shared" si="253"/>
        <v>1.5807293420253978</v>
      </c>
      <c r="N1332" s="13">
        <f t="shared" si="249"/>
        <v>8.2856410540883621E-2</v>
      </c>
      <c r="O1332" s="13">
        <f t="shared" si="250"/>
        <v>8.2856410540883621E-2</v>
      </c>
      <c r="Q1332">
        <v>16.362458026531339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11.29794478649543</v>
      </c>
      <c r="G1333" s="13">
        <f t="shared" si="244"/>
        <v>0</v>
      </c>
      <c r="H1333" s="13">
        <f t="shared" si="245"/>
        <v>11.29794478649543</v>
      </c>
      <c r="I1333" s="16">
        <f t="shared" si="252"/>
        <v>11.533119358708786</v>
      </c>
      <c r="J1333" s="13">
        <f t="shared" si="246"/>
        <v>11.481622102808574</v>
      </c>
      <c r="K1333" s="13">
        <f t="shared" si="247"/>
        <v>5.149725590021248E-2</v>
      </c>
      <c r="L1333" s="13">
        <f t="shared" si="248"/>
        <v>0</v>
      </c>
      <c r="M1333" s="13">
        <f t="shared" si="253"/>
        <v>1.4978729314845143</v>
      </c>
      <c r="N1333" s="13">
        <f t="shared" si="249"/>
        <v>7.851336168033482E-2</v>
      </c>
      <c r="O1333" s="13">
        <f t="shared" si="250"/>
        <v>7.851336168033482E-2</v>
      </c>
      <c r="Q1333">
        <v>18.069894936107971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18.091620307129968</v>
      </c>
      <c r="G1334" s="13">
        <f t="shared" si="244"/>
        <v>0</v>
      </c>
      <c r="H1334" s="13">
        <f t="shared" si="245"/>
        <v>18.091620307129968</v>
      </c>
      <c r="I1334" s="16">
        <f t="shared" si="252"/>
        <v>18.143117563030181</v>
      </c>
      <c r="J1334" s="13">
        <f t="shared" si="246"/>
        <v>18.031042754867862</v>
      </c>
      <c r="K1334" s="13">
        <f t="shared" si="247"/>
        <v>0.11207480816231907</v>
      </c>
      <c r="L1334" s="13">
        <f t="shared" si="248"/>
        <v>0</v>
      </c>
      <c r="M1334" s="13">
        <f t="shared" si="253"/>
        <v>1.4193595698041794</v>
      </c>
      <c r="N1334" s="13">
        <f t="shared" si="249"/>
        <v>7.4397960545314848E-2</v>
      </c>
      <c r="O1334" s="13">
        <f t="shared" si="250"/>
        <v>7.4397960545314848E-2</v>
      </c>
      <c r="Q1334">
        <v>22.161050921069641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0.51280465538196873</v>
      </c>
      <c r="G1335" s="13">
        <f t="shared" si="244"/>
        <v>0</v>
      </c>
      <c r="H1335" s="13">
        <f t="shared" si="245"/>
        <v>0.51280465538196873</v>
      </c>
      <c r="I1335" s="16">
        <f t="shared" si="252"/>
        <v>0.62487946354428781</v>
      </c>
      <c r="J1335" s="13">
        <f t="shared" si="246"/>
        <v>0.62487581327380826</v>
      </c>
      <c r="K1335" s="13">
        <f t="shared" si="247"/>
        <v>3.6502704795493557E-6</v>
      </c>
      <c r="L1335" s="13">
        <f t="shared" si="248"/>
        <v>0</v>
      </c>
      <c r="M1335" s="13">
        <f t="shared" si="253"/>
        <v>1.3449616092588645</v>
      </c>
      <c r="N1335" s="13">
        <f t="shared" si="249"/>
        <v>7.049827462283513E-2</v>
      </c>
      <c r="O1335" s="13">
        <f t="shared" si="250"/>
        <v>7.049827462283513E-2</v>
      </c>
      <c r="Q1335">
        <v>23.838297161790329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5.0197869317419146</v>
      </c>
      <c r="G1336" s="13">
        <f t="shared" si="244"/>
        <v>0</v>
      </c>
      <c r="H1336" s="13">
        <f t="shared" si="245"/>
        <v>5.0197869317419146</v>
      </c>
      <c r="I1336" s="16">
        <f t="shared" si="252"/>
        <v>5.0197905820123943</v>
      </c>
      <c r="J1336" s="13">
        <f t="shared" si="246"/>
        <v>5.0184749330726239</v>
      </c>
      <c r="K1336" s="13">
        <f t="shared" si="247"/>
        <v>1.3156489397703197E-3</v>
      </c>
      <c r="L1336" s="13">
        <f t="shared" si="248"/>
        <v>0</v>
      </c>
      <c r="M1336" s="13">
        <f t="shared" si="253"/>
        <v>1.2744633346360295</v>
      </c>
      <c r="N1336" s="13">
        <f t="shared" si="249"/>
        <v>6.680299686131197E-2</v>
      </c>
      <c r="O1336" s="13">
        <f t="shared" si="250"/>
        <v>6.680299686131197E-2</v>
      </c>
      <c r="Q1336">
        <v>26.449941307937198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11.17473273516276</v>
      </c>
      <c r="G1337" s="13">
        <f t="shared" si="244"/>
        <v>0</v>
      </c>
      <c r="H1337" s="13">
        <f t="shared" si="245"/>
        <v>11.17473273516276</v>
      </c>
      <c r="I1337" s="16">
        <f t="shared" si="252"/>
        <v>11.176048384102529</v>
      </c>
      <c r="J1337" s="13">
        <f t="shared" si="246"/>
        <v>11.164726022510683</v>
      </c>
      <c r="K1337" s="13">
        <f t="shared" si="247"/>
        <v>1.1322361591846075E-2</v>
      </c>
      <c r="L1337" s="13">
        <f t="shared" si="248"/>
        <v>0</v>
      </c>
      <c r="M1337" s="13">
        <f t="shared" si="253"/>
        <v>1.2076603377747175</v>
      </c>
      <c r="N1337" s="13">
        <f t="shared" si="249"/>
        <v>6.3301412886024894E-2</v>
      </c>
      <c r="O1337" s="13">
        <f t="shared" si="250"/>
        <v>6.3301412886024894E-2</v>
      </c>
      <c r="Q1337">
        <v>28.260677193548378</v>
      </c>
    </row>
    <row r="1338" spans="1:17" x14ac:dyDescent="0.2">
      <c r="A1338" s="14">
        <f t="shared" si="251"/>
        <v>62702</v>
      </c>
      <c r="B1338" s="1">
        <v>9</v>
      </c>
      <c r="F1338" s="34">
        <v>9.602595612265624</v>
      </c>
      <c r="G1338" s="13">
        <f t="shared" si="244"/>
        <v>0</v>
      </c>
      <c r="H1338" s="13">
        <f t="shared" si="245"/>
        <v>9.602595612265624</v>
      </c>
      <c r="I1338" s="16">
        <f t="shared" si="252"/>
        <v>9.61391797385747</v>
      </c>
      <c r="J1338" s="13">
        <f t="shared" si="246"/>
        <v>9.6041387040337316</v>
      </c>
      <c r="K1338" s="13">
        <f t="shared" si="247"/>
        <v>9.7792698237384457E-3</v>
      </c>
      <c r="L1338" s="13">
        <f t="shared" si="248"/>
        <v>0</v>
      </c>
      <c r="M1338" s="13">
        <f t="shared" si="253"/>
        <v>1.1443589248886925</v>
      </c>
      <c r="N1338" s="13">
        <f t="shared" si="249"/>
        <v>5.9983369933028205E-2</v>
      </c>
      <c r="O1338" s="13">
        <f t="shared" si="250"/>
        <v>5.9983369933028205E-2</v>
      </c>
      <c r="Q1338">
        <v>26.032512421887969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7.6877330842123452</v>
      </c>
      <c r="G1339" s="13">
        <f t="shared" si="244"/>
        <v>0</v>
      </c>
      <c r="H1339" s="13">
        <f t="shared" si="245"/>
        <v>7.6877330842123452</v>
      </c>
      <c r="I1339" s="16">
        <f t="shared" si="252"/>
        <v>7.6975123540360837</v>
      </c>
      <c r="J1339" s="13">
        <f t="shared" si="246"/>
        <v>7.6884936512177342</v>
      </c>
      <c r="K1339" s="13">
        <f t="shared" si="247"/>
        <v>9.0187028183494888E-3</v>
      </c>
      <c r="L1339" s="13">
        <f t="shared" si="248"/>
        <v>0</v>
      </c>
      <c r="M1339" s="13">
        <f t="shared" si="253"/>
        <v>1.0843755549556644</v>
      </c>
      <c r="N1339" s="13">
        <f t="shared" si="249"/>
        <v>5.6839247411440433E-2</v>
      </c>
      <c r="O1339" s="13">
        <f t="shared" si="250"/>
        <v>5.6839247411440433E-2</v>
      </c>
      <c r="Q1339">
        <v>21.843948810623179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85.315892967952877</v>
      </c>
      <c r="G1340" s="13">
        <f t="shared" si="244"/>
        <v>0.56369014365515657</v>
      </c>
      <c r="H1340" s="13">
        <f t="shared" si="245"/>
        <v>84.752202824297726</v>
      </c>
      <c r="I1340" s="16">
        <f t="shared" si="252"/>
        <v>84.761221527116078</v>
      </c>
      <c r="J1340" s="13">
        <f t="shared" si="246"/>
        <v>66.336482657819658</v>
      </c>
      <c r="K1340" s="13">
        <f t="shared" si="247"/>
        <v>18.424738869296419</v>
      </c>
      <c r="L1340" s="13">
        <f t="shared" si="248"/>
        <v>9.5072715905038768E-2</v>
      </c>
      <c r="M1340" s="13">
        <f t="shared" si="253"/>
        <v>1.1226090234492627</v>
      </c>
      <c r="N1340" s="13">
        <f t="shared" si="249"/>
        <v>5.8843314697145703E-2</v>
      </c>
      <c r="O1340" s="13">
        <f t="shared" si="250"/>
        <v>0.62253345835230223</v>
      </c>
      <c r="Q1340">
        <v>16.192415299998199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63.656737946336399</v>
      </c>
      <c r="G1341" s="13">
        <f t="shared" si="244"/>
        <v>0.13050704322282697</v>
      </c>
      <c r="H1341" s="13">
        <f t="shared" si="245"/>
        <v>63.526230903113571</v>
      </c>
      <c r="I1341" s="16">
        <f t="shared" si="252"/>
        <v>81.855897056504958</v>
      </c>
      <c r="J1341" s="13">
        <f t="shared" si="246"/>
        <v>59.253717872477559</v>
      </c>
      <c r="K1341" s="13">
        <f t="shared" si="247"/>
        <v>22.602179184027399</v>
      </c>
      <c r="L1341" s="13">
        <f t="shared" si="248"/>
        <v>0.26543770707195469</v>
      </c>
      <c r="M1341" s="13">
        <f t="shared" si="253"/>
        <v>1.3292034158240718</v>
      </c>
      <c r="N1341" s="13">
        <f t="shared" si="249"/>
        <v>6.9672284170261584E-2</v>
      </c>
      <c r="O1341" s="13">
        <f t="shared" si="250"/>
        <v>0.20017932739308855</v>
      </c>
      <c r="Q1341">
        <v>13.084135899822281</v>
      </c>
    </row>
    <row r="1342" spans="1:17" x14ac:dyDescent="0.2">
      <c r="A1342" s="14">
        <f t="shared" si="251"/>
        <v>62824</v>
      </c>
      <c r="B1342" s="1">
        <v>1</v>
      </c>
      <c r="F1342" s="34">
        <v>0.46106124400963028</v>
      </c>
      <c r="G1342" s="13">
        <f t="shared" si="244"/>
        <v>0</v>
      </c>
      <c r="H1342" s="13">
        <f t="shared" si="245"/>
        <v>0.46106124400963028</v>
      </c>
      <c r="I1342" s="16">
        <f t="shared" si="252"/>
        <v>22.797802720965077</v>
      </c>
      <c r="J1342" s="13">
        <f t="shared" si="246"/>
        <v>21.66594115547035</v>
      </c>
      <c r="K1342" s="13">
        <f t="shared" si="247"/>
        <v>1.1318615654947273</v>
      </c>
      <c r="L1342" s="13">
        <f t="shared" si="248"/>
        <v>0</v>
      </c>
      <c r="M1342" s="13">
        <f t="shared" si="253"/>
        <v>1.2595311316538103</v>
      </c>
      <c r="N1342" s="13">
        <f t="shared" si="249"/>
        <v>6.6020301995289368E-2</v>
      </c>
      <c r="O1342" s="13">
        <f t="shared" si="250"/>
        <v>6.6020301995289368E-2</v>
      </c>
      <c r="Q1342">
        <v>9.9796466225806455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2.2421617434979009</v>
      </c>
      <c r="G1343" s="13">
        <f t="shared" si="244"/>
        <v>0</v>
      </c>
      <c r="H1343" s="13">
        <f t="shared" si="245"/>
        <v>2.2421617434979009</v>
      </c>
      <c r="I1343" s="16">
        <f t="shared" si="252"/>
        <v>3.3740233089926281</v>
      </c>
      <c r="J1343" s="13">
        <f t="shared" si="246"/>
        <v>3.3717440898490074</v>
      </c>
      <c r="K1343" s="13">
        <f t="shared" si="247"/>
        <v>2.2792191436207254E-3</v>
      </c>
      <c r="L1343" s="13">
        <f t="shared" si="248"/>
        <v>0</v>
      </c>
      <c r="M1343" s="13">
        <f t="shared" si="253"/>
        <v>1.1935108296585208</v>
      </c>
      <c r="N1343" s="13">
        <f t="shared" si="249"/>
        <v>6.255974420040096E-2</v>
      </c>
      <c r="O1343" s="13">
        <f t="shared" si="250"/>
        <v>6.255974420040096E-2</v>
      </c>
      <c r="Q1343">
        <v>14.04330825457739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14.245058421719831</v>
      </c>
      <c r="G1344" s="13">
        <f t="shared" si="244"/>
        <v>0</v>
      </c>
      <c r="H1344" s="13">
        <f t="shared" si="245"/>
        <v>14.245058421719831</v>
      </c>
      <c r="I1344" s="16">
        <f t="shared" si="252"/>
        <v>14.247337640863451</v>
      </c>
      <c r="J1344" s="13">
        <f t="shared" si="246"/>
        <v>14.094508726117576</v>
      </c>
      <c r="K1344" s="13">
        <f t="shared" si="247"/>
        <v>0.15282891474587501</v>
      </c>
      <c r="L1344" s="13">
        <f t="shared" si="248"/>
        <v>0</v>
      </c>
      <c r="M1344" s="13">
        <f t="shared" si="253"/>
        <v>1.13095108545812</v>
      </c>
      <c r="N1344" s="13">
        <f t="shared" si="249"/>
        <v>5.9280576976137603E-2</v>
      </c>
      <c r="O1344" s="13">
        <f t="shared" si="250"/>
        <v>5.9280576976137603E-2</v>
      </c>
      <c r="Q1344">
        <v>14.76979033145839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13.518742192291191</v>
      </c>
      <c r="G1345" s="13">
        <f t="shared" si="244"/>
        <v>0</v>
      </c>
      <c r="H1345" s="13">
        <f t="shared" si="245"/>
        <v>13.518742192291191</v>
      </c>
      <c r="I1345" s="16">
        <f t="shared" si="252"/>
        <v>13.671571107037066</v>
      </c>
      <c r="J1345" s="13">
        <f t="shared" si="246"/>
        <v>13.60273496414329</v>
      </c>
      <c r="K1345" s="13">
        <f t="shared" si="247"/>
        <v>6.8836142893776042E-2</v>
      </c>
      <c r="L1345" s="13">
        <f t="shared" si="248"/>
        <v>0</v>
      </c>
      <c r="M1345" s="13">
        <f t="shared" si="253"/>
        <v>1.0716705084819824</v>
      </c>
      <c r="N1345" s="13">
        <f t="shared" si="249"/>
        <v>5.617329245091849E-2</v>
      </c>
      <c r="O1345" s="13">
        <f t="shared" si="250"/>
        <v>5.617329245091849E-2</v>
      </c>
      <c r="Q1345">
        <v>19.618677775597121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0.50320937288379297</v>
      </c>
      <c r="G1346" s="13">
        <f t="shared" si="244"/>
        <v>0</v>
      </c>
      <c r="H1346" s="13">
        <f t="shared" si="245"/>
        <v>0.50320937288379297</v>
      </c>
      <c r="I1346" s="16">
        <f t="shared" si="252"/>
        <v>0.57204551577756901</v>
      </c>
      <c r="J1346" s="13">
        <f t="shared" si="246"/>
        <v>0.57204133182978978</v>
      </c>
      <c r="K1346" s="13">
        <f t="shared" si="247"/>
        <v>4.18394777923492E-6</v>
      </c>
      <c r="L1346" s="13">
        <f t="shared" si="248"/>
        <v>0</v>
      </c>
      <c r="M1346" s="13">
        <f t="shared" si="253"/>
        <v>1.015497216031064</v>
      </c>
      <c r="N1346" s="13">
        <f t="shared" si="249"/>
        <v>5.3228881123181124E-2</v>
      </c>
      <c r="O1346" s="13">
        <f t="shared" si="250"/>
        <v>5.3228881123181124E-2</v>
      </c>
      <c r="Q1346">
        <v>20.990036211230059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7.4762420232990898</v>
      </c>
      <c r="G1347" s="13">
        <f t="shared" si="244"/>
        <v>0</v>
      </c>
      <c r="H1347" s="13">
        <f t="shared" si="245"/>
        <v>7.4762420232990898</v>
      </c>
      <c r="I1347" s="16">
        <f t="shared" si="252"/>
        <v>7.4762462072468692</v>
      </c>
      <c r="J1347" s="13">
        <f t="shared" si="246"/>
        <v>7.4703524077883596</v>
      </c>
      <c r="K1347" s="13">
        <f t="shared" si="247"/>
        <v>5.893799458509541E-3</v>
      </c>
      <c r="L1347" s="13">
        <f t="shared" si="248"/>
        <v>0</v>
      </c>
      <c r="M1347" s="13">
        <f t="shared" si="253"/>
        <v>0.96226833490788288</v>
      </c>
      <c r="N1347" s="13">
        <f t="shared" si="249"/>
        <v>5.0438805738534202E-2</v>
      </c>
      <c r="O1347" s="13">
        <f t="shared" si="250"/>
        <v>5.0438805738534202E-2</v>
      </c>
      <c r="Q1347">
        <v>24.250860613672302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5.0892186595052831</v>
      </c>
      <c r="G1348" s="13">
        <f t="shared" si="244"/>
        <v>0</v>
      </c>
      <c r="H1348" s="13">
        <f t="shared" si="245"/>
        <v>5.0892186595052831</v>
      </c>
      <c r="I1348" s="16">
        <f t="shared" si="252"/>
        <v>5.0951124589637926</v>
      </c>
      <c r="J1348" s="13">
        <f t="shared" si="246"/>
        <v>5.0937744347653764</v>
      </c>
      <c r="K1348" s="13">
        <f t="shared" si="247"/>
        <v>1.3380241984162211E-3</v>
      </c>
      <c r="L1348" s="13">
        <f t="shared" si="248"/>
        <v>0</v>
      </c>
      <c r="M1348" s="13">
        <f t="shared" si="253"/>
        <v>0.91182952916934867</v>
      </c>
      <c r="N1348" s="13">
        <f t="shared" si="249"/>
        <v>4.7794976536180651E-2</v>
      </c>
      <c r="O1348" s="13">
        <f t="shared" si="250"/>
        <v>4.7794976536180651E-2</v>
      </c>
      <c r="Q1348">
        <v>26.652016605569081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45.300685700645147</v>
      </c>
      <c r="G1349" s="13">
        <f t="shared" si="244"/>
        <v>0</v>
      </c>
      <c r="H1349" s="13">
        <f t="shared" si="245"/>
        <v>45.300685700645147</v>
      </c>
      <c r="I1349" s="16">
        <f t="shared" si="252"/>
        <v>45.302023724843565</v>
      </c>
      <c r="J1349" s="13">
        <f t="shared" si="246"/>
        <v>44.620769718569186</v>
      </c>
      <c r="K1349" s="13">
        <f t="shared" si="247"/>
        <v>0.68125400627437926</v>
      </c>
      <c r="L1349" s="13">
        <f t="shared" si="248"/>
        <v>0</v>
      </c>
      <c r="M1349" s="13">
        <f t="shared" si="253"/>
        <v>0.86403455263316797</v>
      </c>
      <c r="N1349" s="13">
        <f t="shared" si="249"/>
        <v>4.5289727792838186E-2</v>
      </c>
      <c r="O1349" s="13">
        <f t="shared" si="250"/>
        <v>4.5289727792838186E-2</v>
      </c>
      <c r="Q1349">
        <v>28.85466719354838</v>
      </c>
    </row>
    <row r="1350" spans="1:17" x14ac:dyDescent="0.2">
      <c r="A1350" s="14">
        <f t="shared" si="251"/>
        <v>63068</v>
      </c>
      <c r="B1350" s="1">
        <v>9</v>
      </c>
      <c r="F1350" s="34">
        <v>5.088828592474016</v>
      </c>
      <c r="G1350" s="13">
        <f t="shared" ref="G1350:G1413" si="257">IF((F1350-$J$2)&gt;0,$I$2*(F1350-$J$2),0)</f>
        <v>0</v>
      </c>
      <c r="H1350" s="13">
        <f t="shared" ref="H1350:H1413" si="258">F1350-G1350</f>
        <v>5.088828592474016</v>
      </c>
      <c r="I1350" s="16">
        <f t="shared" si="252"/>
        <v>5.7700825987483952</v>
      </c>
      <c r="J1350" s="13">
        <f t="shared" ref="J1350:J1413" si="259">I1350/SQRT(1+(I1350/($K$2*(300+(25*Q1350)+0.05*(Q1350)^3)))^2)</f>
        <v>5.7679059174182878</v>
      </c>
      <c r="K1350" s="13">
        <f t="shared" ref="K1350:K1413" si="260">I1350-J1350</f>
        <v>2.1766813301073995E-3</v>
      </c>
      <c r="L1350" s="13">
        <f t="shared" ref="L1350:L1413" si="261">IF(K1350&gt;$N$2,(K1350-$N$2)/$L$2,0)</f>
        <v>0</v>
      </c>
      <c r="M1350" s="13">
        <f t="shared" si="253"/>
        <v>0.81874482484032973</v>
      </c>
      <c r="N1350" s="13">
        <f t="shared" ref="N1350:N1413" si="262">$M$2*M1350</f>
        <v>4.2915795596147187E-2</v>
      </c>
      <c r="O1350" s="13">
        <f t="shared" ref="O1350:O1413" si="263">N1350+G1350</f>
        <v>4.2915795596147187E-2</v>
      </c>
      <c r="Q1350">
        <v>25.828958348564012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0.5072263088470027</v>
      </c>
      <c r="G1351" s="13">
        <f t="shared" si="257"/>
        <v>0</v>
      </c>
      <c r="H1351" s="13">
        <f t="shared" si="258"/>
        <v>0.5072263088470027</v>
      </c>
      <c r="I1351" s="16">
        <f t="shared" ref="I1351:I1414" si="265">H1351+K1350-L1350</f>
        <v>0.5094029901771101</v>
      </c>
      <c r="J1351" s="13">
        <f t="shared" si="259"/>
        <v>0.50940052409726044</v>
      </c>
      <c r="K1351" s="13">
        <f t="shared" si="260"/>
        <v>2.4660798496611847E-6</v>
      </c>
      <c r="L1351" s="13">
        <f t="shared" si="261"/>
        <v>0</v>
      </c>
      <c r="M1351" s="13">
        <f t="shared" ref="M1351:M1414" si="266">L1351+M1350-N1350</f>
        <v>0.77582902924418251</v>
      </c>
      <c r="N1351" s="13">
        <f t="shared" si="262"/>
        <v>4.0666296783120226E-2</v>
      </c>
      <c r="O1351" s="13">
        <f t="shared" si="263"/>
        <v>4.0666296783120226E-2</v>
      </c>
      <c r="Q1351">
        <v>22.268505552568659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7.2174704610110698</v>
      </c>
      <c r="G1352" s="13">
        <f t="shared" si="257"/>
        <v>0</v>
      </c>
      <c r="H1352" s="13">
        <f t="shared" si="258"/>
        <v>7.2174704610110698</v>
      </c>
      <c r="I1352" s="16">
        <f t="shared" si="265"/>
        <v>7.2174729270909195</v>
      </c>
      <c r="J1352" s="13">
        <f t="shared" si="259"/>
        <v>7.2017100038604536</v>
      </c>
      <c r="K1352" s="13">
        <f t="shared" si="260"/>
        <v>1.5762923230465908E-2</v>
      </c>
      <c r="L1352" s="13">
        <f t="shared" si="261"/>
        <v>0</v>
      </c>
      <c r="M1352" s="13">
        <f t="shared" si="266"/>
        <v>0.73516273246106234</v>
      </c>
      <c r="N1352" s="13">
        <f t="shared" si="262"/>
        <v>3.8534708982565891E-2</v>
      </c>
      <c r="O1352" s="13">
        <f t="shared" si="263"/>
        <v>3.8534708982565891E-2</v>
      </c>
      <c r="Q1352">
        <v>16.517513150274489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65.794061437284171</v>
      </c>
      <c r="G1353" s="13">
        <f t="shared" si="257"/>
        <v>0.17325351304178241</v>
      </c>
      <c r="H1353" s="13">
        <f t="shared" si="258"/>
        <v>65.620807924242385</v>
      </c>
      <c r="I1353" s="16">
        <f t="shared" si="265"/>
        <v>65.636570847472854</v>
      </c>
      <c r="J1353" s="13">
        <f t="shared" si="259"/>
        <v>53.341502856123078</v>
      </c>
      <c r="K1353" s="13">
        <f t="shared" si="260"/>
        <v>12.295067991349775</v>
      </c>
      <c r="L1353" s="13">
        <f t="shared" si="261"/>
        <v>0</v>
      </c>
      <c r="M1353" s="13">
        <f t="shared" si="266"/>
        <v>0.69662802347849651</v>
      </c>
      <c r="N1353" s="13">
        <f t="shared" si="262"/>
        <v>3.6514851703620253E-2</v>
      </c>
      <c r="O1353" s="13">
        <f t="shared" si="263"/>
        <v>0.20976836474540267</v>
      </c>
      <c r="Q1353">
        <v>14.0106032590817</v>
      </c>
    </row>
    <row r="1354" spans="1:17" x14ac:dyDescent="0.2">
      <c r="A1354" s="14">
        <f t="shared" si="264"/>
        <v>63190</v>
      </c>
      <c r="B1354" s="1">
        <v>1</v>
      </c>
      <c r="F1354" s="34">
        <v>33.843506661471757</v>
      </c>
      <c r="G1354" s="13">
        <f t="shared" si="257"/>
        <v>0</v>
      </c>
      <c r="H1354" s="13">
        <f t="shared" si="258"/>
        <v>33.843506661471757</v>
      </c>
      <c r="I1354" s="16">
        <f t="shared" si="265"/>
        <v>46.138574652821532</v>
      </c>
      <c r="J1354" s="13">
        <f t="shared" si="259"/>
        <v>38.3533356050647</v>
      </c>
      <c r="K1354" s="13">
        <f t="shared" si="260"/>
        <v>7.7852390477568321</v>
      </c>
      <c r="L1354" s="13">
        <f t="shared" si="261"/>
        <v>0</v>
      </c>
      <c r="M1354" s="13">
        <f t="shared" si="266"/>
        <v>0.66011317177487627</v>
      </c>
      <c r="N1354" s="13">
        <f t="shared" si="262"/>
        <v>3.4600868415552689E-2</v>
      </c>
      <c r="O1354" s="13">
        <f t="shared" si="263"/>
        <v>3.4600868415552689E-2</v>
      </c>
      <c r="Q1354">
        <v>9.8432186225806468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0.50899066839166807</v>
      </c>
      <c r="G1355" s="13">
        <f t="shared" si="257"/>
        <v>0</v>
      </c>
      <c r="H1355" s="13">
        <f t="shared" si="258"/>
        <v>0.50899066839166807</v>
      </c>
      <c r="I1355" s="16">
        <f t="shared" si="265"/>
        <v>8.2942297161485001</v>
      </c>
      <c r="J1355" s="13">
        <f t="shared" si="259"/>
        <v>8.2673503468972154</v>
      </c>
      <c r="K1355" s="13">
        <f t="shared" si="260"/>
        <v>2.6879369251284757E-2</v>
      </c>
      <c r="L1355" s="13">
        <f t="shared" si="261"/>
        <v>0</v>
      </c>
      <c r="M1355" s="13">
        <f t="shared" si="266"/>
        <v>0.62551230335932362</v>
      </c>
      <c r="N1355" s="13">
        <f t="shared" si="262"/>
        <v>3.2787209566886834E-2</v>
      </c>
      <c r="O1355" s="13">
        <f t="shared" si="263"/>
        <v>3.2787209566886834E-2</v>
      </c>
      <c r="Q1355">
        <v>15.675046200495871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4.8404663086637747</v>
      </c>
      <c r="G1356" s="13">
        <f t="shared" si="257"/>
        <v>0</v>
      </c>
      <c r="H1356" s="13">
        <f t="shared" si="258"/>
        <v>4.8404663086637747</v>
      </c>
      <c r="I1356" s="16">
        <f t="shared" si="265"/>
        <v>4.8673456779150595</v>
      </c>
      <c r="J1356" s="13">
        <f t="shared" si="259"/>
        <v>4.8619566290862846</v>
      </c>
      <c r="K1356" s="13">
        <f t="shared" si="260"/>
        <v>5.3890488287748894E-3</v>
      </c>
      <c r="L1356" s="13">
        <f t="shared" si="261"/>
        <v>0</v>
      </c>
      <c r="M1356" s="13">
        <f t="shared" si="266"/>
        <v>0.59272509379243676</v>
      </c>
      <c r="N1356" s="13">
        <f t="shared" si="262"/>
        <v>3.1068616494600888E-2</v>
      </c>
      <c r="O1356" s="13">
        <f t="shared" si="263"/>
        <v>3.1068616494600888E-2</v>
      </c>
      <c r="Q1356">
        <v>15.754846185157261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36.189778655289217</v>
      </c>
      <c r="G1357" s="13">
        <f t="shared" si="257"/>
        <v>0</v>
      </c>
      <c r="H1357" s="13">
        <f t="shared" si="258"/>
        <v>36.189778655289217</v>
      </c>
      <c r="I1357" s="16">
        <f t="shared" si="265"/>
        <v>36.195167704117992</v>
      </c>
      <c r="J1357" s="13">
        <f t="shared" si="259"/>
        <v>34.357266412307595</v>
      </c>
      <c r="K1357" s="13">
        <f t="shared" si="260"/>
        <v>1.8379012918103967</v>
      </c>
      <c r="L1357" s="13">
        <f t="shared" si="261"/>
        <v>0</v>
      </c>
      <c r="M1357" s="13">
        <f t="shared" si="266"/>
        <v>0.56165647729783585</v>
      </c>
      <c r="N1357" s="13">
        <f t="shared" si="262"/>
        <v>2.9440106176752585E-2</v>
      </c>
      <c r="O1357" s="13">
        <f t="shared" si="263"/>
        <v>2.9440106176752585E-2</v>
      </c>
      <c r="Q1357">
        <v>16.54110766941465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20.249121772618501</v>
      </c>
      <c r="G1358" s="13">
        <f t="shared" si="257"/>
        <v>0</v>
      </c>
      <c r="H1358" s="13">
        <f t="shared" si="258"/>
        <v>20.249121772618501</v>
      </c>
      <c r="I1358" s="16">
        <f t="shared" si="265"/>
        <v>22.087023064428898</v>
      </c>
      <c r="J1358" s="13">
        <f t="shared" si="259"/>
        <v>21.945744986355912</v>
      </c>
      <c r="K1358" s="13">
        <f t="shared" si="260"/>
        <v>0.14127807807298609</v>
      </c>
      <c r="L1358" s="13">
        <f t="shared" si="261"/>
        <v>0</v>
      </c>
      <c r="M1358" s="13">
        <f t="shared" si="266"/>
        <v>0.53221637112108322</v>
      </c>
      <c r="N1358" s="13">
        <f t="shared" si="262"/>
        <v>2.7896956784319134E-2</v>
      </c>
      <c r="O1358" s="13">
        <f t="shared" si="263"/>
        <v>2.7896956784319134E-2</v>
      </c>
      <c r="Q1358">
        <v>24.712777015679571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2.7010792852167271</v>
      </c>
      <c r="G1359" s="13">
        <f t="shared" si="257"/>
        <v>0</v>
      </c>
      <c r="H1359" s="13">
        <f t="shared" si="258"/>
        <v>2.7010792852167271</v>
      </c>
      <c r="I1359" s="16">
        <f t="shared" si="265"/>
        <v>2.8423573632897132</v>
      </c>
      <c r="J1359" s="13">
        <f t="shared" si="259"/>
        <v>2.8420669734801831</v>
      </c>
      <c r="K1359" s="13">
        <f t="shared" si="260"/>
        <v>2.9038980953011162E-4</v>
      </c>
      <c r="L1359" s="13">
        <f t="shared" si="261"/>
        <v>0</v>
      </c>
      <c r="M1359" s="13">
        <f t="shared" si="266"/>
        <v>0.50431941433676408</v>
      </c>
      <c r="N1359" s="13">
        <f t="shared" si="262"/>
        <v>2.6434693990360258E-2</v>
      </c>
      <c r="O1359" s="13">
        <f t="shared" si="263"/>
        <v>2.6434693990360258E-2</v>
      </c>
      <c r="Q1359">
        <v>25.040617286768029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4.1442051812910788E-2</v>
      </c>
      <c r="G1360" s="13">
        <f t="shared" si="257"/>
        <v>0</v>
      </c>
      <c r="H1360" s="13">
        <f t="shared" si="258"/>
        <v>4.1442051812910788E-2</v>
      </c>
      <c r="I1360" s="16">
        <f t="shared" si="265"/>
        <v>4.1732441622440899E-2</v>
      </c>
      <c r="J1360" s="13">
        <f t="shared" si="259"/>
        <v>4.1732440710873862E-2</v>
      </c>
      <c r="K1360" s="13">
        <f t="shared" si="260"/>
        <v>9.1156703713179965E-10</v>
      </c>
      <c r="L1360" s="13">
        <f t="shared" si="261"/>
        <v>0</v>
      </c>
      <c r="M1360" s="13">
        <f t="shared" si="266"/>
        <v>0.47788472034640384</v>
      </c>
      <c r="N1360" s="13">
        <f t="shared" si="262"/>
        <v>2.5049077996807882E-2</v>
      </c>
      <c r="O1360" s="13">
        <f t="shared" si="263"/>
        <v>2.5049077996807882E-2</v>
      </c>
      <c r="Q1360">
        <v>25.10093566632597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2.2412964034664871</v>
      </c>
      <c r="G1361" s="13">
        <f t="shared" si="257"/>
        <v>0</v>
      </c>
      <c r="H1361" s="13">
        <f t="shared" si="258"/>
        <v>2.2412964034664871</v>
      </c>
      <c r="I1361" s="16">
        <f t="shared" si="265"/>
        <v>2.2412964043780539</v>
      </c>
      <c r="J1361" s="13">
        <f t="shared" si="259"/>
        <v>2.2411740124032038</v>
      </c>
      <c r="K1361" s="13">
        <f t="shared" si="260"/>
        <v>1.2239197485008901E-4</v>
      </c>
      <c r="L1361" s="13">
        <f t="shared" si="261"/>
        <v>0</v>
      </c>
      <c r="M1361" s="13">
        <f t="shared" si="266"/>
        <v>0.45283564234959595</v>
      </c>
      <c r="N1361" s="13">
        <f t="shared" si="262"/>
        <v>2.3736091241267045E-2</v>
      </c>
      <c r="O1361" s="13">
        <f t="shared" si="263"/>
        <v>2.3736091241267045E-2</v>
      </c>
      <c r="Q1361">
        <v>26.132144193548381</v>
      </c>
    </row>
    <row r="1362" spans="1:17" x14ac:dyDescent="0.2">
      <c r="A1362" s="14">
        <f t="shared" si="264"/>
        <v>63433</v>
      </c>
      <c r="B1362" s="1">
        <v>9</v>
      </c>
      <c r="F1362" s="34">
        <v>1.5904113411664</v>
      </c>
      <c r="G1362" s="13">
        <f t="shared" si="257"/>
        <v>0</v>
      </c>
      <c r="H1362" s="13">
        <f t="shared" si="258"/>
        <v>1.5904113411664</v>
      </c>
      <c r="I1362" s="16">
        <f t="shared" si="265"/>
        <v>1.5905337331412501</v>
      </c>
      <c r="J1362" s="13">
        <f t="shared" si="259"/>
        <v>1.5904843087867007</v>
      </c>
      <c r="K1362" s="13">
        <f t="shared" si="260"/>
        <v>4.9424354549465477E-5</v>
      </c>
      <c r="L1362" s="13">
        <f t="shared" si="261"/>
        <v>0</v>
      </c>
      <c r="M1362" s="13">
        <f t="shared" si="266"/>
        <v>0.42909955110832892</v>
      </c>
      <c r="N1362" s="13">
        <f t="shared" si="262"/>
        <v>2.2491926748184145E-2</v>
      </c>
      <c r="O1362" s="13">
        <f t="shared" si="263"/>
        <v>2.2491926748184145E-2</v>
      </c>
      <c r="Q1362">
        <v>25.250560754379752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4.8905754829872148</v>
      </c>
      <c r="G1363" s="13">
        <f t="shared" si="257"/>
        <v>0</v>
      </c>
      <c r="H1363" s="13">
        <f t="shared" si="258"/>
        <v>4.8905754829872148</v>
      </c>
      <c r="I1363" s="16">
        <f t="shared" si="265"/>
        <v>4.8906249073417642</v>
      </c>
      <c r="J1363" s="13">
        <f t="shared" si="259"/>
        <v>4.8887140567654646</v>
      </c>
      <c r="K1363" s="13">
        <f t="shared" si="260"/>
        <v>1.9108505762996941E-3</v>
      </c>
      <c r="L1363" s="13">
        <f t="shared" si="261"/>
        <v>0</v>
      </c>
      <c r="M1363" s="13">
        <f t="shared" si="266"/>
        <v>0.4066076243601448</v>
      </c>
      <c r="N1363" s="13">
        <f t="shared" si="262"/>
        <v>2.1312977090606977E-2</v>
      </c>
      <c r="O1363" s="13">
        <f t="shared" si="263"/>
        <v>2.1312977090606977E-2</v>
      </c>
      <c r="Q1363">
        <v>23.20755759430876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0.77404309477828626</v>
      </c>
      <c r="G1364" s="13">
        <f t="shared" si="257"/>
        <v>0</v>
      </c>
      <c r="H1364" s="13">
        <f t="shared" si="258"/>
        <v>0.77404309477828626</v>
      </c>
      <c r="I1364" s="16">
        <f t="shared" si="265"/>
        <v>0.77595394535458595</v>
      </c>
      <c r="J1364" s="13">
        <f t="shared" si="259"/>
        <v>0.77593358755106734</v>
      </c>
      <c r="K1364" s="13">
        <f t="shared" si="260"/>
        <v>2.0357803518611384E-5</v>
      </c>
      <c r="L1364" s="13">
        <f t="shared" si="261"/>
        <v>0</v>
      </c>
      <c r="M1364" s="13">
        <f t="shared" si="266"/>
        <v>0.38529464726953783</v>
      </c>
      <c r="N1364" s="13">
        <f t="shared" si="262"/>
        <v>2.0195823930531452E-2</v>
      </c>
      <c r="O1364" s="13">
        <f t="shared" si="263"/>
        <v>2.0195823930531452E-2</v>
      </c>
      <c r="Q1364">
        <v>16.26609117819978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29.608796194904318</v>
      </c>
      <c r="G1365" s="13">
        <f t="shared" si="257"/>
        <v>0</v>
      </c>
      <c r="H1365" s="13">
        <f t="shared" si="258"/>
        <v>29.608796194904318</v>
      </c>
      <c r="I1365" s="16">
        <f t="shared" si="265"/>
        <v>29.608816552707836</v>
      </c>
      <c r="J1365" s="13">
        <f t="shared" si="259"/>
        <v>28.026372578195275</v>
      </c>
      <c r="K1365" s="13">
        <f t="shared" si="260"/>
        <v>1.5824439745125609</v>
      </c>
      <c r="L1365" s="13">
        <f t="shared" si="261"/>
        <v>0</v>
      </c>
      <c r="M1365" s="13">
        <f t="shared" si="266"/>
        <v>0.3650988233390064</v>
      </c>
      <c r="N1365" s="13">
        <f t="shared" si="262"/>
        <v>1.9137228107507485E-2</v>
      </c>
      <c r="O1365" s="13">
        <f t="shared" si="263"/>
        <v>1.9137228107507485E-2</v>
      </c>
      <c r="Q1365">
        <v>13.254187709599449</v>
      </c>
    </row>
    <row r="1366" spans="1:17" x14ac:dyDescent="0.2">
      <c r="A1366" s="14">
        <f t="shared" si="264"/>
        <v>63555</v>
      </c>
      <c r="B1366" s="1">
        <v>1</v>
      </c>
      <c r="F1366" s="34">
        <v>7.4948355626212881E-2</v>
      </c>
      <c r="G1366" s="13">
        <f t="shared" si="257"/>
        <v>0</v>
      </c>
      <c r="H1366" s="13">
        <f t="shared" si="258"/>
        <v>7.4948355626212881E-2</v>
      </c>
      <c r="I1366" s="16">
        <f t="shared" si="265"/>
        <v>1.6573923301387739</v>
      </c>
      <c r="J1366" s="13">
        <f t="shared" si="259"/>
        <v>1.6569734105111487</v>
      </c>
      <c r="K1366" s="13">
        <f t="shared" si="260"/>
        <v>4.1891962762519164E-4</v>
      </c>
      <c r="L1366" s="13">
        <f t="shared" si="261"/>
        <v>0</v>
      </c>
      <c r="M1366" s="13">
        <f t="shared" si="266"/>
        <v>0.34596159523149889</v>
      </c>
      <c r="N1366" s="13">
        <f t="shared" si="262"/>
        <v>1.8134120246766132E-2</v>
      </c>
      <c r="O1366" s="13">
        <f t="shared" si="263"/>
        <v>1.8134120246766132E-2</v>
      </c>
      <c r="Q1366">
        <v>10.829923622580649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0.22500193834119919</v>
      </c>
      <c r="G1367" s="13">
        <f t="shared" si="257"/>
        <v>0</v>
      </c>
      <c r="H1367" s="13">
        <f t="shared" si="258"/>
        <v>0.22500193834119919</v>
      </c>
      <c r="I1367" s="16">
        <f t="shared" si="265"/>
        <v>0.22542085796882438</v>
      </c>
      <c r="J1367" s="13">
        <f t="shared" si="259"/>
        <v>0.2254202100722017</v>
      </c>
      <c r="K1367" s="13">
        <f t="shared" si="260"/>
        <v>6.4789662268527337E-7</v>
      </c>
      <c r="L1367" s="13">
        <f t="shared" si="261"/>
        <v>0</v>
      </c>
      <c r="M1367" s="13">
        <f t="shared" si="266"/>
        <v>0.32782747498473275</v>
      </c>
      <c r="N1367" s="13">
        <f t="shared" si="262"/>
        <v>1.7183591859636551E-2</v>
      </c>
      <c r="O1367" s="13">
        <f t="shared" si="263"/>
        <v>1.7183591859636551E-2</v>
      </c>
      <c r="Q1367">
        <v>14.39682376741605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7.4568841720404686</v>
      </c>
      <c r="G1368" s="13">
        <f t="shared" si="257"/>
        <v>0</v>
      </c>
      <c r="H1368" s="13">
        <f t="shared" si="258"/>
        <v>7.4568841720404686</v>
      </c>
      <c r="I1368" s="16">
        <f t="shared" si="265"/>
        <v>7.4568848199370912</v>
      </c>
      <c r="J1368" s="13">
        <f t="shared" si="259"/>
        <v>7.4397878721561419</v>
      </c>
      <c r="K1368" s="13">
        <f t="shared" si="260"/>
        <v>1.7096947780949279E-2</v>
      </c>
      <c r="L1368" s="13">
        <f t="shared" si="261"/>
        <v>0</v>
      </c>
      <c r="M1368" s="13">
        <f t="shared" si="266"/>
        <v>0.31064388312509622</v>
      </c>
      <c r="N1368" s="13">
        <f t="shared" si="262"/>
        <v>1.6282886910448512E-2</v>
      </c>
      <c r="O1368" s="13">
        <f t="shared" si="263"/>
        <v>1.6282886910448512E-2</v>
      </c>
      <c r="Q1368">
        <v>16.63486563431368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39.695798365804777</v>
      </c>
      <c r="G1369" s="13">
        <f t="shared" si="257"/>
        <v>0</v>
      </c>
      <c r="H1369" s="13">
        <f t="shared" si="258"/>
        <v>39.695798365804777</v>
      </c>
      <c r="I1369" s="16">
        <f t="shared" si="265"/>
        <v>39.712895313585726</v>
      </c>
      <c r="J1369" s="13">
        <f t="shared" si="259"/>
        <v>38.33073479122573</v>
      </c>
      <c r="K1369" s="13">
        <f t="shared" si="260"/>
        <v>1.382160522359996</v>
      </c>
      <c r="L1369" s="13">
        <f t="shared" si="261"/>
        <v>0</v>
      </c>
      <c r="M1369" s="13">
        <f t="shared" si="266"/>
        <v>0.29436099621464773</v>
      </c>
      <c r="N1369" s="13">
        <f t="shared" si="262"/>
        <v>1.5429393825468995E-2</v>
      </c>
      <c r="O1369" s="13">
        <f t="shared" si="263"/>
        <v>1.5429393825468995E-2</v>
      </c>
      <c r="Q1369">
        <v>20.703616384676689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0.47333333300000002</v>
      </c>
      <c r="G1370" s="13">
        <f t="shared" si="257"/>
        <v>0</v>
      </c>
      <c r="H1370" s="13">
        <f t="shared" si="258"/>
        <v>0.47333333300000002</v>
      </c>
      <c r="I1370" s="16">
        <f t="shared" si="265"/>
        <v>1.855493855359996</v>
      </c>
      <c r="J1370" s="13">
        <f t="shared" si="259"/>
        <v>1.8552838355047958</v>
      </c>
      <c r="K1370" s="13">
        <f t="shared" si="260"/>
        <v>2.1001985520019417E-4</v>
      </c>
      <c r="L1370" s="13">
        <f t="shared" si="261"/>
        <v>0</v>
      </c>
      <c r="M1370" s="13">
        <f t="shared" si="266"/>
        <v>0.27893160238917875</v>
      </c>
      <c r="N1370" s="13">
        <f t="shared" si="262"/>
        <v>1.4620637920702921E-2</v>
      </c>
      <c r="O1370" s="13">
        <f t="shared" si="263"/>
        <v>1.4620637920702921E-2</v>
      </c>
      <c r="Q1370">
        <v>18.263776722652601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39.602030158103183</v>
      </c>
      <c r="G1371" s="13">
        <f t="shared" si="257"/>
        <v>0</v>
      </c>
      <c r="H1371" s="13">
        <f t="shared" si="258"/>
        <v>39.602030158103183</v>
      </c>
      <c r="I1371" s="16">
        <f t="shared" si="265"/>
        <v>39.602240177958386</v>
      </c>
      <c r="J1371" s="13">
        <f t="shared" si="259"/>
        <v>38.742843105592506</v>
      </c>
      <c r="K1371" s="13">
        <f t="shared" si="260"/>
        <v>0.85939707236587992</v>
      </c>
      <c r="L1371" s="13">
        <f t="shared" si="261"/>
        <v>0</v>
      </c>
      <c r="M1371" s="13">
        <f t="shared" si="266"/>
        <v>0.26431096446847585</v>
      </c>
      <c r="N1371" s="13">
        <f t="shared" si="262"/>
        <v>1.3854274226602589E-2</v>
      </c>
      <c r="O1371" s="13">
        <f t="shared" si="263"/>
        <v>1.3854274226602589E-2</v>
      </c>
      <c r="Q1371">
        <v>24.160398665532739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5.384450734540535E-2</v>
      </c>
      <c r="G1372" s="13">
        <f t="shared" si="257"/>
        <v>0</v>
      </c>
      <c r="H1372" s="13">
        <f t="shared" si="258"/>
        <v>5.384450734540535E-2</v>
      </c>
      <c r="I1372" s="16">
        <f t="shared" si="265"/>
        <v>0.91324157971128528</v>
      </c>
      <c r="J1372" s="13">
        <f t="shared" si="259"/>
        <v>0.91323138459472175</v>
      </c>
      <c r="K1372" s="13">
        <f t="shared" si="260"/>
        <v>1.0195116563527229E-5</v>
      </c>
      <c r="L1372" s="13">
        <f t="shared" si="261"/>
        <v>0</v>
      </c>
      <c r="M1372" s="13">
        <f t="shared" si="266"/>
        <v>0.25045669024187328</v>
      </c>
      <c r="N1372" s="13">
        <f t="shared" si="262"/>
        <v>1.3128080688881239E-2</v>
      </c>
      <c r="O1372" s="13">
        <f t="shared" si="263"/>
        <v>1.3128080688881239E-2</v>
      </c>
      <c r="Q1372">
        <v>24.633591325821321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0.46905642351155641</v>
      </c>
      <c r="G1373" s="13">
        <f t="shared" si="257"/>
        <v>0</v>
      </c>
      <c r="H1373" s="13">
        <f t="shared" si="258"/>
        <v>0.46905642351155641</v>
      </c>
      <c r="I1373" s="16">
        <f t="shared" si="265"/>
        <v>0.46906661862811994</v>
      </c>
      <c r="J1373" s="13">
        <f t="shared" si="259"/>
        <v>0.46906539773156147</v>
      </c>
      <c r="K1373" s="13">
        <f t="shared" si="260"/>
        <v>1.2208965584625808E-6</v>
      </c>
      <c r="L1373" s="13">
        <f t="shared" si="261"/>
        <v>0</v>
      </c>
      <c r="M1373" s="13">
        <f t="shared" si="266"/>
        <v>0.23732860955299204</v>
      </c>
      <c r="N1373" s="13">
        <f t="shared" si="262"/>
        <v>1.2439951725716642E-2</v>
      </c>
      <c r="O1373" s="13">
        <f t="shared" si="263"/>
        <v>1.2439951725716642E-2</v>
      </c>
      <c r="Q1373">
        <v>25.52181419354838</v>
      </c>
    </row>
    <row r="1374" spans="1:17" x14ac:dyDescent="0.2">
      <c r="A1374" s="14">
        <f t="shared" si="264"/>
        <v>63798</v>
      </c>
      <c r="B1374" s="1">
        <v>9</v>
      </c>
      <c r="F1374" s="34">
        <v>9.3664896478667625</v>
      </c>
      <c r="G1374" s="13">
        <f t="shared" si="257"/>
        <v>0</v>
      </c>
      <c r="H1374" s="13">
        <f t="shared" si="258"/>
        <v>9.3664896478667625</v>
      </c>
      <c r="I1374" s="16">
        <f t="shared" si="265"/>
        <v>9.3664908687633215</v>
      </c>
      <c r="J1374" s="13">
        <f t="shared" si="259"/>
        <v>9.3543179075052656</v>
      </c>
      <c r="K1374" s="13">
        <f t="shared" si="260"/>
        <v>1.2172961258055892E-2</v>
      </c>
      <c r="L1374" s="13">
        <f t="shared" si="261"/>
        <v>0</v>
      </c>
      <c r="M1374" s="13">
        <f t="shared" si="266"/>
        <v>0.22488865782727541</v>
      </c>
      <c r="N1374" s="13">
        <f t="shared" si="262"/>
        <v>1.1787892122663996E-2</v>
      </c>
      <c r="O1374" s="13">
        <f t="shared" si="263"/>
        <v>1.1787892122663996E-2</v>
      </c>
      <c r="Q1374">
        <v>23.894618479156229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0.27294911919669301</v>
      </c>
      <c r="G1375" s="13">
        <f t="shared" si="257"/>
        <v>0</v>
      </c>
      <c r="H1375" s="13">
        <f t="shared" si="258"/>
        <v>0.27294911919669301</v>
      </c>
      <c r="I1375" s="16">
        <f t="shared" si="265"/>
        <v>0.28512208045474891</v>
      </c>
      <c r="J1375" s="13">
        <f t="shared" si="259"/>
        <v>0.28512170752416527</v>
      </c>
      <c r="K1375" s="13">
        <f t="shared" si="260"/>
        <v>3.7293058363641052E-7</v>
      </c>
      <c r="L1375" s="13">
        <f t="shared" si="261"/>
        <v>0</v>
      </c>
      <c r="M1375" s="13">
        <f t="shared" si="266"/>
        <v>0.21310076570461142</v>
      </c>
      <c r="N1375" s="13">
        <f t="shared" si="262"/>
        <v>1.1170011247576526E-2</v>
      </c>
      <c r="O1375" s="13">
        <f t="shared" si="263"/>
        <v>1.1170011247576526E-2</v>
      </c>
      <c r="Q1375">
        <v>23.319824833836648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6.6666670000000003E-3</v>
      </c>
      <c r="G1376" s="13">
        <f t="shared" si="257"/>
        <v>0</v>
      </c>
      <c r="H1376" s="13">
        <f t="shared" si="258"/>
        <v>6.6666670000000003E-3</v>
      </c>
      <c r="I1376" s="16">
        <f t="shared" si="265"/>
        <v>6.6670399305836367E-3</v>
      </c>
      <c r="J1376" s="13">
        <f t="shared" si="259"/>
        <v>6.6670399208812259E-3</v>
      </c>
      <c r="K1376" s="13">
        <f t="shared" si="260"/>
        <v>9.7024107498233647E-12</v>
      </c>
      <c r="L1376" s="13">
        <f t="shared" si="261"/>
        <v>0</v>
      </c>
      <c r="M1376" s="13">
        <f t="shared" si="266"/>
        <v>0.2019307544570349</v>
      </c>
      <c r="N1376" s="13">
        <f t="shared" si="262"/>
        <v>1.058451756876012E-2</v>
      </c>
      <c r="O1376" s="13">
        <f t="shared" si="263"/>
        <v>1.058451756876012E-2</v>
      </c>
      <c r="Q1376">
        <v>18.29430623640361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22.488214408318111</v>
      </c>
      <c r="G1377" s="13">
        <f t="shared" si="257"/>
        <v>0</v>
      </c>
      <c r="H1377" s="13">
        <f t="shared" si="258"/>
        <v>22.488214408318111</v>
      </c>
      <c r="I1377" s="16">
        <f t="shared" si="265"/>
        <v>22.488214408327813</v>
      </c>
      <c r="J1377" s="13">
        <f t="shared" si="259"/>
        <v>21.982249380870325</v>
      </c>
      <c r="K1377" s="13">
        <f t="shared" si="260"/>
        <v>0.5059650274574885</v>
      </c>
      <c r="L1377" s="13">
        <f t="shared" si="261"/>
        <v>0</v>
      </c>
      <c r="M1377" s="13">
        <f t="shared" si="266"/>
        <v>0.19134623688827479</v>
      </c>
      <c r="N1377" s="13">
        <f t="shared" si="262"/>
        <v>1.0029713460467498E-2</v>
      </c>
      <c r="O1377" s="13">
        <f t="shared" si="263"/>
        <v>1.0029713460467498E-2</v>
      </c>
      <c r="Q1377">
        <v>15.874083340886051</v>
      </c>
    </row>
    <row r="1378" spans="1:17" x14ac:dyDescent="0.2">
      <c r="A1378" s="14">
        <f t="shared" si="264"/>
        <v>63920</v>
      </c>
      <c r="B1378" s="1">
        <v>1</v>
      </c>
      <c r="F1378" s="34">
        <v>95.967148435719835</v>
      </c>
      <c r="G1378" s="13">
        <f t="shared" si="257"/>
        <v>0.77671525301049571</v>
      </c>
      <c r="H1378" s="13">
        <f t="shared" si="258"/>
        <v>95.190433182709342</v>
      </c>
      <c r="I1378" s="16">
        <f t="shared" si="265"/>
        <v>95.696398210166834</v>
      </c>
      <c r="J1378" s="13">
        <f t="shared" si="259"/>
        <v>66.122434485018914</v>
      </c>
      <c r="K1378" s="13">
        <f t="shared" si="260"/>
        <v>29.573963725147919</v>
      </c>
      <c r="L1378" s="13">
        <f t="shared" si="261"/>
        <v>0.5497620593738326</v>
      </c>
      <c r="M1378" s="13">
        <f t="shared" si="266"/>
        <v>0.73107858280163984</v>
      </c>
      <c r="N1378" s="13">
        <f t="shared" si="262"/>
        <v>3.8320631865190483E-2</v>
      </c>
      <c r="O1378" s="13">
        <f t="shared" si="263"/>
        <v>0.81503588487568623</v>
      </c>
      <c r="Q1378">
        <v>13.999372634217501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15.542291224177561</v>
      </c>
      <c r="G1379" s="13">
        <f t="shared" si="257"/>
        <v>0</v>
      </c>
      <c r="H1379" s="13">
        <f t="shared" si="258"/>
        <v>15.542291224177561</v>
      </c>
      <c r="I1379" s="16">
        <f t="shared" si="265"/>
        <v>44.566492889951647</v>
      </c>
      <c r="J1379" s="13">
        <f t="shared" si="259"/>
        <v>38.615978755858414</v>
      </c>
      <c r="K1379" s="13">
        <f t="shared" si="260"/>
        <v>5.9505141340932326</v>
      </c>
      <c r="L1379" s="13">
        <f t="shared" si="261"/>
        <v>0</v>
      </c>
      <c r="M1379" s="13">
        <f t="shared" si="266"/>
        <v>0.69275795093644932</v>
      </c>
      <c r="N1379" s="13">
        <f t="shared" si="262"/>
        <v>3.6311995774498319E-2</v>
      </c>
      <c r="O1379" s="13">
        <f t="shared" si="263"/>
        <v>3.6311995774498319E-2</v>
      </c>
      <c r="Q1379">
        <v>11.547828622580649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54.271761722780212</v>
      </c>
      <c r="G1380" s="13">
        <f t="shared" si="257"/>
        <v>0</v>
      </c>
      <c r="H1380" s="13">
        <f t="shared" si="258"/>
        <v>54.271761722780212</v>
      </c>
      <c r="I1380" s="16">
        <f t="shared" si="265"/>
        <v>60.222275856873445</v>
      </c>
      <c r="J1380" s="13">
        <f t="shared" si="259"/>
        <v>51.871495389796301</v>
      </c>
      <c r="K1380" s="13">
        <f t="shared" si="260"/>
        <v>8.3507804670771435</v>
      </c>
      <c r="L1380" s="13">
        <f t="shared" si="261"/>
        <v>0</v>
      </c>
      <c r="M1380" s="13">
        <f t="shared" si="266"/>
        <v>0.65644595516195103</v>
      </c>
      <c r="N1380" s="13">
        <f t="shared" si="262"/>
        <v>3.4408645498482299E-2</v>
      </c>
      <c r="O1380" s="13">
        <f t="shared" si="263"/>
        <v>3.4408645498482299E-2</v>
      </c>
      <c r="Q1380">
        <v>15.5811765082617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7.0146009747825264</v>
      </c>
      <c r="G1381" s="13">
        <f t="shared" si="257"/>
        <v>0</v>
      </c>
      <c r="H1381" s="13">
        <f t="shared" si="258"/>
        <v>7.0146009747825264</v>
      </c>
      <c r="I1381" s="16">
        <f t="shared" si="265"/>
        <v>15.36538144185967</v>
      </c>
      <c r="J1381" s="13">
        <f t="shared" si="259"/>
        <v>15.241196082255934</v>
      </c>
      <c r="K1381" s="13">
        <f t="shared" si="260"/>
        <v>0.12418535960373589</v>
      </c>
      <c r="L1381" s="13">
        <f t="shared" si="261"/>
        <v>0</v>
      </c>
      <c r="M1381" s="13">
        <f t="shared" si="266"/>
        <v>0.62203730966346871</v>
      </c>
      <c r="N1381" s="13">
        <f t="shared" si="262"/>
        <v>3.2605062315845222E-2</v>
      </c>
      <c r="O1381" s="13">
        <f t="shared" si="263"/>
        <v>3.2605062315845222E-2</v>
      </c>
      <c r="Q1381">
        <v>17.892773301316691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4.0425245108476187</v>
      </c>
      <c r="G1382" s="13">
        <f t="shared" si="257"/>
        <v>0</v>
      </c>
      <c r="H1382" s="13">
        <f t="shared" si="258"/>
        <v>4.0425245108476187</v>
      </c>
      <c r="I1382" s="16">
        <f t="shared" si="265"/>
        <v>4.1667098704513545</v>
      </c>
      <c r="J1382" s="13">
        <f t="shared" si="259"/>
        <v>4.1649702972253371</v>
      </c>
      <c r="K1382" s="13">
        <f t="shared" si="260"/>
        <v>1.7395732260174768E-3</v>
      </c>
      <c r="L1382" s="13">
        <f t="shared" si="261"/>
        <v>0</v>
      </c>
      <c r="M1382" s="13">
        <f t="shared" si="266"/>
        <v>0.58943224734762345</v>
      </c>
      <c r="N1382" s="13">
        <f t="shared" si="262"/>
        <v>3.0896016777732245E-2</v>
      </c>
      <c r="O1382" s="13">
        <f t="shared" si="263"/>
        <v>3.0896016777732245E-2</v>
      </c>
      <c r="Q1382">
        <v>20.4690442640612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38.366118713867877</v>
      </c>
      <c r="G1383" s="13">
        <f t="shared" si="257"/>
        <v>0</v>
      </c>
      <c r="H1383" s="13">
        <f t="shared" si="258"/>
        <v>38.366118713867877</v>
      </c>
      <c r="I1383" s="16">
        <f t="shared" si="265"/>
        <v>38.367858287093895</v>
      </c>
      <c r="J1383" s="13">
        <f t="shared" si="259"/>
        <v>37.92072821645074</v>
      </c>
      <c r="K1383" s="13">
        <f t="shared" si="260"/>
        <v>0.44713007064315491</v>
      </c>
      <c r="L1383" s="13">
        <f t="shared" si="261"/>
        <v>0</v>
      </c>
      <c r="M1383" s="13">
        <f t="shared" si="266"/>
        <v>0.55853623056989121</v>
      </c>
      <c r="N1383" s="13">
        <f t="shared" si="262"/>
        <v>2.927655354506159E-2</v>
      </c>
      <c r="O1383" s="13">
        <f t="shared" si="263"/>
        <v>2.927655354506159E-2</v>
      </c>
      <c r="Q1383">
        <v>28.321086193548378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26.699830887465929</v>
      </c>
      <c r="G1384" s="13">
        <f t="shared" si="257"/>
        <v>0</v>
      </c>
      <c r="H1384" s="13">
        <f t="shared" si="258"/>
        <v>26.699830887465929</v>
      </c>
      <c r="I1384" s="16">
        <f t="shared" si="265"/>
        <v>27.146960958109084</v>
      </c>
      <c r="J1384" s="13">
        <f t="shared" si="259"/>
        <v>26.966192615038683</v>
      </c>
      <c r="K1384" s="13">
        <f t="shared" si="260"/>
        <v>0.18076834307040102</v>
      </c>
      <c r="L1384" s="13">
        <f t="shared" si="261"/>
        <v>0</v>
      </c>
      <c r="M1384" s="13">
        <f t="shared" si="266"/>
        <v>0.52925967702482968</v>
      </c>
      <c r="N1384" s="13">
        <f t="shared" si="262"/>
        <v>2.7741977020630373E-2</v>
      </c>
      <c r="O1384" s="13">
        <f t="shared" si="263"/>
        <v>2.7741977020630373E-2</v>
      </c>
      <c r="Q1384">
        <v>27.40535190363288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7.9826480130703086</v>
      </c>
      <c r="G1385" s="13">
        <f t="shared" si="257"/>
        <v>0</v>
      </c>
      <c r="H1385" s="13">
        <f t="shared" si="258"/>
        <v>7.9826480130703086</v>
      </c>
      <c r="I1385" s="16">
        <f t="shared" si="265"/>
        <v>8.1634163561407096</v>
      </c>
      <c r="J1385" s="13">
        <f t="shared" si="259"/>
        <v>8.1581191287120749</v>
      </c>
      <c r="K1385" s="13">
        <f t="shared" si="260"/>
        <v>5.2972274286346988E-3</v>
      </c>
      <c r="L1385" s="13">
        <f t="shared" si="261"/>
        <v>0</v>
      </c>
      <c r="M1385" s="13">
        <f t="shared" si="266"/>
        <v>0.50151770000419926</v>
      </c>
      <c r="N1385" s="13">
        <f t="shared" si="262"/>
        <v>2.6287837734336173E-2</v>
      </c>
      <c r="O1385" s="13">
        <f t="shared" si="263"/>
        <v>2.6287837734336173E-2</v>
      </c>
      <c r="Q1385">
        <v>26.925501984461171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7.0897884840782179</v>
      </c>
      <c r="G1386" s="13">
        <f t="shared" si="257"/>
        <v>0</v>
      </c>
      <c r="H1386" s="13">
        <f t="shared" si="258"/>
        <v>7.0897884840782179</v>
      </c>
      <c r="I1386" s="16">
        <f t="shared" si="265"/>
        <v>7.0950857115068526</v>
      </c>
      <c r="J1386" s="13">
        <f t="shared" si="259"/>
        <v>7.0909969195744429</v>
      </c>
      <c r="K1386" s="13">
        <f t="shared" si="260"/>
        <v>4.088791932409741E-3</v>
      </c>
      <c r="L1386" s="13">
        <f t="shared" si="261"/>
        <v>0</v>
      </c>
      <c r="M1386" s="13">
        <f t="shared" si="266"/>
        <v>0.47522986226986308</v>
      </c>
      <c r="N1386" s="13">
        <f t="shared" si="262"/>
        <v>2.4909919442038606E-2</v>
      </c>
      <c r="O1386" s="13">
        <f t="shared" si="263"/>
        <v>2.4909919442038606E-2</v>
      </c>
      <c r="Q1386">
        <v>25.752401118318481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5.0430795731586064</v>
      </c>
      <c r="G1387" s="13">
        <f t="shared" si="257"/>
        <v>0</v>
      </c>
      <c r="H1387" s="13">
        <f t="shared" si="258"/>
        <v>5.0430795731586064</v>
      </c>
      <c r="I1387" s="16">
        <f t="shared" si="265"/>
        <v>5.0471683650910162</v>
      </c>
      <c r="J1387" s="13">
        <f t="shared" si="259"/>
        <v>5.0450431199145553</v>
      </c>
      <c r="K1387" s="13">
        <f t="shared" si="260"/>
        <v>2.1252451764608438E-3</v>
      </c>
      <c r="L1387" s="13">
        <f t="shared" si="261"/>
        <v>0</v>
      </c>
      <c r="M1387" s="13">
        <f t="shared" si="266"/>
        <v>0.45031994282782445</v>
      </c>
      <c r="N1387" s="13">
        <f t="shared" si="262"/>
        <v>2.3604226900654297E-2</v>
      </c>
      <c r="O1387" s="13">
        <f t="shared" si="263"/>
        <v>2.3604226900654297E-2</v>
      </c>
      <c r="Q1387">
        <v>23.123184218785649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45.28296668559895</v>
      </c>
      <c r="G1388" s="13">
        <f t="shared" si="257"/>
        <v>0</v>
      </c>
      <c r="H1388" s="13">
        <f t="shared" si="258"/>
        <v>45.28296668559895</v>
      </c>
      <c r="I1388" s="16">
        <f t="shared" si="265"/>
        <v>45.285091930775408</v>
      </c>
      <c r="J1388" s="13">
        <f t="shared" si="259"/>
        <v>42.687583563269037</v>
      </c>
      <c r="K1388" s="13">
        <f t="shared" si="260"/>
        <v>2.5975083675063715</v>
      </c>
      <c r="L1388" s="13">
        <f t="shared" si="261"/>
        <v>0</v>
      </c>
      <c r="M1388" s="13">
        <f t="shared" si="266"/>
        <v>0.42671571592717017</v>
      </c>
      <c r="N1388" s="13">
        <f t="shared" si="262"/>
        <v>2.2366974284039453E-2</v>
      </c>
      <c r="O1388" s="13">
        <f t="shared" si="263"/>
        <v>2.2366974284039453E-2</v>
      </c>
      <c r="Q1388">
        <v>18.777940945658621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9.5190417409130887</v>
      </c>
      <c r="G1389" s="13">
        <f t="shared" si="257"/>
        <v>0</v>
      </c>
      <c r="H1389" s="13">
        <f t="shared" si="258"/>
        <v>9.5190417409130887</v>
      </c>
      <c r="I1389" s="16">
        <f t="shared" si="265"/>
        <v>12.11655010841946</v>
      </c>
      <c r="J1389" s="13">
        <f t="shared" si="259"/>
        <v>11.97997075303382</v>
      </c>
      <c r="K1389" s="13">
        <f t="shared" si="260"/>
        <v>0.13657935538564026</v>
      </c>
      <c r="L1389" s="13">
        <f t="shared" si="261"/>
        <v>0</v>
      </c>
      <c r="M1389" s="13">
        <f t="shared" si="266"/>
        <v>0.40434874164313073</v>
      </c>
      <c r="N1389" s="13">
        <f t="shared" si="262"/>
        <v>2.1194574206072164E-2</v>
      </c>
      <c r="O1389" s="13">
        <f t="shared" si="263"/>
        <v>2.1194574206072164E-2</v>
      </c>
      <c r="Q1389">
        <v>12.04675662258065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11.663828718659721</v>
      </c>
      <c r="G1390" s="13">
        <f t="shared" si="257"/>
        <v>0</v>
      </c>
      <c r="H1390" s="13">
        <f t="shared" si="258"/>
        <v>11.663828718659721</v>
      </c>
      <c r="I1390" s="16">
        <f t="shared" si="265"/>
        <v>11.800408074045361</v>
      </c>
      <c r="J1390" s="13">
        <f t="shared" si="259"/>
        <v>11.686546191009157</v>
      </c>
      <c r="K1390" s="13">
        <f t="shared" si="260"/>
        <v>0.11386188303620415</v>
      </c>
      <c r="L1390" s="13">
        <f t="shared" si="261"/>
        <v>0</v>
      </c>
      <c r="M1390" s="13">
        <f t="shared" si="266"/>
        <v>0.38315416743705855</v>
      </c>
      <c r="N1390" s="13">
        <f t="shared" si="262"/>
        <v>2.0083627319107046E-2</v>
      </c>
      <c r="O1390" s="13">
        <f t="shared" si="263"/>
        <v>2.0083627319107046E-2</v>
      </c>
      <c r="Q1390">
        <v>12.817475082405069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36.116353019676978</v>
      </c>
      <c r="G1391" s="13">
        <f t="shared" si="257"/>
        <v>0</v>
      </c>
      <c r="H1391" s="13">
        <f t="shared" si="258"/>
        <v>36.116353019676978</v>
      </c>
      <c r="I1391" s="16">
        <f t="shared" si="265"/>
        <v>36.230214902713186</v>
      </c>
      <c r="J1391" s="13">
        <f t="shared" si="259"/>
        <v>33.762939720606923</v>
      </c>
      <c r="K1391" s="13">
        <f t="shared" si="260"/>
        <v>2.4672751821062633</v>
      </c>
      <c r="L1391" s="13">
        <f t="shared" si="261"/>
        <v>0</v>
      </c>
      <c r="M1391" s="13">
        <f t="shared" si="266"/>
        <v>0.36307054011795148</v>
      </c>
      <c r="N1391" s="13">
        <f t="shared" si="262"/>
        <v>1.9030912457643236E-2</v>
      </c>
      <c r="O1391" s="13">
        <f t="shared" si="263"/>
        <v>1.9030912457643236E-2</v>
      </c>
      <c r="Q1391">
        <v>14.25232942924973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14.491093579541131</v>
      </c>
      <c r="G1392" s="13">
        <f t="shared" si="257"/>
        <v>0</v>
      </c>
      <c r="H1392" s="13">
        <f t="shared" si="258"/>
        <v>14.491093579541131</v>
      </c>
      <c r="I1392" s="16">
        <f t="shared" si="265"/>
        <v>16.958368761647392</v>
      </c>
      <c r="J1392" s="13">
        <f t="shared" si="259"/>
        <v>16.7547423162614</v>
      </c>
      <c r="K1392" s="13">
        <f t="shared" si="260"/>
        <v>0.20362644538599284</v>
      </c>
      <c r="L1392" s="13">
        <f t="shared" si="261"/>
        <v>0</v>
      </c>
      <c r="M1392" s="13">
        <f t="shared" si="266"/>
        <v>0.34403962766030827</v>
      </c>
      <c r="N1392" s="13">
        <f t="shared" si="262"/>
        <v>1.8033377298627529E-2</v>
      </c>
      <c r="O1392" s="13">
        <f t="shared" si="263"/>
        <v>1.8033377298627529E-2</v>
      </c>
      <c r="Q1392">
        <v>16.44124765087815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28.322801280223661</v>
      </c>
      <c r="G1393" s="13">
        <f t="shared" si="257"/>
        <v>0</v>
      </c>
      <c r="H1393" s="13">
        <f t="shared" si="258"/>
        <v>28.322801280223661</v>
      </c>
      <c r="I1393" s="16">
        <f t="shared" si="265"/>
        <v>28.526427725609654</v>
      </c>
      <c r="J1393" s="13">
        <f t="shared" si="259"/>
        <v>27.447884995847499</v>
      </c>
      <c r="K1393" s="13">
        <f t="shared" si="260"/>
        <v>1.0785427297621553</v>
      </c>
      <c r="L1393" s="13">
        <f t="shared" si="261"/>
        <v>0</v>
      </c>
      <c r="M1393" s="13">
        <f t="shared" si="266"/>
        <v>0.32600625036168074</v>
      </c>
      <c r="N1393" s="13">
        <f t="shared" si="262"/>
        <v>1.7088129511312319E-2</v>
      </c>
      <c r="O1393" s="13">
        <f t="shared" si="263"/>
        <v>1.7088129511312319E-2</v>
      </c>
      <c r="Q1393">
        <v>15.3936739412237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2.5733333329999999</v>
      </c>
      <c r="G1394" s="13">
        <f t="shared" si="257"/>
        <v>0</v>
      </c>
      <c r="H1394" s="13">
        <f t="shared" si="258"/>
        <v>2.5733333329999999</v>
      </c>
      <c r="I1394" s="16">
        <f t="shared" si="265"/>
        <v>3.6518760627621552</v>
      </c>
      <c r="J1394" s="13">
        <f t="shared" si="259"/>
        <v>3.6508235416521537</v>
      </c>
      <c r="K1394" s="13">
        <f t="shared" si="260"/>
        <v>1.0525211100014253E-3</v>
      </c>
      <c r="L1394" s="13">
        <f t="shared" si="261"/>
        <v>0</v>
      </c>
      <c r="M1394" s="13">
        <f t="shared" si="266"/>
        <v>0.30891812085036841</v>
      </c>
      <c r="N1394" s="13">
        <f t="shared" si="262"/>
        <v>1.6192428371007723E-2</v>
      </c>
      <c r="O1394" s="13">
        <f t="shared" si="263"/>
        <v>1.6192428371007723E-2</v>
      </c>
      <c r="Q1394">
        <v>21.224822234001209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10.246506256185469</v>
      </c>
      <c r="G1395" s="13">
        <f t="shared" si="257"/>
        <v>0</v>
      </c>
      <c r="H1395" s="13">
        <f t="shared" si="258"/>
        <v>10.246506256185469</v>
      </c>
      <c r="I1395" s="16">
        <f t="shared" si="265"/>
        <v>10.24755877729547</v>
      </c>
      <c r="J1395" s="13">
        <f t="shared" si="259"/>
        <v>10.237422752978294</v>
      </c>
      <c r="K1395" s="13">
        <f t="shared" si="260"/>
        <v>1.0136024317176862E-2</v>
      </c>
      <c r="L1395" s="13">
        <f t="shared" si="261"/>
        <v>0</v>
      </c>
      <c r="M1395" s="13">
        <f t="shared" si="266"/>
        <v>0.2927256924793607</v>
      </c>
      <c r="N1395" s="13">
        <f t="shared" si="262"/>
        <v>1.5343676812411989E-2</v>
      </c>
      <c r="O1395" s="13">
        <f t="shared" si="263"/>
        <v>1.5343676812411989E-2</v>
      </c>
      <c r="Q1395">
        <v>27.164066193548379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2.1442051812910791E-2</v>
      </c>
      <c r="G1396" s="13">
        <f t="shared" si="257"/>
        <v>0</v>
      </c>
      <c r="H1396" s="13">
        <f t="shared" si="258"/>
        <v>2.1442051812910791E-2</v>
      </c>
      <c r="I1396" s="16">
        <f t="shared" si="265"/>
        <v>3.1578076130087653E-2</v>
      </c>
      <c r="J1396" s="13">
        <f t="shared" si="259"/>
        <v>3.1578075801078451E-2</v>
      </c>
      <c r="K1396" s="13">
        <f t="shared" si="260"/>
        <v>3.290092018271018E-10</v>
      </c>
      <c r="L1396" s="13">
        <f t="shared" si="261"/>
        <v>0</v>
      </c>
      <c r="M1396" s="13">
        <f t="shared" si="266"/>
        <v>0.2773820156669487</v>
      </c>
      <c r="N1396" s="13">
        <f t="shared" si="262"/>
        <v>1.4539413899479095E-2</v>
      </c>
      <c r="O1396" s="13">
        <f t="shared" si="263"/>
        <v>1.4539413899479095E-2</v>
      </c>
      <c r="Q1396">
        <v>26.419907923126921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13.293908369939849</v>
      </c>
      <c r="G1397" s="13">
        <f t="shared" si="257"/>
        <v>0</v>
      </c>
      <c r="H1397" s="13">
        <f t="shared" si="258"/>
        <v>13.293908369939849</v>
      </c>
      <c r="I1397" s="16">
        <f t="shared" si="265"/>
        <v>13.293908370268859</v>
      </c>
      <c r="J1397" s="13">
        <f t="shared" si="259"/>
        <v>13.270420810580166</v>
      </c>
      <c r="K1397" s="13">
        <f t="shared" si="260"/>
        <v>2.3487559688692983E-2</v>
      </c>
      <c r="L1397" s="13">
        <f t="shared" si="261"/>
        <v>0</v>
      </c>
      <c r="M1397" s="13">
        <f t="shared" si="266"/>
        <v>0.2628426017674696</v>
      </c>
      <c r="N1397" s="13">
        <f t="shared" si="262"/>
        <v>1.3777307689990061E-2</v>
      </c>
      <c r="O1397" s="13">
        <f t="shared" si="263"/>
        <v>1.3777307689990061E-2</v>
      </c>
      <c r="Q1397">
        <v>26.72137348812748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1.7115898091452229E-2</v>
      </c>
      <c r="G1398" s="13">
        <f t="shared" si="257"/>
        <v>0</v>
      </c>
      <c r="H1398" s="13">
        <f t="shared" si="258"/>
        <v>1.7115898091452229E-2</v>
      </c>
      <c r="I1398" s="16">
        <f t="shared" si="265"/>
        <v>4.0603457780145208E-2</v>
      </c>
      <c r="J1398" s="13">
        <f t="shared" si="259"/>
        <v>4.060345695437019E-2</v>
      </c>
      <c r="K1398" s="13">
        <f t="shared" si="260"/>
        <v>8.2577501780978224E-10</v>
      </c>
      <c r="L1398" s="13">
        <f t="shared" si="261"/>
        <v>0</v>
      </c>
      <c r="M1398" s="13">
        <f t="shared" si="266"/>
        <v>0.24906529407747954</v>
      </c>
      <c r="N1398" s="13">
        <f t="shared" si="262"/>
        <v>1.305514847413896E-2</v>
      </c>
      <c r="O1398" s="13">
        <f t="shared" si="263"/>
        <v>1.305514847413896E-2</v>
      </c>
      <c r="Q1398">
        <v>25.220074368886419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0.43333333299999999</v>
      </c>
      <c r="G1399" s="13">
        <f t="shared" si="257"/>
        <v>0</v>
      </c>
      <c r="H1399" s="13">
        <f t="shared" si="258"/>
        <v>0.43333333299999999</v>
      </c>
      <c r="I1399" s="16">
        <f t="shared" si="265"/>
        <v>0.43333333382577499</v>
      </c>
      <c r="J1399" s="13">
        <f t="shared" si="259"/>
        <v>0.4333316248033765</v>
      </c>
      <c r="K1399" s="13">
        <f t="shared" si="260"/>
        <v>1.7090223984883579E-6</v>
      </c>
      <c r="L1399" s="13">
        <f t="shared" si="261"/>
        <v>0</v>
      </c>
      <c r="M1399" s="13">
        <f t="shared" si="266"/>
        <v>0.23601014560334058</v>
      </c>
      <c r="N1399" s="13">
        <f t="shared" si="262"/>
        <v>1.2370842367529047E-2</v>
      </c>
      <c r="O1399" s="13">
        <f t="shared" si="263"/>
        <v>1.2370842367529047E-2</v>
      </c>
      <c r="Q1399">
        <v>21.4297180695417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10.173921876621471</v>
      </c>
      <c r="G1400" s="13">
        <f t="shared" si="257"/>
        <v>0</v>
      </c>
      <c r="H1400" s="13">
        <f t="shared" si="258"/>
        <v>10.173921876621471</v>
      </c>
      <c r="I1400" s="16">
        <f t="shared" si="265"/>
        <v>10.17392358564387</v>
      </c>
      <c r="J1400" s="13">
        <f t="shared" si="259"/>
        <v>10.134288834745039</v>
      </c>
      <c r="K1400" s="13">
        <f t="shared" si="260"/>
        <v>3.9634750898830617E-2</v>
      </c>
      <c r="L1400" s="13">
        <f t="shared" si="261"/>
        <v>0</v>
      </c>
      <c r="M1400" s="13">
        <f t="shared" si="266"/>
        <v>0.22363930323581152</v>
      </c>
      <c r="N1400" s="13">
        <f t="shared" si="262"/>
        <v>1.1722405240002079E-2</v>
      </c>
      <c r="O1400" s="13">
        <f t="shared" si="263"/>
        <v>1.1722405240002079E-2</v>
      </c>
      <c r="Q1400">
        <v>17.265908428409912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44.88795597542174</v>
      </c>
      <c r="G1401" s="13">
        <f t="shared" si="257"/>
        <v>0</v>
      </c>
      <c r="H1401" s="13">
        <f t="shared" si="258"/>
        <v>44.88795597542174</v>
      </c>
      <c r="I1401" s="16">
        <f t="shared" si="265"/>
        <v>44.927590726320574</v>
      </c>
      <c r="J1401" s="13">
        <f t="shared" si="259"/>
        <v>40.572968690039062</v>
      </c>
      <c r="K1401" s="13">
        <f t="shared" si="260"/>
        <v>4.354622036281512</v>
      </c>
      <c r="L1401" s="13">
        <f t="shared" si="261"/>
        <v>0</v>
      </c>
      <c r="M1401" s="13">
        <f t="shared" si="266"/>
        <v>0.21191689799580943</v>
      </c>
      <c r="N1401" s="13">
        <f t="shared" si="262"/>
        <v>1.1107956962697554E-2</v>
      </c>
      <c r="O1401" s="13">
        <f t="shared" si="263"/>
        <v>1.1107956962697554E-2</v>
      </c>
      <c r="Q1401">
        <v>14.465490481709679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36.02232470447904</v>
      </c>
      <c r="G1402" s="13">
        <f t="shared" si="257"/>
        <v>0</v>
      </c>
      <c r="H1402" s="13">
        <f t="shared" si="258"/>
        <v>36.02232470447904</v>
      </c>
      <c r="I1402" s="16">
        <f t="shared" si="265"/>
        <v>40.376946740760552</v>
      </c>
      <c r="J1402" s="13">
        <f t="shared" si="259"/>
        <v>36.293736532525514</v>
      </c>
      <c r="K1402" s="13">
        <f t="shared" si="260"/>
        <v>4.0832102082350374</v>
      </c>
      <c r="L1402" s="13">
        <f t="shared" si="261"/>
        <v>0</v>
      </c>
      <c r="M1402" s="13">
        <f t="shared" si="266"/>
        <v>0.20080894103311187</v>
      </c>
      <c r="N1402" s="13">
        <f t="shared" si="262"/>
        <v>1.0525715956661401E-2</v>
      </c>
      <c r="O1402" s="13">
        <f t="shared" si="263"/>
        <v>1.0525715956661401E-2</v>
      </c>
      <c r="Q1402">
        <v>12.553556622580651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44.001914883656283</v>
      </c>
      <c r="G1403" s="13">
        <f t="shared" si="257"/>
        <v>0</v>
      </c>
      <c r="H1403" s="13">
        <f t="shared" si="258"/>
        <v>44.001914883656283</v>
      </c>
      <c r="I1403" s="16">
        <f t="shared" si="265"/>
        <v>48.085125091891321</v>
      </c>
      <c r="J1403" s="13">
        <f t="shared" si="259"/>
        <v>43.387635771995413</v>
      </c>
      <c r="K1403" s="13">
        <f t="shared" si="260"/>
        <v>4.697489319895908</v>
      </c>
      <c r="L1403" s="13">
        <f t="shared" si="261"/>
        <v>0</v>
      </c>
      <c r="M1403" s="13">
        <f t="shared" si="266"/>
        <v>0.19028322507645046</v>
      </c>
      <c r="N1403" s="13">
        <f t="shared" si="262"/>
        <v>9.9739940271978706E-3</v>
      </c>
      <c r="O1403" s="13">
        <f t="shared" si="263"/>
        <v>9.9739940271978706E-3</v>
      </c>
      <c r="Q1403">
        <v>15.37568892382944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44.975314475903481</v>
      </c>
      <c r="G1404" s="13">
        <f t="shared" si="257"/>
        <v>0</v>
      </c>
      <c r="H1404" s="13">
        <f t="shared" si="258"/>
        <v>44.975314475903481</v>
      </c>
      <c r="I1404" s="16">
        <f t="shared" si="265"/>
        <v>49.672803795799389</v>
      </c>
      <c r="J1404" s="13">
        <f t="shared" si="259"/>
        <v>44.26530433974618</v>
      </c>
      <c r="K1404" s="13">
        <f t="shared" si="260"/>
        <v>5.407499456053209</v>
      </c>
      <c r="L1404" s="13">
        <f t="shared" si="261"/>
        <v>0</v>
      </c>
      <c r="M1404" s="13">
        <f t="shared" si="266"/>
        <v>0.18030923104925259</v>
      </c>
      <c r="N1404" s="13">
        <f t="shared" si="262"/>
        <v>9.451191468987024E-3</v>
      </c>
      <c r="O1404" s="13">
        <f t="shared" si="263"/>
        <v>9.451191468987024E-3</v>
      </c>
      <c r="Q1404">
        <v>14.928563797730201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27.42977499939968</v>
      </c>
      <c r="G1405" s="13">
        <f t="shared" si="257"/>
        <v>0</v>
      </c>
      <c r="H1405" s="13">
        <f t="shared" si="258"/>
        <v>27.42977499939968</v>
      </c>
      <c r="I1405" s="16">
        <f t="shared" si="265"/>
        <v>32.837274455452885</v>
      </c>
      <c r="J1405" s="13">
        <f t="shared" si="259"/>
        <v>31.415692564336823</v>
      </c>
      <c r="K1405" s="13">
        <f t="shared" si="260"/>
        <v>1.4215818911160625</v>
      </c>
      <c r="L1405" s="13">
        <f t="shared" si="261"/>
        <v>0</v>
      </c>
      <c r="M1405" s="13">
        <f t="shared" si="266"/>
        <v>0.17085803958026557</v>
      </c>
      <c r="N1405" s="13">
        <f t="shared" si="262"/>
        <v>8.9557924277751336E-3</v>
      </c>
      <c r="O1405" s="13">
        <f t="shared" si="263"/>
        <v>8.9557924277751336E-3</v>
      </c>
      <c r="Q1405">
        <v>16.37487853059627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3.247320897273104</v>
      </c>
      <c r="G1406" s="13">
        <f t="shared" si="257"/>
        <v>0</v>
      </c>
      <c r="H1406" s="13">
        <f t="shared" si="258"/>
        <v>3.247320897273104</v>
      </c>
      <c r="I1406" s="16">
        <f t="shared" si="265"/>
        <v>4.6689027883891665</v>
      </c>
      <c r="J1406" s="13">
        <f t="shared" si="259"/>
        <v>4.6661070534068285</v>
      </c>
      <c r="K1406" s="13">
        <f t="shared" si="260"/>
        <v>2.7957349823379829E-3</v>
      </c>
      <c r="L1406" s="13">
        <f t="shared" si="261"/>
        <v>0</v>
      </c>
      <c r="M1406" s="13">
        <f t="shared" si="266"/>
        <v>0.16190224715249044</v>
      </c>
      <c r="N1406" s="13">
        <f t="shared" si="262"/>
        <v>8.4863605051893939E-3</v>
      </c>
      <c r="O1406" s="13">
        <f t="shared" si="263"/>
        <v>8.4863605051893939E-3</v>
      </c>
      <c r="Q1406">
        <v>19.527804865181619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10.211222802485359</v>
      </c>
      <c r="G1407" s="13">
        <f t="shared" si="257"/>
        <v>0</v>
      </c>
      <c r="H1407" s="13">
        <f t="shared" si="258"/>
        <v>10.211222802485359</v>
      </c>
      <c r="I1407" s="16">
        <f t="shared" si="265"/>
        <v>10.214018537467698</v>
      </c>
      <c r="J1407" s="13">
        <f t="shared" si="259"/>
        <v>10.199243645541715</v>
      </c>
      <c r="K1407" s="13">
        <f t="shared" si="260"/>
        <v>1.4774891925982914E-2</v>
      </c>
      <c r="L1407" s="13">
        <f t="shared" si="261"/>
        <v>0</v>
      </c>
      <c r="M1407" s="13">
        <f t="shared" si="266"/>
        <v>0.15341588664730105</v>
      </c>
      <c r="N1407" s="13">
        <f t="shared" si="262"/>
        <v>8.0415345939331608E-3</v>
      </c>
      <c r="O1407" s="13">
        <f t="shared" si="263"/>
        <v>8.0415345939331608E-3</v>
      </c>
      <c r="Q1407">
        <v>24.36585497141715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0.10414084326615609</v>
      </c>
      <c r="G1408" s="13">
        <f t="shared" si="257"/>
        <v>0</v>
      </c>
      <c r="H1408" s="13">
        <f t="shared" si="258"/>
        <v>0.10414084326615609</v>
      </c>
      <c r="I1408" s="16">
        <f t="shared" si="265"/>
        <v>0.11891573519213901</v>
      </c>
      <c r="J1408" s="13">
        <f t="shared" si="259"/>
        <v>0.11891571332509746</v>
      </c>
      <c r="K1408" s="13">
        <f t="shared" si="260"/>
        <v>2.1867041552492417E-8</v>
      </c>
      <c r="L1408" s="13">
        <f t="shared" si="261"/>
        <v>0</v>
      </c>
      <c r="M1408" s="13">
        <f t="shared" si="266"/>
        <v>0.14537435205336788</v>
      </c>
      <c r="N1408" s="13">
        <f t="shared" si="262"/>
        <v>7.620024931285968E-3</v>
      </c>
      <c r="O1408" s="13">
        <f t="shared" si="263"/>
        <v>7.620024931285968E-3</v>
      </c>
      <c r="Q1408">
        <v>24.841188208596051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7.4819461447312694</v>
      </c>
      <c r="G1409" s="13">
        <f t="shared" si="257"/>
        <v>0</v>
      </c>
      <c r="H1409" s="13">
        <f t="shared" si="258"/>
        <v>7.4819461447312694</v>
      </c>
      <c r="I1409" s="16">
        <f t="shared" si="265"/>
        <v>7.4819461665983109</v>
      </c>
      <c r="J1409" s="13">
        <f t="shared" si="259"/>
        <v>7.4771964623351534</v>
      </c>
      <c r="K1409" s="13">
        <f t="shared" si="260"/>
        <v>4.7497042631574615E-3</v>
      </c>
      <c r="L1409" s="13">
        <f t="shared" si="261"/>
        <v>0</v>
      </c>
      <c r="M1409" s="13">
        <f t="shared" si="266"/>
        <v>0.13775432712208191</v>
      </c>
      <c r="N1409" s="13">
        <f t="shared" si="262"/>
        <v>7.2206093594655435E-3</v>
      </c>
      <c r="O1409" s="13">
        <f t="shared" si="263"/>
        <v>7.2206093594655435E-3</v>
      </c>
      <c r="Q1409">
        <v>25.819942157837101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26.858124040419369</v>
      </c>
      <c r="G1410" s="13">
        <f t="shared" si="257"/>
        <v>0</v>
      </c>
      <c r="H1410" s="13">
        <f t="shared" si="258"/>
        <v>26.858124040419369</v>
      </c>
      <c r="I1410" s="16">
        <f t="shared" si="265"/>
        <v>26.862873744682528</v>
      </c>
      <c r="J1410" s="13">
        <f t="shared" si="259"/>
        <v>26.657972981607479</v>
      </c>
      <c r="K1410" s="13">
        <f t="shared" si="260"/>
        <v>0.20490076307504879</v>
      </c>
      <c r="L1410" s="13">
        <f t="shared" si="261"/>
        <v>0</v>
      </c>
      <c r="M1410" s="13">
        <f t="shared" si="266"/>
        <v>0.13053371776261635</v>
      </c>
      <c r="N1410" s="13">
        <f t="shared" si="262"/>
        <v>6.8421297820088151E-3</v>
      </c>
      <c r="O1410" s="13">
        <f t="shared" si="263"/>
        <v>6.8421297820088151E-3</v>
      </c>
      <c r="Q1410">
        <v>26.252471193548381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0.16620818745583771</v>
      </c>
      <c r="G1411" s="13">
        <f t="shared" si="257"/>
        <v>0</v>
      </c>
      <c r="H1411" s="13">
        <f t="shared" si="258"/>
        <v>0.16620818745583771</v>
      </c>
      <c r="I1411" s="16">
        <f t="shared" si="265"/>
        <v>0.37110895053088649</v>
      </c>
      <c r="J1411" s="13">
        <f t="shared" si="259"/>
        <v>0.37110799545233253</v>
      </c>
      <c r="K1411" s="13">
        <f t="shared" si="260"/>
        <v>9.5507855396581576E-7</v>
      </c>
      <c r="L1411" s="13">
        <f t="shared" si="261"/>
        <v>0</v>
      </c>
      <c r="M1411" s="13">
        <f t="shared" si="266"/>
        <v>0.12369158798060753</v>
      </c>
      <c r="N1411" s="13">
        <f t="shared" si="262"/>
        <v>6.483488805897282E-3</v>
      </c>
      <c r="O1411" s="13">
        <f t="shared" si="263"/>
        <v>6.483488805897282E-3</v>
      </c>
      <c r="Q1411">
        <v>22.256907282044661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24.102943611143871</v>
      </c>
      <c r="G1412" s="13">
        <f t="shared" si="257"/>
        <v>0</v>
      </c>
      <c r="H1412" s="13">
        <f t="shared" si="258"/>
        <v>24.102943611143871</v>
      </c>
      <c r="I1412" s="16">
        <f t="shared" si="265"/>
        <v>24.102944566222426</v>
      </c>
      <c r="J1412" s="13">
        <f t="shared" si="259"/>
        <v>23.500125504579945</v>
      </c>
      <c r="K1412" s="13">
        <f t="shared" si="260"/>
        <v>0.60281906164248156</v>
      </c>
      <c r="L1412" s="13">
        <f t="shared" si="261"/>
        <v>0</v>
      </c>
      <c r="M1412" s="13">
        <f t="shared" si="266"/>
        <v>0.11720809917471026</v>
      </c>
      <c r="N1412" s="13">
        <f t="shared" si="262"/>
        <v>6.1436465596906471E-3</v>
      </c>
      <c r="O1412" s="13">
        <f t="shared" si="263"/>
        <v>6.1436465596906471E-3</v>
      </c>
      <c r="Q1412">
        <v>16.081077331015042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45.105780943282028</v>
      </c>
      <c r="G1413" s="13">
        <f t="shared" si="257"/>
        <v>0</v>
      </c>
      <c r="H1413" s="13">
        <f t="shared" si="258"/>
        <v>45.105780943282028</v>
      </c>
      <c r="I1413" s="16">
        <f t="shared" si="265"/>
        <v>45.708600004924506</v>
      </c>
      <c r="J1413" s="13">
        <f t="shared" si="259"/>
        <v>41.688251698782523</v>
      </c>
      <c r="K1413" s="13">
        <f t="shared" si="260"/>
        <v>4.0203483061419831</v>
      </c>
      <c r="L1413" s="13">
        <f t="shared" si="261"/>
        <v>0</v>
      </c>
      <c r="M1413" s="13">
        <f t="shared" si="266"/>
        <v>0.11106445261501961</v>
      </c>
      <c r="N1413" s="13">
        <f t="shared" si="262"/>
        <v>5.8216176784429696E-3</v>
      </c>
      <c r="O1413" s="13">
        <f t="shared" si="263"/>
        <v>5.8216176784429696E-3</v>
      </c>
      <c r="Q1413">
        <v>15.51858032379155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95.127661070400279</v>
      </c>
      <c r="G1414" s="13">
        <f t="shared" ref="G1414:G1477" si="271">IF((F1414-$J$2)&gt;0,$I$2*(F1414-$J$2),0)</f>
        <v>0.75992550570410455</v>
      </c>
      <c r="H1414" s="13">
        <f t="shared" ref="H1414:H1477" si="272">F1414-G1414</f>
        <v>94.367735564696176</v>
      </c>
      <c r="I1414" s="16">
        <f t="shared" si="265"/>
        <v>98.388083870838159</v>
      </c>
      <c r="J1414" s="13">
        <f t="shared" ref="J1414:J1477" si="273">I1414/SQRT(1+(I1414/($K$2*(300+(25*Q1414)+0.05*(Q1414)^3)))^2)</f>
        <v>61.065046818117906</v>
      </c>
      <c r="K1414" s="13">
        <f t="shared" ref="K1414:K1477" si="274">I1414-J1414</f>
        <v>37.323037052720252</v>
      </c>
      <c r="L1414" s="13">
        <f t="shared" ref="L1414:L1477" si="275">IF(K1414&gt;$N$2,(K1414-$N$2)/$L$2,0)</f>
        <v>0.86578591837387697</v>
      </c>
      <c r="M1414" s="13">
        <f t="shared" si="266"/>
        <v>0.97102875331045357</v>
      </c>
      <c r="N1414" s="13">
        <f t="shared" ref="N1414:N1477" si="276">$M$2*M1414</f>
        <v>5.0897996824810408E-2</v>
      </c>
      <c r="O1414" s="13">
        <f t="shared" ref="O1414:O1477" si="277">N1414+G1414</f>
        <v>0.810823502528915</v>
      </c>
      <c r="Q1414">
        <v>11.648185622580639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63.719728600159897</v>
      </c>
      <c r="G1415" s="13">
        <f t="shared" si="271"/>
        <v>0.13176685629929694</v>
      </c>
      <c r="H1415" s="13">
        <f t="shared" si="272"/>
        <v>63.587961743860603</v>
      </c>
      <c r="I1415" s="16">
        <f t="shared" ref="I1415:I1478" si="279">H1415+K1414-L1414</f>
        <v>100.04521287820698</v>
      </c>
      <c r="J1415" s="13">
        <f t="shared" si="273"/>
        <v>68.226018538669123</v>
      </c>
      <c r="K1415" s="13">
        <f t="shared" si="274"/>
        <v>31.819194339537859</v>
      </c>
      <c r="L1415" s="13">
        <f t="shared" si="275"/>
        <v>0.6413273876537805</v>
      </c>
      <c r="M1415" s="13">
        <f t="shared" ref="M1415:M1478" si="280">L1415+M1414-N1414</f>
        <v>1.5614581441394237</v>
      </c>
      <c r="N1415" s="13">
        <f t="shared" si="276"/>
        <v>8.1846280443843122E-2</v>
      </c>
      <c r="O1415" s="13">
        <f t="shared" si="277"/>
        <v>0.21361313674314006</v>
      </c>
      <c r="Q1415">
        <v>14.28299249930426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45.00818862201011</v>
      </c>
      <c r="G1416" s="13">
        <f t="shared" si="271"/>
        <v>0</v>
      </c>
      <c r="H1416" s="13">
        <f t="shared" si="272"/>
        <v>45.00818862201011</v>
      </c>
      <c r="I1416" s="16">
        <f t="shared" si="279"/>
        <v>76.186055573894194</v>
      </c>
      <c r="J1416" s="13">
        <f t="shared" si="273"/>
        <v>57.387039013921694</v>
      </c>
      <c r="K1416" s="13">
        <f t="shared" si="274"/>
        <v>18.7990165599725</v>
      </c>
      <c r="L1416" s="13">
        <f t="shared" si="275"/>
        <v>0.11033656425761793</v>
      </c>
      <c r="M1416" s="13">
        <f t="shared" si="280"/>
        <v>1.5899484279531986</v>
      </c>
      <c r="N1416" s="13">
        <f t="shared" si="276"/>
        <v>8.3339643405699548E-2</v>
      </c>
      <c r="O1416" s="13">
        <f t="shared" si="277"/>
        <v>8.3339643405699548E-2</v>
      </c>
      <c r="Q1416">
        <v>13.313934505124291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2.573366611385798</v>
      </c>
      <c r="G1417" s="13">
        <f t="shared" si="271"/>
        <v>0</v>
      </c>
      <c r="H1417" s="13">
        <f t="shared" si="272"/>
        <v>2.573366611385798</v>
      </c>
      <c r="I1417" s="16">
        <f t="shared" si="279"/>
        <v>21.262046607100679</v>
      </c>
      <c r="J1417" s="13">
        <f t="shared" si="273"/>
        <v>21.018196593441242</v>
      </c>
      <c r="K1417" s="13">
        <f t="shared" si="274"/>
        <v>0.24385001365943637</v>
      </c>
      <c r="L1417" s="13">
        <f t="shared" si="275"/>
        <v>0</v>
      </c>
      <c r="M1417" s="13">
        <f t="shared" si="280"/>
        <v>1.5066087845474989</v>
      </c>
      <c r="N1417" s="13">
        <f t="shared" si="276"/>
        <v>7.8971265135763857E-2</v>
      </c>
      <c r="O1417" s="13">
        <f t="shared" si="277"/>
        <v>7.8971265135763857E-2</v>
      </c>
      <c r="Q1417">
        <v>19.973353007365869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0.90077805369896624</v>
      </c>
      <c r="G1418" s="13">
        <f t="shared" si="271"/>
        <v>0</v>
      </c>
      <c r="H1418" s="13">
        <f t="shared" si="272"/>
        <v>0.90077805369896624</v>
      </c>
      <c r="I1418" s="16">
        <f t="shared" si="279"/>
        <v>1.1446280673584026</v>
      </c>
      <c r="J1418" s="13">
        <f t="shared" si="273"/>
        <v>1.1446064543093095</v>
      </c>
      <c r="K1418" s="13">
        <f t="shared" si="274"/>
        <v>2.1613049093094361E-5</v>
      </c>
      <c r="L1418" s="13">
        <f t="shared" si="275"/>
        <v>0</v>
      </c>
      <c r="M1418" s="13">
        <f t="shared" si="280"/>
        <v>1.427637519411735</v>
      </c>
      <c r="N1418" s="13">
        <f t="shared" si="276"/>
        <v>7.4831862272122518E-2</v>
      </c>
      <c r="O1418" s="13">
        <f t="shared" si="277"/>
        <v>7.4831862272122518E-2</v>
      </c>
      <c r="Q1418">
        <v>24.10474208237072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0.29396951258618581</v>
      </c>
      <c r="G1419" s="13">
        <f t="shared" si="271"/>
        <v>0</v>
      </c>
      <c r="H1419" s="13">
        <f t="shared" si="272"/>
        <v>0.29396951258618581</v>
      </c>
      <c r="I1419" s="16">
        <f t="shared" si="279"/>
        <v>0.2939911256352789</v>
      </c>
      <c r="J1419" s="13">
        <f t="shared" si="273"/>
        <v>0.29399062155281575</v>
      </c>
      <c r="K1419" s="13">
        <f t="shared" si="274"/>
        <v>5.0408246315969407E-7</v>
      </c>
      <c r="L1419" s="13">
        <f t="shared" si="275"/>
        <v>0</v>
      </c>
      <c r="M1419" s="13">
        <f t="shared" si="280"/>
        <v>1.3528056571396125</v>
      </c>
      <c r="N1419" s="13">
        <f t="shared" si="276"/>
        <v>7.0909432709314907E-2</v>
      </c>
      <c r="O1419" s="13">
        <f t="shared" si="277"/>
        <v>7.0909432709314907E-2</v>
      </c>
      <c r="Q1419">
        <v>21.833462289966771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6.2046692526728977</v>
      </c>
      <c r="G1420" s="13">
        <f t="shared" si="271"/>
        <v>0</v>
      </c>
      <c r="H1420" s="13">
        <f t="shared" si="272"/>
        <v>6.2046692526728977</v>
      </c>
      <c r="I1420" s="16">
        <f t="shared" si="279"/>
        <v>6.2046697567553606</v>
      </c>
      <c r="J1420" s="13">
        <f t="shared" si="273"/>
        <v>6.2022429609530079</v>
      </c>
      <c r="K1420" s="13">
        <f t="shared" si="274"/>
        <v>2.4267958023527214E-3</v>
      </c>
      <c r="L1420" s="13">
        <f t="shared" si="275"/>
        <v>0</v>
      </c>
      <c r="M1420" s="13">
        <f t="shared" si="280"/>
        <v>1.2818962244302976</v>
      </c>
      <c r="N1420" s="13">
        <f t="shared" si="276"/>
        <v>6.7192603451083951E-2</v>
      </c>
      <c r="O1420" s="13">
        <f t="shared" si="277"/>
        <v>6.7192603451083951E-2</v>
      </c>
      <c r="Q1420">
        <v>26.619236193548382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6.272860792523427</v>
      </c>
      <c r="G1421" s="13">
        <f t="shared" si="271"/>
        <v>0</v>
      </c>
      <c r="H1421" s="13">
        <f t="shared" si="272"/>
        <v>6.272860792523427</v>
      </c>
      <c r="I1421" s="16">
        <f t="shared" si="279"/>
        <v>6.2752875883257797</v>
      </c>
      <c r="J1421" s="13">
        <f t="shared" si="273"/>
        <v>6.272228920385281</v>
      </c>
      <c r="K1421" s="13">
        <f t="shared" si="274"/>
        <v>3.0586679404986938E-3</v>
      </c>
      <c r="L1421" s="13">
        <f t="shared" si="275"/>
        <v>0</v>
      </c>
      <c r="M1421" s="13">
        <f t="shared" si="280"/>
        <v>1.2147036209792137</v>
      </c>
      <c r="N1421" s="13">
        <f t="shared" si="276"/>
        <v>6.3670597634629428E-2</v>
      </c>
      <c r="O1421" s="13">
        <f t="shared" si="277"/>
        <v>6.3670597634629428E-2</v>
      </c>
      <c r="Q1421">
        <v>25.1906500638704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37.101254919692799</v>
      </c>
      <c r="G1422" s="13">
        <f t="shared" si="271"/>
        <v>0</v>
      </c>
      <c r="H1422" s="13">
        <f t="shared" si="272"/>
        <v>37.101254919692799</v>
      </c>
      <c r="I1422" s="16">
        <f t="shared" si="279"/>
        <v>37.1043135876333</v>
      </c>
      <c r="J1422" s="13">
        <f t="shared" si="273"/>
        <v>36.522423035244969</v>
      </c>
      <c r="K1422" s="13">
        <f t="shared" si="274"/>
        <v>0.58189055238833021</v>
      </c>
      <c r="L1422" s="13">
        <f t="shared" si="275"/>
        <v>0</v>
      </c>
      <c r="M1422" s="13">
        <f t="shared" si="280"/>
        <v>1.1510330233445842</v>
      </c>
      <c r="N1422" s="13">
        <f t="shared" si="276"/>
        <v>6.0333203283336669E-2</v>
      </c>
      <c r="O1422" s="13">
        <f t="shared" si="277"/>
        <v>6.0333203283336669E-2</v>
      </c>
      <c r="Q1422">
        <v>25.623079461932051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2.114513977121367</v>
      </c>
      <c r="G1423" s="13">
        <f t="shared" si="271"/>
        <v>0</v>
      </c>
      <c r="H1423" s="13">
        <f t="shared" si="272"/>
        <v>2.114513977121367</v>
      </c>
      <c r="I1423" s="16">
        <f t="shared" si="279"/>
        <v>2.6964045295096972</v>
      </c>
      <c r="J1423" s="13">
        <f t="shared" si="273"/>
        <v>2.6961671998833103</v>
      </c>
      <c r="K1423" s="13">
        <f t="shared" si="274"/>
        <v>2.3732962638689514E-4</v>
      </c>
      <c r="L1423" s="13">
        <f t="shared" si="275"/>
        <v>0</v>
      </c>
      <c r="M1423" s="13">
        <f t="shared" si="280"/>
        <v>1.0906998200612477</v>
      </c>
      <c r="N1423" s="13">
        <f t="shared" si="276"/>
        <v>5.7170743697380302E-2</v>
      </c>
      <c r="O1423" s="13">
        <f t="shared" si="277"/>
        <v>5.7170743697380302E-2</v>
      </c>
      <c r="Q1423">
        <v>25.3546277819122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7.1599646519819053</v>
      </c>
      <c r="G1424" s="13">
        <f t="shared" si="271"/>
        <v>0</v>
      </c>
      <c r="H1424" s="13">
        <f t="shared" si="272"/>
        <v>7.1599646519819053</v>
      </c>
      <c r="I1424" s="16">
        <f t="shared" si="279"/>
        <v>7.1602019816082922</v>
      </c>
      <c r="J1424" s="13">
        <f t="shared" si="273"/>
        <v>7.1490233069301521</v>
      </c>
      <c r="K1424" s="13">
        <f t="shared" si="274"/>
        <v>1.1178674678140155E-2</v>
      </c>
      <c r="L1424" s="13">
        <f t="shared" si="275"/>
        <v>0</v>
      </c>
      <c r="M1424" s="13">
        <f t="shared" si="280"/>
        <v>1.0335290763638674</v>
      </c>
      <c r="N1424" s="13">
        <f t="shared" si="276"/>
        <v>5.4174049396350704E-2</v>
      </c>
      <c r="O1424" s="13">
        <f t="shared" si="277"/>
        <v>5.4174049396350704E-2</v>
      </c>
      <c r="Q1424">
        <v>18.78979315029423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1.592704575856239</v>
      </c>
      <c r="G1425" s="13">
        <f t="shared" si="271"/>
        <v>0</v>
      </c>
      <c r="H1425" s="13">
        <f t="shared" si="272"/>
        <v>1.592704575856239</v>
      </c>
      <c r="I1425" s="16">
        <f t="shared" si="279"/>
        <v>1.6038832505343792</v>
      </c>
      <c r="J1425" s="13">
        <f t="shared" si="273"/>
        <v>1.6036501118908424</v>
      </c>
      <c r="K1425" s="13">
        <f t="shared" si="274"/>
        <v>2.3313864353680103E-4</v>
      </c>
      <c r="L1425" s="13">
        <f t="shared" si="275"/>
        <v>0</v>
      </c>
      <c r="M1425" s="13">
        <f t="shared" si="280"/>
        <v>0.97935502696751664</v>
      </c>
      <c r="N1425" s="13">
        <f t="shared" si="276"/>
        <v>5.1334431532551968E-2</v>
      </c>
      <c r="O1425" s="13">
        <f t="shared" si="277"/>
        <v>5.1334431532551968E-2</v>
      </c>
      <c r="Q1425">
        <v>14.402380332844681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14.89981531482886</v>
      </c>
      <c r="G1426" s="13">
        <f t="shared" si="271"/>
        <v>0</v>
      </c>
      <c r="H1426" s="13">
        <f t="shared" si="272"/>
        <v>14.89981531482886</v>
      </c>
      <c r="I1426" s="16">
        <f t="shared" si="279"/>
        <v>14.900048453472397</v>
      </c>
      <c r="J1426" s="13">
        <f t="shared" si="273"/>
        <v>14.733769738891631</v>
      </c>
      <c r="K1426" s="13">
        <f t="shared" si="274"/>
        <v>0.16627871458076626</v>
      </c>
      <c r="L1426" s="13">
        <f t="shared" si="275"/>
        <v>0</v>
      </c>
      <c r="M1426" s="13">
        <f t="shared" si="280"/>
        <v>0.92802059543496462</v>
      </c>
      <c r="N1426" s="13">
        <f t="shared" si="276"/>
        <v>4.8643656697883481E-2</v>
      </c>
      <c r="O1426" s="13">
        <f t="shared" si="277"/>
        <v>4.8643656697883481E-2</v>
      </c>
      <c r="Q1426">
        <v>15.12450977810351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29.431212101483709</v>
      </c>
      <c r="G1427" s="13">
        <f t="shared" si="271"/>
        <v>0</v>
      </c>
      <c r="H1427" s="13">
        <f t="shared" si="272"/>
        <v>29.431212101483709</v>
      </c>
      <c r="I1427" s="16">
        <f t="shared" si="279"/>
        <v>29.597490816064475</v>
      </c>
      <c r="J1427" s="13">
        <f t="shared" si="273"/>
        <v>28.114899094075508</v>
      </c>
      <c r="K1427" s="13">
        <f t="shared" si="274"/>
        <v>1.4825917219889675</v>
      </c>
      <c r="L1427" s="13">
        <f t="shared" si="275"/>
        <v>0</v>
      </c>
      <c r="M1427" s="13">
        <f t="shared" si="280"/>
        <v>0.87937693873708112</v>
      </c>
      <c r="N1427" s="13">
        <f t="shared" si="276"/>
        <v>4.609392305125843E-2</v>
      </c>
      <c r="O1427" s="13">
        <f t="shared" si="277"/>
        <v>4.609392305125843E-2</v>
      </c>
      <c r="Q1427">
        <v>13.758264622580651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2.3479379668673759</v>
      </c>
      <c r="G1428" s="13">
        <f t="shared" si="271"/>
        <v>0</v>
      </c>
      <c r="H1428" s="13">
        <f t="shared" si="272"/>
        <v>2.3479379668673759</v>
      </c>
      <c r="I1428" s="16">
        <f t="shared" si="279"/>
        <v>3.8305296888563434</v>
      </c>
      <c r="J1428" s="13">
        <f t="shared" si="273"/>
        <v>3.8286971323557371</v>
      </c>
      <c r="K1428" s="13">
        <f t="shared" si="274"/>
        <v>1.8325565006063194E-3</v>
      </c>
      <c r="L1428" s="13">
        <f t="shared" si="275"/>
        <v>0</v>
      </c>
      <c r="M1428" s="13">
        <f t="shared" si="280"/>
        <v>0.83328301568582264</v>
      </c>
      <c r="N1428" s="13">
        <f t="shared" si="276"/>
        <v>4.3677837697341078E-2</v>
      </c>
      <c r="O1428" s="13">
        <f t="shared" si="277"/>
        <v>4.3677837697341078E-2</v>
      </c>
      <c r="Q1428">
        <v>18.318529987074971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44.066886957522158</v>
      </c>
      <c r="G1429" s="13">
        <f t="shared" si="271"/>
        <v>0</v>
      </c>
      <c r="H1429" s="13">
        <f t="shared" si="272"/>
        <v>44.066886957522158</v>
      </c>
      <c r="I1429" s="16">
        <f t="shared" si="279"/>
        <v>44.068719514022767</v>
      </c>
      <c r="J1429" s="13">
        <f t="shared" si="273"/>
        <v>41.576256126384102</v>
      </c>
      <c r="K1429" s="13">
        <f t="shared" si="274"/>
        <v>2.492463387638665</v>
      </c>
      <c r="L1429" s="13">
        <f t="shared" si="275"/>
        <v>0</v>
      </c>
      <c r="M1429" s="13">
        <f t="shared" si="280"/>
        <v>0.78960517798848151</v>
      </c>
      <c r="N1429" s="13">
        <f t="shared" si="276"/>
        <v>4.1388395251013142E-2</v>
      </c>
      <c r="O1429" s="13">
        <f t="shared" si="277"/>
        <v>4.1388395251013142E-2</v>
      </c>
      <c r="Q1429">
        <v>18.501544594237121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18.357656671559269</v>
      </c>
      <c r="G1430" s="13">
        <f t="shared" si="271"/>
        <v>0</v>
      </c>
      <c r="H1430" s="13">
        <f t="shared" si="272"/>
        <v>18.357656671559269</v>
      </c>
      <c r="I1430" s="16">
        <f t="shared" si="279"/>
        <v>20.850120059197934</v>
      </c>
      <c r="J1430" s="13">
        <f t="shared" si="273"/>
        <v>20.665977805734709</v>
      </c>
      <c r="K1430" s="13">
        <f t="shared" si="274"/>
        <v>0.1841422534632251</v>
      </c>
      <c r="L1430" s="13">
        <f t="shared" si="275"/>
        <v>0</v>
      </c>
      <c r="M1430" s="13">
        <f t="shared" si="280"/>
        <v>0.74821678273746839</v>
      </c>
      <c r="N1430" s="13">
        <f t="shared" si="276"/>
        <v>3.9218957525417229E-2</v>
      </c>
      <c r="O1430" s="13">
        <f t="shared" si="277"/>
        <v>3.9218957525417229E-2</v>
      </c>
      <c r="Q1430">
        <v>21.57096133307585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0.28240869338117119</v>
      </c>
      <c r="G1431" s="13">
        <f t="shared" si="271"/>
        <v>0</v>
      </c>
      <c r="H1431" s="13">
        <f t="shared" si="272"/>
        <v>0.28240869338117119</v>
      </c>
      <c r="I1431" s="16">
        <f t="shared" si="279"/>
        <v>0.4665509468443963</v>
      </c>
      <c r="J1431" s="13">
        <f t="shared" si="273"/>
        <v>0.4665496074685323</v>
      </c>
      <c r="K1431" s="13">
        <f t="shared" si="274"/>
        <v>1.3393758639956843E-6</v>
      </c>
      <c r="L1431" s="13">
        <f t="shared" si="275"/>
        <v>0</v>
      </c>
      <c r="M1431" s="13">
        <f t="shared" si="280"/>
        <v>0.70899782521205112</v>
      </c>
      <c r="N1431" s="13">
        <f t="shared" si="276"/>
        <v>3.7163234284683433E-2</v>
      </c>
      <c r="O1431" s="13">
        <f t="shared" si="277"/>
        <v>3.7163234284683433E-2</v>
      </c>
      <c r="Q1431">
        <v>24.739836974462669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9.6853329569987032</v>
      </c>
      <c r="G1432" s="13">
        <f t="shared" si="271"/>
        <v>0</v>
      </c>
      <c r="H1432" s="13">
        <f t="shared" si="272"/>
        <v>9.6853329569987032</v>
      </c>
      <c r="I1432" s="16">
        <f t="shared" si="279"/>
        <v>9.6853342963745668</v>
      </c>
      <c r="J1432" s="13">
        <f t="shared" si="273"/>
        <v>9.6764900515949215</v>
      </c>
      <c r="K1432" s="13">
        <f t="shared" si="274"/>
        <v>8.8442447796452939E-3</v>
      </c>
      <c r="L1432" s="13">
        <f t="shared" si="275"/>
        <v>0</v>
      </c>
      <c r="M1432" s="13">
        <f t="shared" si="280"/>
        <v>0.67183459092736775</v>
      </c>
      <c r="N1432" s="13">
        <f t="shared" si="276"/>
        <v>3.521526500553198E-2</v>
      </c>
      <c r="O1432" s="13">
        <f t="shared" si="277"/>
        <v>3.521526500553198E-2</v>
      </c>
      <c r="Q1432">
        <v>26.924555058556301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40.620792865919093</v>
      </c>
      <c r="G1433" s="13">
        <f t="shared" si="271"/>
        <v>0</v>
      </c>
      <c r="H1433" s="13">
        <f t="shared" si="272"/>
        <v>40.620792865919093</v>
      </c>
      <c r="I1433" s="16">
        <f t="shared" si="279"/>
        <v>40.629637110698738</v>
      </c>
      <c r="J1433" s="13">
        <f t="shared" si="273"/>
        <v>40.09209883411409</v>
      </c>
      <c r="K1433" s="13">
        <f t="shared" si="274"/>
        <v>0.53753827658464814</v>
      </c>
      <c r="L1433" s="13">
        <f t="shared" si="275"/>
        <v>0</v>
      </c>
      <c r="M1433" s="13">
        <f t="shared" si="280"/>
        <v>0.63661932592183579</v>
      </c>
      <c r="N1433" s="13">
        <f t="shared" si="276"/>
        <v>3.3369401594870063E-2</v>
      </c>
      <c r="O1433" s="13">
        <f t="shared" si="277"/>
        <v>3.3369401594870063E-2</v>
      </c>
      <c r="Q1433">
        <v>28.212581193548381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14.75340780338035</v>
      </c>
      <c r="G1434" s="13">
        <f t="shared" si="271"/>
        <v>0</v>
      </c>
      <c r="H1434" s="13">
        <f t="shared" si="272"/>
        <v>14.75340780338035</v>
      </c>
      <c r="I1434" s="16">
        <f t="shared" si="279"/>
        <v>15.290946079964998</v>
      </c>
      <c r="J1434" s="13">
        <f t="shared" si="273"/>
        <v>15.25855876760914</v>
      </c>
      <c r="K1434" s="13">
        <f t="shared" si="274"/>
        <v>3.2387312355858455E-2</v>
      </c>
      <c r="L1434" s="13">
        <f t="shared" si="275"/>
        <v>0</v>
      </c>
      <c r="M1434" s="13">
        <f t="shared" si="280"/>
        <v>0.60324992432696578</v>
      </c>
      <c r="N1434" s="13">
        <f t="shared" si="276"/>
        <v>3.1620292013273051E-2</v>
      </c>
      <c r="O1434" s="13">
        <f t="shared" si="277"/>
        <v>3.1620292013273051E-2</v>
      </c>
      <c r="Q1434">
        <v>27.436693190574559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1.5884733006557521</v>
      </c>
      <c r="G1435" s="13">
        <f t="shared" si="271"/>
        <v>0</v>
      </c>
      <c r="H1435" s="13">
        <f t="shared" si="272"/>
        <v>1.5884733006557521</v>
      </c>
      <c r="I1435" s="16">
        <f t="shared" si="279"/>
        <v>1.6208606130116106</v>
      </c>
      <c r="J1435" s="13">
        <f t="shared" si="273"/>
        <v>1.6208010793101497</v>
      </c>
      <c r="K1435" s="13">
        <f t="shared" si="274"/>
        <v>5.9533701460834365E-5</v>
      </c>
      <c r="L1435" s="13">
        <f t="shared" si="275"/>
        <v>0</v>
      </c>
      <c r="M1435" s="13">
        <f t="shared" si="280"/>
        <v>0.57162963231369268</v>
      </c>
      <c r="N1435" s="13">
        <f t="shared" si="276"/>
        <v>2.9962864756866568E-2</v>
      </c>
      <c r="O1435" s="13">
        <f t="shared" si="277"/>
        <v>2.9962864756866568E-2</v>
      </c>
      <c r="Q1435">
        <v>24.321825804036319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6.6666670000000003E-3</v>
      </c>
      <c r="G1436" s="13">
        <f t="shared" si="271"/>
        <v>0</v>
      </c>
      <c r="H1436" s="13">
        <f t="shared" si="272"/>
        <v>6.6666670000000003E-3</v>
      </c>
      <c r="I1436" s="16">
        <f t="shared" si="279"/>
        <v>6.7262007014608346E-3</v>
      </c>
      <c r="J1436" s="13">
        <f t="shared" si="273"/>
        <v>6.7262006919264804E-3</v>
      </c>
      <c r="K1436" s="13">
        <f t="shared" si="274"/>
        <v>9.5343542089176836E-12</v>
      </c>
      <c r="L1436" s="13">
        <f t="shared" si="275"/>
        <v>0</v>
      </c>
      <c r="M1436" s="13">
        <f t="shared" si="280"/>
        <v>0.54166676755682608</v>
      </c>
      <c r="N1436" s="13">
        <f t="shared" si="276"/>
        <v>2.8392314152615165E-2</v>
      </c>
      <c r="O1436" s="13">
        <f t="shared" si="277"/>
        <v>2.8392314152615165E-2</v>
      </c>
      <c r="Q1436">
        <v>18.60515644813783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1.0583199701625881</v>
      </c>
      <c r="G1437" s="13">
        <f t="shared" si="271"/>
        <v>0</v>
      </c>
      <c r="H1437" s="13">
        <f t="shared" si="272"/>
        <v>1.0583199701625881</v>
      </c>
      <c r="I1437" s="16">
        <f t="shared" si="279"/>
        <v>1.0583199701721224</v>
      </c>
      <c r="J1437" s="13">
        <f t="shared" si="273"/>
        <v>1.0582459038094427</v>
      </c>
      <c r="K1437" s="13">
        <f t="shared" si="274"/>
        <v>7.4066362679703346E-5</v>
      </c>
      <c r="L1437" s="13">
        <f t="shared" si="275"/>
        <v>0</v>
      </c>
      <c r="M1437" s="13">
        <f t="shared" si="280"/>
        <v>0.51327445340421096</v>
      </c>
      <c r="N1437" s="13">
        <f t="shared" si="276"/>
        <v>2.6904086424381458E-2</v>
      </c>
      <c r="O1437" s="13">
        <f t="shared" si="277"/>
        <v>2.6904086424381458E-2</v>
      </c>
      <c r="Q1437">
        <v>13.67580862258065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0.43333333299999999</v>
      </c>
      <c r="G1438" s="13">
        <f t="shared" si="271"/>
        <v>0</v>
      </c>
      <c r="H1438" s="13">
        <f t="shared" si="272"/>
        <v>0.43333333299999999</v>
      </c>
      <c r="I1438" s="16">
        <f t="shared" si="279"/>
        <v>0.43340739936267969</v>
      </c>
      <c r="J1438" s="13">
        <f t="shared" si="273"/>
        <v>0.43340327380630017</v>
      </c>
      <c r="K1438" s="13">
        <f t="shared" si="274"/>
        <v>4.1255563795195016E-6</v>
      </c>
      <c r="L1438" s="13">
        <f t="shared" si="275"/>
        <v>0</v>
      </c>
      <c r="M1438" s="13">
        <f t="shared" si="280"/>
        <v>0.48637036697982949</v>
      </c>
      <c r="N1438" s="13">
        <f t="shared" si="276"/>
        <v>2.5493866489354689E-2</v>
      </c>
      <c r="O1438" s="13">
        <f t="shared" si="277"/>
        <v>2.5493866489354689E-2</v>
      </c>
      <c r="Q1438">
        <v>15.187131616551159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1.0208170457219581</v>
      </c>
      <c r="G1439" s="13">
        <f t="shared" si="271"/>
        <v>0</v>
      </c>
      <c r="H1439" s="13">
        <f t="shared" si="272"/>
        <v>1.0208170457219581</v>
      </c>
      <c r="I1439" s="16">
        <f t="shared" si="279"/>
        <v>1.0208211712783375</v>
      </c>
      <c r="J1439" s="13">
        <f t="shared" si="273"/>
        <v>1.0207764447897327</v>
      </c>
      <c r="K1439" s="13">
        <f t="shared" si="274"/>
        <v>4.4726488604762693E-5</v>
      </c>
      <c r="L1439" s="13">
        <f t="shared" si="275"/>
        <v>0</v>
      </c>
      <c r="M1439" s="13">
        <f t="shared" si="280"/>
        <v>0.46087650049047479</v>
      </c>
      <c r="N1439" s="13">
        <f t="shared" si="276"/>
        <v>2.4157565446565221E-2</v>
      </c>
      <c r="O1439" s="13">
        <f t="shared" si="277"/>
        <v>2.4157565446565221E-2</v>
      </c>
      <c r="Q1439">
        <v>16.520159238863041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74.605916603393865</v>
      </c>
      <c r="G1440" s="13">
        <f t="shared" si="271"/>
        <v>0.34949061636397633</v>
      </c>
      <c r="H1440" s="13">
        <f t="shared" si="272"/>
        <v>74.256425987029886</v>
      </c>
      <c r="I1440" s="16">
        <f t="shared" si="279"/>
        <v>74.256470713518496</v>
      </c>
      <c r="J1440" s="13">
        <f t="shared" si="273"/>
        <v>60.947720632283506</v>
      </c>
      <c r="K1440" s="13">
        <f t="shared" si="274"/>
        <v>13.30875008123499</v>
      </c>
      <c r="L1440" s="13">
        <f t="shared" si="275"/>
        <v>0</v>
      </c>
      <c r="M1440" s="13">
        <f t="shared" si="280"/>
        <v>0.43671893504390957</v>
      </c>
      <c r="N1440" s="13">
        <f t="shared" si="276"/>
        <v>2.2891308721208179E-2</v>
      </c>
      <c r="O1440" s="13">
        <f t="shared" si="277"/>
        <v>0.37238192508518453</v>
      </c>
      <c r="Q1440">
        <v>16.20909073819092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85.370490249037232</v>
      </c>
      <c r="G1441" s="13">
        <f t="shared" si="271"/>
        <v>0.5647820892768437</v>
      </c>
      <c r="H1441" s="13">
        <f t="shared" si="272"/>
        <v>84.805708159760385</v>
      </c>
      <c r="I1441" s="16">
        <f t="shared" si="279"/>
        <v>98.114458240995376</v>
      </c>
      <c r="J1441" s="13">
        <f t="shared" si="273"/>
        <v>71.798291443299775</v>
      </c>
      <c r="K1441" s="13">
        <f t="shared" si="274"/>
        <v>26.316166797695601</v>
      </c>
      <c r="L1441" s="13">
        <f t="shared" si="275"/>
        <v>0.41690210137231121</v>
      </c>
      <c r="M1441" s="13">
        <f t="shared" si="280"/>
        <v>0.83072972769501263</v>
      </c>
      <c r="N1441" s="13">
        <f t="shared" si="276"/>
        <v>4.3544003098101851E-2</v>
      </c>
      <c r="O1441" s="13">
        <f t="shared" si="277"/>
        <v>0.6083260923749455</v>
      </c>
      <c r="Q1441">
        <v>16.028302722080252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2.6862165817745418</v>
      </c>
      <c r="G1442" s="13">
        <f t="shared" si="271"/>
        <v>0</v>
      </c>
      <c r="H1442" s="13">
        <f t="shared" si="272"/>
        <v>2.6862165817745418</v>
      </c>
      <c r="I1442" s="16">
        <f t="shared" si="279"/>
        <v>28.585481278097831</v>
      </c>
      <c r="J1442" s="13">
        <f t="shared" si="273"/>
        <v>28.200170915487941</v>
      </c>
      <c r="K1442" s="13">
        <f t="shared" si="274"/>
        <v>0.38531036260988927</v>
      </c>
      <c r="L1442" s="13">
        <f t="shared" si="275"/>
        <v>0</v>
      </c>
      <c r="M1442" s="13">
        <f t="shared" si="280"/>
        <v>0.78718572459691083</v>
      </c>
      <c r="N1442" s="13">
        <f t="shared" si="276"/>
        <v>4.1261575802441601E-2</v>
      </c>
      <c r="O1442" s="13">
        <f t="shared" si="277"/>
        <v>4.1261575802441601E-2</v>
      </c>
      <c r="Q1442">
        <v>22.99738440273131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9.5212093394898094</v>
      </c>
      <c r="G1443" s="13">
        <f t="shared" si="271"/>
        <v>0</v>
      </c>
      <c r="H1443" s="13">
        <f t="shared" si="272"/>
        <v>9.5212093394898094</v>
      </c>
      <c r="I1443" s="16">
        <f t="shared" si="279"/>
        <v>9.9065197020996987</v>
      </c>
      <c r="J1443" s="13">
        <f t="shared" si="273"/>
        <v>9.893383024801917</v>
      </c>
      <c r="K1443" s="13">
        <f t="shared" si="274"/>
        <v>1.3136677297781674E-2</v>
      </c>
      <c r="L1443" s="13">
        <f t="shared" si="275"/>
        <v>0</v>
      </c>
      <c r="M1443" s="13">
        <f t="shared" si="280"/>
        <v>0.74592414879446922</v>
      </c>
      <c r="N1443" s="13">
        <f t="shared" si="276"/>
        <v>3.9098785517375861E-2</v>
      </c>
      <c r="O1443" s="13">
        <f t="shared" si="277"/>
        <v>3.9098785517375861E-2</v>
      </c>
      <c r="Q1443">
        <v>24.552008774366879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1.4171696688791391</v>
      </c>
      <c r="G1444" s="13">
        <f t="shared" si="271"/>
        <v>0</v>
      </c>
      <c r="H1444" s="13">
        <f t="shared" si="272"/>
        <v>1.4171696688791391</v>
      </c>
      <c r="I1444" s="16">
        <f t="shared" si="279"/>
        <v>1.4303063461769208</v>
      </c>
      <c r="J1444" s="13">
        <f t="shared" si="273"/>
        <v>1.4302874820104301</v>
      </c>
      <c r="K1444" s="13">
        <f t="shared" si="274"/>
        <v>1.8864166490661916E-5</v>
      </c>
      <c r="L1444" s="13">
        <f t="shared" si="275"/>
        <v>0</v>
      </c>
      <c r="M1444" s="13">
        <f t="shared" si="280"/>
        <v>0.70682536327709333</v>
      </c>
      <c r="N1444" s="13">
        <f t="shared" si="276"/>
        <v>3.7049361281138962E-2</v>
      </c>
      <c r="O1444" s="13">
        <f t="shared" si="277"/>
        <v>3.7049361281138962E-2</v>
      </c>
      <c r="Q1444">
        <v>29.978774193548379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0.90628634933281316</v>
      </c>
      <c r="G1445" s="13">
        <f t="shared" si="271"/>
        <v>0</v>
      </c>
      <c r="H1445" s="13">
        <f t="shared" si="272"/>
        <v>0.90628634933281316</v>
      </c>
      <c r="I1445" s="16">
        <f t="shared" si="279"/>
        <v>0.90630521349930382</v>
      </c>
      <c r="J1445" s="13">
        <f t="shared" si="273"/>
        <v>0.90629769148905148</v>
      </c>
      <c r="K1445" s="13">
        <f t="shared" si="274"/>
        <v>7.522010252336564E-6</v>
      </c>
      <c r="L1445" s="13">
        <f t="shared" si="275"/>
        <v>0</v>
      </c>
      <c r="M1445" s="13">
        <f t="shared" si="280"/>
        <v>0.66977600199595433</v>
      </c>
      <c r="N1445" s="13">
        <f t="shared" si="276"/>
        <v>3.5107360834272933E-2</v>
      </c>
      <c r="O1445" s="13">
        <f t="shared" si="277"/>
        <v>3.5107360834272933E-2</v>
      </c>
      <c r="Q1445">
        <v>26.66303032189704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0.32863707253357971</v>
      </c>
      <c r="G1446" s="13">
        <f t="shared" si="271"/>
        <v>0</v>
      </c>
      <c r="H1446" s="13">
        <f t="shared" si="272"/>
        <v>0.32863707253357971</v>
      </c>
      <c r="I1446" s="16">
        <f t="shared" si="279"/>
        <v>0.32864459454383205</v>
      </c>
      <c r="J1446" s="13">
        <f t="shared" si="273"/>
        <v>0.32864416135391911</v>
      </c>
      <c r="K1446" s="13">
        <f t="shared" si="274"/>
        <v>4.3318991294061249E-7</v>
      </c>
      <c r="L1446" s="13">
        <f t="shared" si="275"/>
        <v>0</v>
      </c>
      <c r="M1446" s="13">
        <f t="shared" si="280"/>
        <v>0.63466864116168142</v>
      </c>
      <c r="N1446" s="13">
        <f t="shared" si="276"/>
        <v>3.3267153390179875E-2</v>
      </c>
      <c r="O1446" s="13">
        <f t="shared" si="277"/>
        <v>3.3267153390179875E-2</v>
      </c>
      <c r="Q1446">
        <v>25.297507576458781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56.946436449081112</v>
      </c>
      <c r="G1447" s="13">
        <f t="shared" si="271"/>
        <v>0</v>
      </c>
      <c r="H1447" s="13">
        <f t="shared" si="272"/>
        <v>56.946436449081112</v>
      </c>
      <c r="I1447" s="16">
        <f t="shared" si="279"/>
        <v>56.946436882271023</v>
      </c>
      <c r="J1447" s="13">
        <f t="shared" si="273"/>
        <v>52.844628316255104</v>
      </c>
      <c r="K1447" s="13">
        <f t="shared" si="274"/>
        <v>4.1018085660159187</v>
      </c>
      <c r="L1447" s="13">
        <f t="shared" si="275"/>
        <v>0</v>
      </c>
      <c r="M1447" s="13">
        <f t="shared" si="280"/>
        <v>0.6014014877715016</v>
      </c>
      <c r="N1447" s="13">
        <f t="shared" si="276"/>
        <v>3.1523403308782956E-2</v>
      </c>
      <c r="O1447" s="13">
        <f t="shared" si="277"/>
        <v>3.1523403308782956E-2</v>
      </c>
      <c r="Q1447">
        <v>20.237509905575809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2.4429072436578152</v>
      </c>
      <c r="G1448" s="13">
        <f t="shared" si="271"/>
        <v>0</v>
      </c>
      <c r="H1448" s="13">
        <f t="shared" si="272"/>
        <v>2.4429072436578152</v>
      </c>
      <c r="I1448" s="16">
        <f t="shared" si="279"/>
        <v>6.5447158096737343</v>
      </c>
      <c r="J1448" s="13">
        <f t="shared" si="273"/>
        <v>6.5351274066415153</v>
      </c>
      <c r="K1448" s="13">
        <f t="shared" si="274"/>
        <v>9.5884030322190839E-3</v>
      </c>
      <c r="L1448" s="13">
        <f t="shared" si="275"/>
        <v>0</v>
      </c>
      <c r="M1448" s="13">
        <f t="shared" si="280"/>
        <v>0.56987808446271859</v>
      </c>
      <c r="N1448" s="13">
        <f t="shared" si="276"/>
        <v>2.9871054625958033E-2</v>
      </c>
      <c r="O1448" s="13">
        <f t="shared" si="277"/>
        <v>2.9871054625958033E-2</v>
      </c>
      <c r="Q1448">
        <v>17.969386909122129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8.5535280385952177</v>
      </c>
      <c r="G1449" s="13">
        <f t="shared" si="271"/>
        <v>0</v>
      </c>
      <c r="H1449" s="13">
        <f t="shared" si="272"/>
        <v>8.5535280385952177</v>
      </c>
      <c r="I1449" s="16">
        <f t="shared" si="279"/>
        <v>8.5631164416274359</v>
      </c>
      <c r="J1449" s="13">
        <f t="shared" si="273"/>
        <v>8.5158833273932721</v>
      </c>
      <c r="K1449" s="13">
        <f t="shared" si="274"/>
        <v>4.7233114234163764E-2</v>
      </c>
      <c r="L1449" s="13">
        <f t="shared" si="275"/>
        <v>0</v>
      </c>
      <c r="M1449" s="13">
        <f t="shared" si="280"/>
        <v>0.54000702983676052</v>
      </c>
      <c r="N1449" s="13">
        <f t="shared" si="276"/>
        <v>2.8305316393879482E-2</v>
      </c>
      <c r="O1449" s="13">
        <f t="shared" si="277"/>
        <v>2.8305316393879482E-2</v>
      </c>
      <c r="Q1449">
        <v>12.26154362258065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13.42768337043451</v>
      </c>
      <c r="G1450" s="13">
        <f t="shared" si="271"/>
        <v>0</v>
      </c>
      <c r="H1450" s="13">
        <f t="shared" si="272"/>
        <v>13.42768337043451</v>
      </c>
      <c r="I1450" s="16">
        <f t="shared" si="279"/>
        <v>13.474916484668674</v>
      </c>
      <c r="J1450" s="13">
        <f t="shared" si="273"/>
        <v>13.337939299945218</v>
      </c>
      <c r="K1450" s="13">
        <f t="shared" si="274"/>
        <v>0.13697718472345599</v>
      </c>
      <c r="L1450" s="13">
        <f t="shared" si="275"/>
        <v>0</v>
      </c>
      <c r="M1450" s="13">
        <f t="shared" si="280"/>
        <v>0.51170171344288107</v>
      </c>
      <c r="N1450" s="13">
        <f t="shared" si="276"/>
        <v>2.6821648789774742E-2</v>
      </c>
      <c r="O1450" s="13">
        <f t="shared" si="277"/>
        <v>2.6821648789774742E-2</v>
      </c>
      <c r="Q1450">
        <v>14.36017550075503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32.176179966230137</v>
      </c>
      <c r="G1451" s="13">
        <f t="shared" si="271"/>
        <v>0</v>
      </c>
      <c r="H1451" s="13">
        <f t="shared" si="272"/>
        <v>32.176179966230137</v>
      </c>
      <c r="I1451" s="16">
        <f t="shared" si="279"/>
        <v>32.313157150953593</v>
      </c>
      <c r="J1451" s="13">
        <f t="shared" si="273"/>
        <v>31.147839159608917</v>
      </c>
      <c r="K1451" s="13">
        <f t="shared" si="274"/>
        <v>1.1653179913446756</v>
      </c>
      <c r="L1451" s="13">
        <f t="shared" si="275"/>
        <v>0</v>
      </c>
      <c r="M1451" s="13">
        <f t="shared" si="280"/>
        <v>0.48488006465310635</v>
      </c>
      <c r="N1451" s="13">
        <f t="shared" si="276"/>
        <v>2.5415749952810367E-2</v>
      </c>
      <c r="O1451" s="13">
        <f t="shared" si="277"/>
        <v>2.5415749952810367E-2</v>
      </c>
      <c r="Q1451">
        <v>17.524613665334961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39.561883523173627</v>
      </c>
      <c r="G1452" s="13">
        <f t="shared" si="271"/>
        <v>0</v>
      </c>
      <c r="H1452" s="13">
        <f t="shared" si="272"/>
        <v>39.561883523173627</v>
      </c>
      <c r="I1452" s="16">
        <f t="shared" si="279"/>
        <v>40.727201514518299</v>
      </c>
      <c r="J1452" s="13">
        <f t="shared" si="273"/>
        <v>38.309897225239553</v>
      </c>
      <c r="K1452" s="13">
        <f t="shared" si="274"/>
        <v>2.4173042892787464</v>
      </c>
      <c r="L1452" s="13">
        <f t="shared" si="275"/>
        <v>0</v>
      </c>
      <c r="M1452" s="13">
        <f t="shared" si="280"/>
        <v>0.45946431470029597</v>
      </c>
      <c r="N1452" s="13">
        <f t="shared" si="276"/>
        <v>2.4083543510943318E-2</v>
      </c>
      <c r="O1452" s="13">
        <f t="shared" si="277"/>
        <v>2.4083543510943318E-2</v>
      </c>
      <c r="Q1452">
        <v>17.011211403255398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61.97441261260164</v>
      </c>
      <c r="G1453" s="13">
        <f t="shared" si="271"/>
        <v>9.6860536548131787E-2</v>
      </c>
      <c r="H1453" s="13">
        <f t="shared" si="272"/>
        <v>61.877552076053504</v>
      </c>
      <c r="I1453" s="16">
        <f t="shared" si="279"/>
        <v>64.294856365332251</v>
      </c>
      <c r="J1453" s="13">
        <f t="shared" si="273"/>
        <v>57.032518393783789</v>
      </c>
      <c r="K1453" s="13">
        <f t="shared" si="274"/>
        <v>7.2623379715484617</v>
      </c>
      <c r="L1453" s="13">
        <f t="shared" si="275"/>
        <v>0</v>
      </c>
      <c r="M1453" s="13">
        <f t="shared" si="280"/>
        <v>0.43538077118935264</v>
      </c>
      <c r="N1453" s="13">
        <f t="shared" si="276"/>
        <v>2.2821166761571955E-2</v>
      </c>
      <c r="O1453" s="13">
        <f t="shared" si="277"/>
        <v>0.11968170330970374</v>
      </c>
      <c r="Q1453">
        <v>18.288978569198139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2.3017604072355158</v>
      </c>
      <c r="G1454" s="13">
        <f t="shared" si="271"/>
        <v>0</v>
      </c>
      <c r="H1454" s="13">
        <f t="shared" si="272"/>
        <v>2.3017604072355158</v>
      </c>
      <c r="I1454" s="16">
        <f t="shared" si="279"/>
        <v>9.5640983787839779</v>
      </c>
      <c r="J1454" s="13">
        <f t="shared" si="273"/>
        <v>9.5493268499228687</v>
      </c>
      <c r="K1454" s="13">
        <f t="shared" si="274"/>
        <v>1.4771528861109218E-2</v>
      </c>
      <c r="L1454" s="13">
        <f t="shared" si="275"/>
        <v>0</v>
      </c>
      <c r="M1454" s="13">
        <f t="shared" si="280"/>
        <v>0.41255960442778067</v>
      </c>
      <c r="N1454" s="13">
        <f t="shared" si="276"/>
        <v>2.1624959471716769E-2</v>
      </c>
      <c r="O1454" s="13">
        <f t="shared" si="277"/>
        <v>2.1624959471716769E-2</v>
      </c>
      <c r="Q1454">
        <v>22.960146174448251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0.30732824898172822</v>
      </c>
      <c r="G1455" s="13">
        <f t="shared" si="271"/>
        <v>0</v>
      </c>
      <c r="H1455" s="13">
        <f t="shared" si="272"/>
        <v>0.30732824898172822</v>
      </c>
      <c r="I1455" s="16">
        <f t="shared" si="279"/>
        <v>0.32209977784283744</v>
      </c>
      <c r="J1455" s="13">
        <f t="shared" si="273"/>
        <v>0.32209923741953572</v>
      </c>
      <c r="K1455" s="13">
        <f t="shared" si="274"/>
        <v>5.4042330172032749E-7</v>
      </c>
      <c r="L1455" s="13">
        <f t="shared" si="275"/>
        <v>0</v>
      </c>
      <c r="M1455" s="13">
        <f t="shared" si="280"/>
        <v>0.39093464495606389</v>
      </c>
      <c r="N1455" s="13">
        <f t="shared" si="276"/>
        <v>2.0491453265257201E-2</v>
      </c>
      <c r="O1455" s="13">
        <f t="shared" si="277"/>
        <v>2.0491453265257201E-2</v>
      </c>
      <c r="Q1455">
        <v>23.28332021398959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14.16564697161725</v>
      </c>
      <c r="G1456" s="13">
        <f t="shared" si="271"/>
        <v>0</v>
      </c>
      <c r="H1456" s="13">
        <f t="shared" si="272"/>
        <v>14.16564697161725</v>
      </c>
      <c r="I1456" s="16">
        <f t="shared" si="279"/>
        <v>14.165647512040552</v>
      </c>
      <c r="J1456" s="13">
        <f t="shared" si="273"/>
        <v>14.134469506530294</v>
      </c>
      <c r="K1456" s="13">
        <f t="shared" si="274"/>
        <v>3.1178005510257734E-2</v>
      </c>
      <c r="L1456" s="13">
        <f t="shared" si="275"/>
        <v>0</v>
      </c>
      <c r="M1456" s="13">
        <f t="shared" si="280"/>
        <v>0.37044319169080669</v>
      </c>
      <c r="N1456" s="13">
        <f t="shared" si="276"/>
        <v>1.9417361566453142E-2</v>
      </c>
      <c r="O1456" s="13">
        <f t="shared" si="277"/>
        <v>1.9417361566453142E-2</v>
      </c>
      <c r="Q1456">
        <v>26.044068459743869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15.37882736094449</v>
      </c>
      <c r="G1457" s="13">
        <f t="shared" si="271"/>
        <v>0</v>
      </c>
      <c r="H1457" s="13">
        <f t="shared" si="272"/>
        <v>15.37882736094449</v>
      </c>
      <c r="I1457" s="16">
        <f t="shared" si="279"/>
        <v>15.410005366454747</v>
      </c>
      <c r="J1457" s="13">
        <f t="shared" si="273"/>
        <v>15.38110605405406</v>
      </c>
      <c r="K1457" s="13">
        <f t="shared" si="274"/>
        <v>2.8899312400687549E-2</v>
      </c>
      <c r="L1457" s="13">
        <f t="shared" si="275"/>
        <v>0</v>
      </c>
      <c r="M1457" s="13">
        <f t="shared" si="280"/>
        <v>0.35102583012435357</v>
      </c>
      <c r="N1457" s="13">
        <f t="shared" si="276"/>
        <v>1.8399570070592515E-2</v>
      </c>
      <c r="O1457" s="13">
        <f t="shared" si="277"/>
        <v>1.8399570070592515E-2</v>
      </c>
      <c r="Q1457">
        <v>28.44808919354838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0.25466031598845418</v>
      </c>
      <c r="G1458" s="13">
        <f t="shared" si="271"/>
        <v>0</v>
      </c>
      <c r="H1458" s="13">
        <f t="shared" si="272"/>
        <v>0.25466031598845418</v>
      </c>
      <c r="I1458" s="16">
        <f t="shared" si="279"/>
        <v>0.28355962838914173</v>
      </c>
      <c r="J1458" s="13">
        <f t="shared" si="273"/>
        <v>0.28355934580476577</v>
      </c>
      <c r="K1458" s="13">
        <f t="shared" si="274"/>
        <v>2.8258437595463093E-7</v>
      </c>
      <c r="L1458" s="13">
        <f t="shared" si="275"/>
        <v>0</v>
      </c>
      <c r="M1458" s="13">
        <f t="shared" si="280"/>
        <v>0.33262626005376106</v>
      </c>
      <c r="N1458" s="13">
        <f t="shared" si="276"/>
        <v>1.743512771413484E-2</v>
      </c>
      <c r="O1458" s="13">
        <f t="shared" si="277"/>
        <v>1.743512771413484E-2</v>
      </c>
      <c r="Q1458">
        <v>25.18623517178823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2.5768206251643139E-2</v>
      </c>
      <c r="G1459" s="13">
        <f t="shared" si="271"/>
        <v>0</v>
      </c>
      <c r="H1459" s="13">
        <f t="shared" si="272"/>
        <v>2.5768206251643139E-2</v>
      </c>
      <c r="I1459" s="16">
        <f t="shared" si="279"/>
        <v>2.5768488836019093E-2</v>
      </c>
      <c r="J1459" s="13">
        <f t="shared" si="273"/>
        <v>2.5768488568483631E-2</v>
      </c>
      <c r="K1459" s="13">
        <f t="shared" si="274"/>
        <v>2.6753546253366345E-10</v>
      </c>
      <c r="L1459" s="13">
        <f t="shared" si="275"/>
        <v>0</v>
      </c>
      <c r="M1459" s="13">
        <f t="shared" si="280"/>
        <v>0.3151911323396262</v>
      </c>
      <c r="N1459" s="13">
        <f t="shared" si="276"/>
        <v>1.6521238118168899E-2</v>
      </c>
      <c r="O1459" s="13">
        <f t="shared" si="277"/>
        <v>1.6521238118168899E-2</v>
      </c>
      <c r="Q1459">
        <v>23.523501427034901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11.304158152387441</v>
      </c>
      <c r="G1460" s="13">
        <f t="shared" si="271"/>
        <v>0</v>
      </c>
      <c r="H1460" s="13">
        <f t="shared" si="272"/>
        <v>11.304158152387441</v>
      </c>
      <c r="I1460" s="16">
        <f t="shared" si="279"/>
        <v>11.304158152654976</v>
      </c>
      <c r="J1460" s="13">
        <f t="shared" si="273"/>
        <v>11.267123364173845</v>
      </c>
      <c r="K1460" s="13">
        <f t="shared" si="274"/>
        <v>3.7034788481131287E-2</v>
      </c>
      <c r="L1460" s="13">
        <f t="shared" si="275"/>
        <v>0</v>
      </c>
      <c r="M1460" s="13">
        <f t="shared" si="280"/>
        <v>0.29866989422145729</v>
      </c>
      <c r="N1460" s="13">
        <f t="shared" si="276"/>
        <v>1.5655251480375023E-2</v>
      </c>
      <c r="O1460" s="13">
        <f t="shared" si="277"/>
        <v>1.5655251480375023E-2</v>
      </c>
      <c r="Q1460">
        <v>19.98628576655965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17.185297485771191</v>
      </c>
      <c r="G1461" s="13">
        <f t="shared" si="271"/>
        <v>0</v>
      </c>
      <c r="H1461" s="13">
        <f t="shared" si="272"/>
        <v>17.185297485771191</v>
      </c>
      <c r="I1461" s="16">
        <f t="shared" si="279"/>
        <v>17.222332274252324</v>
      </c>
      <c r="J1461" s="13">
        <f t="shared" si="273"/>
        <v>16.973437734683323</v>
      </c>
      <c r="K1461" s="13">
        <f t="shared" si="274"/>
        <v>0.24889453956900098</v>
      </c>
      <c r="L1461" s="13">
        <f t="shared" si="275"/>
        <v>0</v>
      </c>
      <c r="M1461" s="13">
        <f t="shared" si="280"/>
        <v>0.28301464274108229</v>
      </c>
      <c r="N1461" s="13">
        <f t="shared" si="276"/>
        <v>1.4834656891982873E-2</v>
      </c>
      <c r="O1461" s="13">
        <f t="shared" si="277"/>
        <v>1.4834656891982873E-2</v>
      </c>
      <c r="Q1461">
        <v>15.31201212637496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39.682630265281013</v>
      </c>
      <c r="G1462" s="13">
        <f t="shared" si="271"/>
        <v>0</v>
      </c>
      <c r="H1462" s="13">
        <f t="shared" si="272"/>
        <v>39.682630265281013</v>
      </c>
      <c r="I1462" s="16">
        <f t="shared" si="279"/>
        <v>39.931524804850014</v>
      </c>
      <c r="J1462" s="13">
        <f t="shared" si="273"/>
        <v>35.816635892977807</v>
      </c>
      <c r="K1462" s="13">
        <f t="shared" si="274"/>
        <v>4.1148889118722067</v>
      </c>
      <c r="L1462" s="13">
        <f t="shared" si="275"/>
        <v>0</v>
      </c>
      <c r="M1462" s="13">
        <f t="shared" si="280"/>
        <v>0.26817998584909941</v>
      </c>
      <c r="N1462" s="13">
        <f t="shared" si="276"/>
        <v>1.4057075057447957E-2</v>
      </c>
      <c r="O1462" s="13">
        <f t="shared" si="277"/>
        <v>1.4057075057447957E-2</v>
      </c>
      <c r="Q1462">
        <v>12.228670622580649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9.3644443129560031</v>
      </c>
      <c r="G1463" s="13">
        <f t="shared" si="271"/>
        <v>0</v>
      </c>
      <c r="H1463" s="13">
        <f t="shared" si="272"/>
        <v>9.3644443129560031</v>
      </c>
      <c r="I1463" s="16">
        <f t="shared" si="279"/>
        <v>13.47933322482821</v>
      </c>
      <c r="J1463" s="13">
        <f t="shared" si="273"/>
        <v>13.325657751511176</v>
      </c>
      <c r="K1463" s="13">
        <f t="shared" si="274"/>
        <v>0.15367547331703335</v>
      </c>
      <c r="L1463" s="13">
        <f t="shared" si="275"/>
        <v>0</v>
      </c>
      <c r="M1463" s="13">
        <f t="shared" si="280"/>
        <v>0.25412291079165145</v>
      </c>
      <c r="N1463" s="13">
        <f t="shared" si="276"/>
        <v>1.3320251395737746E-2</v>
      </c>
      <c r="O1463" s="13">
        <f t="shared" si="277"/>
        <v>1.3320251395737746E-2</v>
      </c>
      <c r="Q1463">
        <v>13.52101556764319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8.6613507377979566</v>
      </c>
      <c r="G1464" s="13">
        <f t="shared" si="271"/>
        <v>0</v>
      </c>
      <c r="H1464" s="13">
        <f t="shared" si="272"/>
        <v>8.6613507377979566</v>
      </c>
      <c r="I1464" s="16">
        <f t="shared" si="279"/>
        <v>8.81502621111499</v>
      </c>
      <c r="J1464" s="13">
        <f t="shared" si="273"/>
        <v>8.7866284838686237</v>
      </c>
      <c r="K1464" s="13">
        <f t="shared" si="274"/>
        <v>2.8397727246366244E-2</v>
      </c>
      <c r="L1464" s="13">
        <f t="shared" si="275"/>
        <v>0</v>
      </c>
      <c r="M1464" s="13">
        <f t="shared" si="280"/>
        <v>0.24080265939591369</v>
      </c>
      <c r="N1464" s="13">
        <f t="shared" si="276"/>
        <v>1.2622049503224706E-2</v>
      </c>
      <c r="O1464" s="13">
        <f t="shared" si="277"/>
        <v>1.2622049503224706E-2</v>
      </c>
      <c r="Q1464">
        <v>16.586165590294229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23.668347510152639</v>
      </c>
      <c r="G1465" s="13">
        <f t="shared" si="271"/>
        <v>0</v>
      </c>
      <c r="H1465" s="13">
        <f t="shared" si="272"/>
        <v>23.668347510152639</v>
      </c>
      <c r="I1465" s="16">
        <f t="shared" si="279"/>
        <v>23.696745237399007</v>
      </c>
      <c r="J1465" s="13">
        <f t="shared" si="273"/>
        <v>23.279303378176021</v>
      </c>
      <c r="K1465" s="13">
        <f t="shared" si="274"/>
        <v>0.41744185922298627</v>
      </c>
      <c r="L1465" s="13">
        <f t="shared" si="275"/>
        <v>0</v>
      </c>
      <c r="M1465" s="13">
        <f t="shared" si="280"/>
        <v>0.22818060989268898</v>
      </c>
      <c r="N1465" s="13">
        <f t="shared" si="276"/>
        <v>1.196044495923204E-2</v>
      </c>
      <c r="O1465" s="13">
        <f t="shared" si="277"/>
        <v>1.196044495923204E-2</v>
      </c>
      <c r="Q1465">
        <v>18.407534708871509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2.0419737656820778</v>
      </c>
      <c r="G1466" s="13">
        <f t="shared" si="271"/>
        <v>0</v>
      </c>
      <c r="H1466" s="13">
        <f t="shared" si="272"/>
        <v>2.0419737656820778</v>
      </c>
      <c r="I1466" s="16">
        <f t="shared" si="279"/>
        <v>2.459415624905064</v>
      </c>
      <c r="J1466" s="13">
        <f t="shared" si="273"/>
        <v>2.4591503862743251</v>
      </c>
      <c r="K1466" s="13">
        <f t="shared" si="274"/>
        <v>2.6523863073890652E-4</v>
      </c>
      <c r="L1466" s="13">
        <f t="shared" si="275"/>
        <v>0</v>
      </c>
      <c r="M1466" s="13">
        <f t="shared" si="280"/>
        <v>0.21622016493345694</v>
      </c>
      <c r="N1466" s="13">
        <f t="shared" si="276"/>
        <v>1.133351945627149E-2</v>
      </c>
      <c r="O1466" s="13">
        <f t="shared" si="277"/>
        <v>1.133351945627149E-2</v>
      </c>
      <c r="Q1466">
        <v>22.588804910934769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26.817912889476691</v>
      </c>
      <c r="G1467" s="13">
        <f t="shared" si="271"/>
        <v>0</v>
      </c>
      <c r="H1467" s="13">
        <f t="shared" si="272"/>
        <v>26.817912889476691</v>
      </c>
      <c r="I1467" s="16">
        <f t="shared" si="279"/>
        <v>26.81817812810743</v>
      </c>
      <c r="J1467" s="13">
        <f t="shared" si="273"/>
        <v>26.681623755974421</v>
      </c>
      <c r="K1467" s="13">
        <f t="shared" si="274"/>
        <v>0.13655437213300914</v>
      </c>
      <c r="L1467" s="13">
        <f t="shared" si="275"/>
        <v>0</v>
      </c>
      <c r="M1467" s="13">
        <f t="shared" si="280"/>
        <v>0.20488664547718546</v>
      </c>
      <c r="N1467" s="13">
        <f t="shared" si="276"/>
        <v>1.0739455237953947E-2</v>
      </c>
      <c r="O1467" s="13">
        <f t="shared" si="277"/>
        <v>1.0739455237953947E-2</v>
      </c>
      <c r="Q1467">
        <v>29.222276193548382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29.598055030643579</v>
      </c>
      <c r="G1468" s="13">
        <f t="shared" si="271"/>
        <v>0</v>
      </c>
      <c r="H1468" s="13">
        <f t="shared" si="272"/>
        <v>29.598055030643579</v>
      </c>
      <c r="I1468" s="16">
        <f t="shared" si="279"/>
        <v>29.734609402776588</v>
      </c>
      <c r="J1468" s="13">
        <f t="shared" si="273"/>
        <v>29.494983321933077</v>
      </c>
      <c r="K1468" s="13">
        <f t="shared" si="274"/>
        <v>0.23962608084351089</v>
      </c>
      <c r="L1468" s="13">
        <f t="shared" si="275"/>
        <v>0</v>
      </c>
      <c r="M1468" s="13">
        <f t="shared" si="280"/>
        <v>0.19414719023923152</v>
      </c>
      <c r="N1468" s="13">
        <f t="shared" si="276"/>
        <v>1.0176529828445696E-2</v>
      </c>
      <c r="O1468" s="13">
        <f t="shared" si="277"/>
        <v>1.0176529828445696E-2</v>
      </c>
      <c r="Q1468">
        <v>27.326057869789281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21.19895185048297</v>
      </c>
      <c r="G1469" s="13">
        <f t="shared" si="271"/>
        <v>0</v>
      </c>
      <c r="H1469" s="13">
        <f t="shared" si="272"/>
        <v>21.19895185048297</v>
      </c>
      <c r="I1469" s="16">
        <f t="shared" si="279"/>
        <v>21.438577931326481</v>
      </c>
      <c r="J1469" s="13">
        <f t="shared" si="273"/>
        <v>21.314955686453715</v>
      </c>
      <c r="K1469" s="13">
        <f t="shared" si="274"/>
        <v>0.12362224487276663</v>
      </c>
      <c r="L1469" s="13">
        <f t="shared" si="275"/>
        <v>0</v>
      </c>
      <c r="M1469" s="13">
        <f t="shared" si="280"/>
        <v>0.18397066041078583</v>
      </c>
      <c r="N1469" s="13">
        <f t="shared" si="276"/>
        <v>9.6431110381884986E-3</v>
      </c>
      <c r="O1469" s="13">
        <f t="shared" si="277"/>
        <v>9.6431110381884986E-3</v>
      </c>
      <c r="Q1469">
        <v>25.036216980335041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0.91625982365218528</v>
      </c>
      <c r="G1470" s="13">
        <f t="shared" si="271"/>
        <v>0</v>
      </c>
      <c r="H1470" s="13">
        <f t="shared" si="272"/>
        <v>0.91625982365218528</v>
      </c>
      <c r="I1470" s="16">
        <f t="shared" si="279"/>
        <v>1.0398820685249519</v>
      </c>
      <c r="J1470" s="13">
        <f t="shared" si="273"/>
        <v>1.039868412704392</v>
      </c>
      <c r="K1470" s="13">
        <f t="shared" si="274"/>
        <v>1.3655820559899112E-5</v>
      </c>
      <c r="L1470" s="13">
        <f t="shared" si="275"/>
        <v>0</v>
      </c>
      <c r="M1470" s="13">
        <f t="shared" si="280"/>
        <v>0.17432754937259734</v>
      </c>
      <c r="N1470" s="13">
        <f t="shared" si="276"/>
        <v>9.13765223140269E-3</v>
      </c>
      <c r="O1470" s="13">
        <f t="shared" si="277"/>
        <v>9.13765223140269E-3</v>
      </c>
      <c r="Q1470">
        <v>25.332743396227482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17.771240707555648</v>
      </c>
      <c r="G1471" s="13">
        <f t="shared" si="271"/>
        <v>0</v>
      </c>
      <c r="H1471" s="13">
        <f t="shared" si="272"/>
        <v>17.771240707555648</v>
      </c>
      <c r="I1471" s="16">
        <f t="shared" si="279"/>
        <v>17.771254363376208</v>
      </c>
      <c r="J1471" s="13">
        <f t="shared" si="273"/>
        <v>17.69297635176768</v>
      </c>
      <c r="K1471" s="13">
        <f t="shared" si="274"/>
        <v>7.8278011608528431E-2</v>
      </c>
      <c r="L1471" s="13">
        <f t="shared" si="275"/>
        <v>0</v>
      </c>
      <c r="M1471" s="13">
        <f t="shared" si="280"/>
        <v>0.16518989714119464</v>
      </c>
      <c r="N1471" s="13">
        <f t="shared" si="276"/>
        <v>8.6586878416515453E-3</v>
      </c>
      <c r="O1471" s="13">
        <f t="shared" si="277"/>
        <v>8.6586878416515453E-3</v>
      </c>
      <c r="Q1471">
        <v>24.291967946101149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20.65639267880448</v>
      </c>
      <c r="G1472" s="13">
        <f t="shared" si="271"/>
        <v>0</v>
      </c>
      <c r="H1472" s="13">
        <f t="shared" si="272"/>
        <v>20.65639267880448</v>
      </c>
      <c r="I1472" s="16">
        <f t="shared" si="279"/>
        <v>20.734670690413008</v>
      </c>
      <c r="J1472" s="13">
        <f t="shared" si="273"/>
        <v>20.424446335417898</v>
      </c>
      <c r="K1472" s="13">
        <f t="shared" si="274"/>
        <v>0.31022435499511047</v>
      </c>
      <c r="L1472" s="13">
        <f t="shared" si="275"/>
        <v>0</v>
      </c>
      <c r="M1472" s="13">
        <f t="shared" si="280"/>
        <v>0.15653120929954309</v>
      </c>
      <c r="N1472" s="13">
        <f t="shared" si="276"/>
        <v>8.2048291224643671E-3</v>
      </c>
      <c r="O1472" s="13">
        <f t="shared" si="277"/>
        <v>8.2048291224643671E-3</v>
      </c>
      <c r="Q1472">
        <v>17.702247803724799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13.37609514253796</v>
      </c>
      <c r="G1473" s="13">
        <f t="shared" si="271"/>
        <v>0</v>
      </c>
      <c r="H1473" s="13">
        <f t="shared" si="272"/>
        <v>13.37609514253796</v>
      </c>
      <c r="I1473" s="16">
        <f t="shared" si="279"/>
        <v>13.68631949753307</v>
      </c>
      <c r="J1473" s="13">
        <f t="shared" si="273"/>
        <v>13.559703638660155</v>
      </c>
      <c r="K1473" s="13">
        <f t="shared" si="274"/>
        <v>0.12661585887291515</v>
      </c>
      <c r="L1473" s="13">
        <f t="shared" si="275"/>
        <v>0</v>
      </c>
      <c r="M1473" s="13">
        <f t="shared" si="280"/>
        <v>0.14832638017707872</v>
      </c>
      <c r="N1473" s="13">
        <f t="shared" si="276"/>
        <v>7.774760120697344E-3</v>
      </c>
      <c r="O1473" s="13">
        <f t="shared" si="277"/>
        <v>7.774760120697344E-3</v>
      </c>
      <c r="Q1473">
        <v>15.27152854124482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6.2613671021153658</v>
      </c>
      <c r="G1474" s="13">
        <f t="shared" si="271"/>
        <v>0</v>
      </c>
      <c r="H1474" s="13">
        <f t="shared" si="272"/>
        <v>6.2613671021153658</v>
      </c>
      <c r="I1474" s="16">
        <f t="shared" si="279"/>
        <v>6.387982960988281</v>
      </c>
      <c r="J1474" s="13">
        <f t="shared" si="273"/>
        <v>6.3675680847675125</v>
      </c>
      <c r="K1474" s="13">
        <f t="shared" si="274"/>
        <v>2.0414876220768541E-2</v>
      </c>
      <c r="L1474" s="13">
        <f t="shared" si="275"/>
        <v>0</v>
      </c>
      <c r="M1474" s="13">
        <f t="shared" si="280"/>
        <v>0.14055162005638139</v>
      </c>
      <c r="N1474" s="13">
        <f t="shared" si="276"/>
        <v>7.3672338609570244E-3</v>
      </c>
      <c r="O1474" s="13">
        <f t="shared" si="277"/>
        <v>7.3672338609570244E-3</v>
      </c>
      <c r="Q1474">
        <v>11.99078162258064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8.599316770750951</v>
      </c>
      <c r="G1475" s="13">
        <f t="shared" si="271"/>
        <v>0</v>
      </c>
      <c r="H1475" s="13">
        <f t="shared" si="272"/>
        <v>8.599316770750951</v>
      </c>
      <c r="I1475" s="16">
        <f t="shared" si="279"/>
        <v>8.6197316469717187</v>
      </c>
      <c r="J1475" s="13">
        <f t="shared" si="273"/>
        <v>8.582580923574664</v>
      </c>
      <c r="K1475" s="13">
        <f t="shared" si="274"/>
        <v>3.7150723397054719E-2</v>
      </c>
      <c r="L1475" s="13">
        <f t="shared" si="275"/>
        <v>0</v>
      </c>
      <c r="M1475" s="13">
        <f t="shared" si="280"/>
        <v>0.13318438619542436</v>
      </c>
      <c r="N1475" s="13">
        <f t="shared" si="276"/>
        <v>6.9810687300232129E-3</v>
      </c>
      <c r="O1475" s="13">
        <f t="shared" si="277"/>
        <v>6.9810687300232129E-3</v>
      </c>
      <c r="Q1475">
        <v>14.167839638525111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5.0402321103985992</v>
      </c>
      <c r="G1476" s="13">
        <f t="shared" si="271"/>
        <v>0</v>
      </c>
      <c r="H1476" s="13">
        <f t="shared" si="272"/>
        <v>5.0402321103985992</v>
      </c>
      <c r="I1476" s="16">
        <f t="shared" si="279"/>
        <v>5.0773828337956539</v>
      </c>
      <c r="J1476" s="13">
        <f t="shared" si="273"/>
        <v>5.0718125830082332</v>
      </c>
      <c r="K1476" s="13">
        <f t="shared" si="274"/>
        <v>5.570250787420683E-3</v>
      </c>
      <c r="L1476" s="13">
        <f t="shared" si="275"/>
        <v>0</v>
      </c>
      <c r="M1476" s="13">
        <f t="shared" si="280"/>
        <v>0.12620331746540114</v>
      </c>
      <c r="N1476" s="13">
        <f t="shared" si="276"/>
        <v>6.6151450507880398E-3</v>
      </c>
      <c r="O1476" s="13">
        <f t="shared" si="277"/>
        <v>6.6151450507880398E-3</v>
      </c>
      <c r="Q1476">
        <v>16.423038865701741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38.148644837645143</v>
      </c>
      <c r="G1477" s="13">
        <f t="shared" si="271"/>
        <v>0</v>
      </c>
      <c r="H1477" s="13">
        <f t="shared" si="272"/>
        <v>38.148644837645143</v>
      </c>
      <c r="I1477" s="16">
        <f t="shared" si="279"/>
        <v>38.154215088432565</v>
      </c>
      <c r="J1477" s="13">
        <f t="shared" si="273"/>
        <v>36.092186517158588</v>
      </c>
      <c r="K1477" s="13">
        <f t="shared" si="274"/>
        <v>2.0620285712739772</v>
      </c>
      <c r="L1477" s="13">
        <f t="shared" si="275"/>
        <v>0</v>
      </c>
      <c r="M1477" s="13">
        <f t="shared" si="280"/>
        <v>0.1195881724146131</v>
      </c>
      <c r="N1477" s="13">
        <f t="shared" si="276"/>
        <v>6.268401835777369E-3</v>
      </c>
      <c r="O1477" s="13">
        <f t="shared" si="277"/>
        <v>6.268401835777369E-3</v>
      </c>
      <c r="Q1477">
        <v>16.810238175687381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64.00166962299528</v>
      </c>
      <c r="G1478" s="13">
        <f t="shared" ref="G1478:G1541" si="282">IF((F1478-$J$2)&gt;0,$I$2*(F1478-$J$2),0)</f>
        <v>0.1374056767560046</v>
      </c>
      <c r="H1478" s="13">
        <f t="shared" ref="H1478:H1541" si="283">F1478-G1478</f>
        <v>63.864263946239276</v>
      </c>
      <c r="I1478" s="16">
        <f t="shared" si="279"/>
        <v>65.926292517513247</v>
      </c>
      <c r="J1478" s="13">
        <f t="shared" ref="J1478:J1541" si="284">I1478/SQRT(1+(I1478/($K$2*(300+(25*Q1478)+0.05*(Q1478)^3)))^2)</f>
        <v>61.650855271446247</v>
      </c>
      <c r="K1478" s="13">
        <f t="shared" ref="K1478:K1541" si="285">I1478-J1478</f>
        <v>4.2754372460669998</v>
      </c>
      <c r="L1478" s="13">
        <f t="shared" ref="L1478:L1541" si="286">IF(K1478&gt;$N$2,(K1478-$N$2)/$L$2,0)</f>
        <v>0</v>
      </c>
      <c r="M1478" s="13">
        <f t="shared" si="280"/>
        <v>0.11331977057883573</v>
      </c>
      <c r="N1478" s="13">
        <f t="shared" ref="N1478:N1541" si="287">$M$2*M1478</f>
        <v>5.9398337108414979E-3</v>
      </c>
      <c r="O1478" s="13">
        <f t="shared" ref="O1478:O1541" si="288">N1478+G1478</f>
        <v>0.1433455104668461</v>
      </c>
      <c r="Q1478">
        <v>23.136482713508791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5.5319246863920943</v>
      </c>
      <c r="G1479" s="13">
        <f t="shared" si="282"/>
        <v>0</v>
      </c>
      <c r="H1479" s="13">
        <f t="shared" si="283"/>
        <v>5.5319246863920943</v>
      </c>
      <c r="I1479" s="16">
        <f t="shared" ref="I1479:I1542" si="290">H1479+K1478-L1478</f>
        <v>9.807361932459095</v>
      </c>
      <c r="J1479" s="13">
        <f t="shared" si="284"/>
        <v>9.7936702406441221</v>
      </c>
      <c r="K1479" s="13">
        <f t="shared" si="285"/>
        <v>1.3691691814972984E-2</v>
      </c>
      <c r="L1479" s="13">
        <f t="shared" si="286"/>
        <v>0</v>
      </c>
      <c r="M1479" s="13">
        <f t="shared" ref="M1479:M1542" si="291">L1479+M1478-N1478</f>
        <v>0.10737993686799423</v>
      </c>
      <c r="N1479" s="13">
        <f t="shared" si="287"/>
        <v>5.6284880000954289E-3</v>
      </c>
      <c r="O1479" s="13">
        <f t="shared" si="288"/>
        <v>5.6284880000954289E-3</v>
      </c>
      <c r="Q1479">
        <v>24.03934019233407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6.5515282365984344</v>
      </c>
      <c r="G1480" s="13">
        <f t="shared" si="282"/>
        <v>0</v>
      </c>
      <c r="H1480" s="13">
        <f t="shared" si="283"/>
        <v>6.5515282365984344</v>
      </c>
      <c r="I1480" s="16">
        <f t="shared" si="290"/>
        <v>6.5652199284134074</v>
      </c>
      <c r="J1480" s="13">
        <f t="shared" si="284"/>
        <v>6.5627169749912388</v>
      </c>
      <c r="K1480" s="13">
        <f t="shared" si="285"/>
        <v>2.5029534221685523E-3</v>
      </c>
      <c r="L1480" s="13">
        <f t="shared" si="286"/>
        <v>0</v>
      </c>
      <c r="M1480" s="13">
        <f t="shared" si="291"/>
        <v>0.1017514488678988</v>
      </c>
      <c r="N1480" s="13">
        <f t="shared" si="287"/>
        <v>5.3334619636565793E-3</v>
      </c>
      <c r="O1480" s="13">
        <f t="shared" si="288"/>
        <v>5.3334619636565793E-3</v>
      </c>
      <c r="Q1480">
        <v>27.63064106485627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25.515417287074349</v>
      </c>
      <c r="G1481" s="13">
        <f t="shared" si="282"/>
        <v>0</v>
      </c>
      <c r="H1481" s="13">
        <f t="shared" si="283"/>
        <v>25.515417287074349</v>
      </c>
      <c r="I1481" s="16">
        <f t="shared" si="290"/>
        <v>25.517920240496519</v>
      </c>
      <c r="J1481" s="13">
        <f t="shared" si="284"/>
        <v>25.378693734511664</v>
      </c>
      <c r="K1481" s="13">
        <f t="shared" si="285"/>
        <v>0.13922650598485475</v>
      </c>
      <c r="L1481" s="13">
        <f t="shared" si="286"/>
        <v>0</v>
      </c>
      <c r="M1481" s="13">
        <f t="shared" si="291"/>
        <v>9.641798690424222E-2</v>
      </c>
      <c r="N1481" s="13">
        <f t="shared" si="287"/>
        <v>5.0539001801708037E-3</v>
      </c>
      <c r="O1481" s="13">
        <f t="shared" si="288"/>
        <v>5.0539001801708037E-3</v>
      </c>
      <c r="Q1481">
        <v>27.972148193548382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19.68675860129537</v>
      </c>
      <c r="G1482" s="13">
        <f t="shared" si="282"/>
        <v>0</v>
      </c>
      <c r="H1482" s="13">
        <f t="shared" si="283"/>
        <v>19.68675860129537</v>
      </c>
      <c r="I1482" s="16">
        <f t="shared" si="290"/>
        <v>19.825985107280225</v>
      </c>
      <c r="J1482" s="13">
        <f t="shared" si="284"/>
        <v>19.748764586241837</v>
      </c>
      <c r="K1482" s="13">
        <f t="shared" si="285"/>
        <v>7.7220521038388057E-2</v>
      </c>
      <c r="L1482" s="13">
        <f t="shared" si="286"/>
        <v>0</v>
      </c>
      <c r="M1482" s="13">
        <f t="shared" si="291"/>
        <v>9.1364086724071411E-2</v>
      </c>
      <c r="N1482" s="13">
        <f t="shared" si="287"/>
        <v>4.7889920665374255E-3</v>
      </c>
      <c r="O1482" s="13">
        <f t="shared" si="288"/>
        <v>4.7889920665374255E-3</v>
      </c>
      <c r="Q1482">
        <v>26.762595086007799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8.6266060127650396E-2</v>
      </c>
      <c r="G1483" s="13">
        <f t="shared" si="282"/>
        <v>0</v>
      </c>
      <c r="H1483" s="13">
        <f t="shared" si="283"/>
        <v>8.6266060127650396E-2</v>
      </c>
      <c r="I1483" s="16">
        <f t="shared" si="290"/>
        <v>0.16348658116603845</v>
      </c>
      <c r="J1483" s="13">
        <f t="shared" si="284"/>
        <v>0.1634865057178545</v>
      </c>
      <c r="K1483" s="13">
        <f t="shared" si="285"/>
        <v>7.5448183950443948E-8</v>
      </c>
      <c r="L1483" s="13">
        <f t="shared" si="286"/>
        <v>0</v>
      </c>
      <c r="M1483" s="13">
        <f t="shared" si="291"/>
        <v>8.6575094657533991E-2</v>
      </c>
      <c r="N1483" s="13">
        <f t="shared" si="287"/>
        <v>4.5379695276417803E-3</v>
      </c>
      <c r="O1483" s="13">
        <f t="shared" si="288"/>
        <v>4.5379695276417803E-3</v>
      </c>
      <c r="Q1483">
        <v>22.817790654859881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3.9776877973746032</v>
      </c>
      <c r="G1484" s="13">
        <f t="shared" si="282"/>
        <v>0</v>
      </c>
      <c r="H1484" s="13">
        <f t="shared" si="283"/>
        <v>3.9776877973746032</v>
      </c>
      <c r="I1484" s="16">
        <f t="shared" si="290"/>
        <v>3.9776878728227874</v>
      </c>
      <c r="J1484" s="13">
        <f t="shared" si="284"/>
        <v>3.9759522200177981</v>
      </c>
      <c r="K1484" s="13">
        <f t="shared" si="285"/>
        <v>1.7356528049892184E-3</v>
      </c>
      <c r="L1484" s="13">
        <f t="shared" si="286"/>
        <v>0</v>
      </c>
      <c r="M1484" s="13">
        <f t="shared" si="291"/>
        <v>8.2037125129892211E-2</v>
      </c>
      <c r="N1484" s="13">
        <f t="shared" si="287"/>
        <v>4.3001047292807043E-3</v>
      </c>
      <c r="O1484" s="13">
        <f t="shared" si="288"/>
        <v>4.3001047292807043E-3</v>
      </c>
      <c r="Q1484">
        <v>19.501580825394431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8.5998221931331642</v>
      </c>
      <c r="G1485" s="13">
        <f t="shared" si="282"/>
        <v>0</v>
      </c>
      <c r="H1485" s="13">
        <f t="shared" si="283"/>
        <v>8.5998221931331642</v>
      </c>
      <c r="I1485" s="16">
        <f t="shared" si="290"/>
        <v>8.601557845938153</v>
      </c>
      <c r="J1485" s="13">
        <f t="shared" si="284"/>
        <v>8.5637787414362467</v>
      </c>
      <c r="K1485" s="13">
        <f t="shared" si="285"/>
        <v>3.7779104501906247E-2</v>
      </c>
      <c r="L1485" s="13">
        <f t="shared" si="286"/>
        <v>0</v>
      </c>
      <c r="M1485" s="13">
        <f t="shared" si="291"/>
        <v>7.7737020400611506E-2</v>
      </c>
      <c r="N1485" s="13">
        <f t="shared" si="287"/>
        <v>4.0747079878236505E-3</v>
      </c>
      <c r="O1485" s="13">
        <f t="shared" si="288"/>
        <v>4.0747079878236505E-3</v>
      </c>
      <c r="Q1485">
        <v>13.999886878329191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1.5079182655740351</v>
      </c>
      <c r="G1486" s="13">
        <f t="shared" si="282"/>
        <v>0</v>
      </c>
      <c r="H1486" s="13">
        <f t="shared" si="283"/>
        <v>1.5079182655740351</v>
      </c>
      <c r="I1486" s="16">
        <f t="shared" si="290"/>
        <v>1.5456973700759413</v>
      </c>
      <c r="J1486" s="13">
        <f t="shared" si="284"/>
        <v>1.5453839295856437</v>
      </c>
      <c r="K1486" s="13">
        <f t="shared" si="285"/>
        <v>3.1344049029757848E-4</v>
      </c>
      <c r="L1486" s="13">
        <f t="shared" si="286"/>
        <v>0</v>
      </c>
      <c r="M1486" s="13">
        <f t="shared" si="291"/>
        <v>7.3662312412787853E-2</v>
      </c>
      <c r="N1486" s="13">
        <f t="shared" si="287"/>
        <v>3.8611257704905138E-3</v>
      </c>
      <c r="O1486" s="13">
        <f t="shared" si="288"/>
        <v>3.8611257704905138E-3</v>
      </c>
      <c r="Q1486">
        <v>11.430110622580649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0.51039378305393701</v>
      </c>
      <c r="G1487" s="13">
        <f t="shared" si="282"/>
        <v>0</v>
      </c>
      <c r="H1487" s="13">
        <f t="shared" si="283"/>
        <v>0.51039378305393701</v>
      </c>
      <c r="I1487" s="16">
        <f t="shared" si="290"/>
        <v>0.51070722354423459</v>
      </c>
      <c r="J1487" s="13">
        <f t="shared" si="284"/>
        <v>0.51069998195188637</v>
      </c>
      <c r="K1487" s="13">
        <f t="shared" si="285"/>
        <v>7.2415923482171962E-6</v>
      </c>
      <c r="L1487" s="13">
        <f t="shared" si="286"/>
        <v>0</v>
      </c>
      <c r="M1487" s="13">
        <f t="shared" si="291"/>
        <v>6.9801186642297341E-2</v>
      </c>
      <c r="N1487" s="13">
        <f t="shared" si="287"/>
        <v>3.6587388004480441E-3</v>
      </c>
      <c r="O1487" s="13">
        <f t="shared" si="288"/>
        <v>3.6587388004480441E-3</v>
      </c>
      <c r="Q1487">
        <v>14.68213570120189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3.5553271555462258</v>
      </c>
      <c r="G1488" s="13">
        <f t="shared" si="282"/>
        <v>0</v>
      </c>
      <c r="H1488" s="13">
        <f t="shared" si="283"/>
        <v>3.5553271555462258</v>
      </c>
      <c r="I1488" s="16">
        <f t="shared" si="290"/>
        <v>3.5553343971385738</v>
      </c>
      <c r="J1488" s="13">
        <f t="shared" si="284"/>
        <v>3.5538583500088166</v>
      </c>
      <c r="K1488" s="13">
        <f t="shared" si="285"/>
        <v>1.4760471297572408E-3</v>
      </c>
      <c r="L1488" s="13">
        <f t="shared" si="286"/>
        <v>0</v>
      </c>
      <c r="M1488" s="13">
        <f t="shared" si="291"/>
        <v>6.6142447841849292E-2</v>
      </c>
      <c r="N1488" s="13">
        <f t="shared" si="287"/>
        <v>3.4669602612305991E-3</v>
      </c>
      <c r="O1488" s="13">
        <f t="shared" si="288"/>
        <v>3.4669602612305991E-3</v>
      </c>
      <c r="Q1488">
        <v>18.26745902745478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16.3135674180843</v>
      </c>
      <c r="G1489" s="13">
        <f t="shared" si="282"/>
        <v>0</v>
      </c>
      <c r="H1489" s="13">
        <f t="shared" si="283"/>
        <v>16.3135674180843</v>
      </c>
      <c r="I1489" s="16">
        <f t="shared" si="290"/>
        <v>16.315043465214057</v>
      </c>
      <c r="J1489" s="13">
        <f t="shared" si="284"/>
        <v>16.21373510403247</v>
      </c>
      <c r="K1489" s="13">
        <f t="shared" si="285"/>
        <v>0.10130836118158726</v>
      </c>
      <c r="L1489" s="13">
        <f t="shared" si="286"/>
        <v>0</v>
      </c>
      <c r="M1489" s="13">
        <f t="shared" si="291"/>
        <v>6.2675487580618694E-2</v>
      </c>
      <c r="N1489" s="13">
        <f t="shared" si="287"/>
        <v>3.2852340952790114E-3</v>
      </c>
      <c r="O1489" s="13">
        <f t="shared" si="288"/>
        <v>3.2852340952790114E-3</v>
      </c>
      <c r="Q1489">
        <v>20.621791735489172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30.50933934132927</v>
      </c>
      <c r="G1490" s="13">
        <f t="shared" si="282"/>
        <v>0</v>
      </c>
      <c r="H1490" s="13">
        <f t="shared" si="283"/>
        <v>30.50933934132927</v>
      </c>
      <c r="I1490" s="16">
        <f t="shared" si="290"/>
        <v>30.610647702510857</v>
      </c>
      <c r="J1490" s="13">
        <f t="shared" si="284"/>
        <v>29.948216690692615</v>
      </c>
      <c r="K1490" s="13">
        <f t="shared" si="285"/>
        <v>0.66243101181824215</v>
      </c>
      <c r="L1490" s="13">
        <f t="shared" si="286"/>
        <v>0</v>
      </c>
      <c r="M1490" s="13">
        <f t="shared" si="291"/>
        <v>5.9390253485339682E-2</v>
      </c>
      <c r="N1490" s="13">
        <f t="shared" si="287"/>
        <v>3.1130333916642035E-3</v>
      </c>
      <c r="O1490" s="13">
        <f t="shared" si="288"/>
        <v>3.1130333916642035E-3</v>
      </c>
      <c r="Q1490">
        <v>20.52649426810552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35.150920672950321</v>
      </c>
      <c r="G1491" s="13">
        <f t="shared" si="282"/>
        <v>0</v>
      </c>
      <c r="H1491" s="13">
        <f t="shared" si="283"/>
        <v>35.150920672950321</v>
      </c>
      <c r="I1491" s="16">
        <f t="shared" si="290"/>
        <v>35.813351684768563</v>
      </c>
      <c r="J1491" s="13">
        <f t="shared" si="284"/>
        <v>35.166847361332636</v>
      </c>
      <c r="K1491" s="13">
        <f t="shared" si="285"/>
        <v>0.64650432343592712</v>
      </c>
      <c r="L1491" s="13">
        <f t="shared" si="286"/>
        <v>0</v>
      </c>
      <c r="M1491" s="13">
        <f t="shared" si="291"/>
        <v>5.627722009367548E-2</v>
      </c>
      <c r="N1491" s="13">
        <f t="shared" si="287"/>
        <v>2.9498588583208069E-3</v>
      </c>
      <c r="O1491" s="13">
        <f t="shared" si="288"/>
        <v>2.9498588583208069E-3</v>
      </c>
      <c r="Q1491">
        <v>24.07863673262316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6.6666666999999999E-2</v>
      </c>
      <c r="G1492" s="13">
        <f t="shared" si="282"/>
        <v>0</v>
      </c>
      <c r="H1492" s="13">
        <f t="shared" si="283"/>
        <v>6.6666666999999999E-2</v>
      </c>
      <c r="I1492" s="16">
        <f t="shared" si="290"/>
        <v>0.71317099043592713</v>
      </c>
      <c r="J1492" s="13">
        <f t="shared" si="284"/>
        <v>0.71316598191571468</v>
      </c>
      <c r="K1492" s="13">
        <f t="shared" si="285"/>
        <v>5.0085202124572348E-6</v>
      </c>
      <c r="L1492" s="13">
        <f t="shared" si="286"/>
        <v>0</v>
      </c>
      <c r="M1492" s="13">
        <f t="shared" si="291"/>
        <v>5.332736123535467E-2</v>
      </c>
      <c r="N1492" s="13">
        <f t="shared" si="287"/>
        <v>2.7952373743610538E-3</v>
      </c>
      <c r="O1492" s="13">
        <f t="shared" si="288"/>
        <v>2.7952373743610538E-3</v>
      </c>
      <c r="Q1492">
        <v>24.41108577215866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0.9864413700819441</v>
      </c>
      <c r="G1493" s="13">
        <f t="shared" si="282"/>
        <v>0</v>
      </c>
      <c r="H1493" s="13">
        <f t="shared" si="283"/>
        <v>0.9864413700819441</v>
      </c>
      <c r="I1493" s="16">
        <f t="shared" si="290"/>
        <v>0.98644637860215656</v>
      </c>
      <c r="J1493" s="13">
        <f t="shared" si="284"/>
        <v>0.98643241680785576</v>
      </c>
      <c r="K1493" s="13">
        <f t="shared" si="285"/>
        <v>1.396179430079858E-5</v>
      </c>
      <c r="L1493" s="13">
        <f t="shared" si="286"/>
        <v>0</v>
      </c>
      <c r="M1493" s="13">
        <f t="shared" si="291"/>
        <v>5.0532123860993615E-2</v>
      </c>
      <c r="N1493" s="13">
        <f t="shared" si="287"/>
        <v>2.6487206182714083E-3</v>
      </c>
      <c r="O1493" s="13">
        <f t="shared" si="288"/>
        <v>2.6487206182714083E-3</v>
      </c>
      <c r="Q1493">
        <v>24.03902264559397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0.26883741075459411</v>
      </c>
      <c r="G1494" s="13">
        <f t="shared" si="282"/>
        <v>0</v>
      </c>
      <c r="H1494" s="13">
        <f t="shared" si="283"/>
        <v>0.26883741075459411</v>
      </c>
      <c r="I1494" s="16">
        <f t="shared" si="290"/>
        <v>0.26885137254889491</v>
      </c>
      <c r="J1494" s="13">
        <f t="shared" si="284"/>
        <v>0.26885112324027083</v>
      </c>
      <c r="K1494" s="13">
        <f t="shared" si="285"/>
        <v>2.4930862407845922E-7</v>
      </c>
      <c r="L1494" s="13">
        <f t="shared" si="286"/>
        <v>0</v>
      </c>
      <c r="M1494" s="13">
        <f t="shared" si="291"/>
        <v>4.7883403242722208E-2</v>
      </c>
      <c r="N1494" s="13">
        <f t="shared" si="287"/>
        <v>2.5098837680144256E-3</v>
      </c>
      <c r="O1494" s="13">
        <f t="shared" si="288"/>
        <v>2.5098837680144256E-3</v>
      </c>
      <c r="Q1494">
        <v>24.938240193548381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0.4639352292221583</v>
      </c>
      <c r="G1495" s="13">
        <f t="shared" si="282"/>
        <v>0</v>
      </c>
      <c r="H1495" s="13">
        <f t="shared" si="283"/>
        <v>0.4639352292221583</v>
      </c>
      <c r="I1495" s="16">
        <f t="shared" si="290"/>
        <v>0.46393547853078237</v>
      </c>
      <c r="J1495" s="13">
        <f t="shared" si="284"/>
        <v>0.4639340050102686</v>
      </c>
      <c r="K1495" s="13">
        <f t="shared" si="285"/>
        <v>1.473520513772808E-6</v>
      </c>
      <c r="L1495" s="13">
        <f t="shared" si="286"/>
        <v>0</v>
      </c>
      <c r="M1495" s="13">
        <f t="shared" si="291"/>
        <v>4.5373519474707781E-2</v>
      </c>
      <c r="N1495" s="13">
        <f t="shared" si="287"/>
        <v>2.3783242692668139E-3</v>
      </c>
      <c r="O1495" s="13">
        <f t="shared" si="288"/>
        <v>2.3783242692668139E-3</v>
      </c>
      <c r="Q1495">
        <v>23.936159935241989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21.200955605952611</v>
      </c>
      <c r="G1496" s="13">
        <f t="shared" si="282"/>
        <v>0</v>
      </c>
      <c r="H1496" s="13">
        <f t="shared" si="283"/>
        <v>21.200955605952611</v>
      </c>
      <c r="I1496" s="16">
        <f t="shared" si="290"/>
        <v>21.200957079473124</v>
      </c>
      <c r="J1496" s="13">
        <f t="shared" si="284"/>
        <v>20.910232882606739</v>
      </c>
      <c r="K1496" s="13">
        <f t="shared" si="285"/>
        <v>0.2907241968663854</v>
      </c>
      <c r="L1496" s="13">
        <f t="shared" si="286"/>
        <v>0</v>
      </c>
      <c r="M1496" s="13">
        <f t="shared" si="291"/>
        <v>4.299519520544097E-2</v>
      </c>
      <c r="N1496" s="13">
        <f t="shared" si="287"/>
        <v>2.2536606682222325E-3</v>
      </c>
      <c r="O1496" s="13">
        <f t="shared" si="288"/>
        <v>2.2536606682222325E-3</v>
      </c>
      <c r="Q1496">
        <v>18.64683792078284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14.63453815311156</v>
      </c>
      <c r="G1497" s="13">
        <f t="shared" si="282"/>
        <v>0</v>
      </c>
      <c r="H1497" s="13">
        <f t="shared" si="283"/>
        <v>14.63453815311156</v>
      </c>
      <c r="I1497" s="16">
        <f t="shared" si="290"/>
        <v>14.925262349977945</v>
      </c>
      <c r="J1497" s="13">
        <f t="shared" si="284"/>
        <v>14.737491630723927</v>
      </c>
      <c r="K1497" s="13">
        <f t="shared" si="285"/>
        <v>0.18777071925401856</v>
      </c>
      <c r="L1497" s="13">
        <f t="shared" si="286"/>
        <v>0</v>
      </c>
      <c r="M1497" s="13">
        <f t="shared" si="291"/>
        <v>4.0741534537218738E-2</v>
      </c>
      <c r="N1497" s="13">
        <f t="shared" si="287"/>
        <v>2.1355315055745618E-3</v>
      </c>
      <c r="O1497" s="13">
        <f t="shared" si="288"/>
        <v>2.1355315055745618E-3</v>
      </c>
      <c r="Q1497">
        <v>14.2706600902705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27.39123445064023</v>
      </c>
      <c r="G1498" s="13">
        <f t="shared" si="282"/>
        <v>0</v>
      </c>
      <c r="H1498" s="13">
        <f t="shared" si="283"/>
        <v>27.39123445064023</v>
      </c>
      <c r="I1498" s="16">
        <f t="shared" si="290"/>
        <v>27.579005169894248</v>
      </c>
      <c r="J1498" s="13">
        <f t="shared" si="284"/>
        <v>26.372300011499604</v>
      </c>
      <c r="K1498" s="13">
        <f t="shared" si="285"/>
        <v>1.2067051583946444</v>
      </c>
      <c r="L1498" s="13">
        <f t="shared" si="286"/>
        <v>0</v>
      </c>
      <c r="M1498" s="13">
        <f t="shared" si="291"/>
        <v>3.8606003031644173E-2</v>
      </c>
      <c r="N1498" s="13">
        <f t="shared" si="287"/>
        <v>2.0235942684747811E-3</v>
      </c>
      <c r="O1498" s="13">
        <f t="shared" si="288"/>
        <v>2.0235942684747811E-3</v>
      </c>
      <c r="Q1498">
        <v>13.78760511530434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18.197769172000061</v>
      </c>
      <c r="G1499" s="13">
        <f t="shared" si="282"/>
        <v>0</v>
      </c>
      <c r="H1499" s="13">
        <f t="shared" si="283"/>
        <v>18.197769172000061</v>
      </c>
      <c r="I1499" s="16">
        <f t="shared" si="290"/>
        <v>19.404474330394706</v>
      </c>
      <c r="J1499" s="13">
        <f t="shared" si="284"/>
        <v>18.886611264766241</v>
      </c>
      <c r="K1499" s="13">
        <f t="shared" si="285"/>
        <v>0.51786306562846462</v>
      </c>
      <c r="L1499" s="13">
        <f t="shared" si="286"/>
        <v>0</v>
      </c>
      <c r="M1499" s="13">
        <f t="shared" si="291"/>
        <v>3.6582408763169393E-2</v>
      </c>
      <c r="N1499" s="13">
        <f t="shared" si="287"/>
        <v>1.917524397422668E-3</v>
      </c>
      <c r="O1499" s="13">
        <f t="shared" si="288"/>
        <v>1.917524397422668E-3</v>
      </c>
      <c r="Q1499">
        <v>12.46072562258065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76.074546212522435</v>
      </c>
      <c r="G1500" s="13">
        <f t="shared" si="282"/>
        <v>0.3788632085465477</v>
      </c>
      <c r="H1500" s="13">
        <f t="shared" si="283"/>
        <v>75.695683003975887</v>
      </c>
      <c r="I1500" s="16">
        <f t="shared" si="290"/>
        <v>76.213546069604348</v>
      </c>
      <c r="J1500" s="13">
        <f t="shared" si="284"/>
        <v>57.302435691819412</v>
      </c>
      <c r="K1500" s="13">
        <f t="shared" si="285"/>
        <v>18.911110377784937</v>
      </c>
      <c r="L1500" s="13">
        <f t="shared" si="286"/>
        <v>0.11490799097893815</v>
      </c>
      <c r="M1500" s="13">
        <f t="shared" si="291"/>
        <v>0.14957287534468489</v>
      </c>
      <c r="N1500" s="13">
        <f t="shared" si="287"/>
        <v>7.8400971221678616E-3</v>
      </c>
      <c r="O1500" s="13">
        <f t="shared" si="288"/>
        <v>0.38670330566871558</v>
      </c>
      <c r="Q1500">
        <v>13.257547476977409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3.7960022750841529</v>
      </c>
      <c r="G1501" s="13">
        <f t="shared" si="282"/>
        <v>0</v>
      </c>
      <c r="H1501" s="13">
        <f t="shared" si="283"/>
        <v>3.7960022750841529</v>
      </c>
      <c r="I1501" s="16">
        <f t="shared" si="290"/>
        <v>22.59220466189015</v>
      </c>
      <c r="J1501" s="13">
        <f t="shared" si="284"/>
        <v>22.12728246956048</v>
      </c>
      <c r="K1501" s="13">
        <f t="shared" si="285"/>
        <v>0.46492219232967003</v>
      </c>
      <c r="L1501" s="13">
        <f t="shared" si="286"/>
        <v>0</v>
      </c>
      <c r="M1501" s="13">
        <f t="shared" si="291"/>
        <v>0.14173277822251704</v>
      </c>
      <c r="N1501" s="13">
        <f t="shared" si="287"/>
        <v>7.429146120902585E-3</v>
      </c>
      <c r="O1501" s="13">
        <f t="shared" si="288"/>
        <v>7.429146120902585E-3</v>
      </c>
      <c r="Q1501">
        <v>16.596675391089558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4.1995328667680329</v>
      </c>
      <c r="G1502" s="13">
        <f t="shared" si="282"/>
        <v>0</v>
      </c>
      <c r="H1502" s="13">
        <f t="shared" si="283"/>
        <v>4.1995328667680329</v>
      </c>
      <c r="I1502" s="16">
        <f t="shared" si="290"/>
        <v>4.664455059097703</v>
      </c>
      <c r="J1502" s="13">
        <f t="shared" si="284"/>
        <v>4.6626686624133313</v>
      </c>
      <c r="K1502" s="13">
        <f t="shared" si="285"/>
        <v>1.7863966843716383E-3</v>
      </c>
      <c r="L1502" s="13">
        <f t="shared" si="286"/>
        <v>0</v>
      </c>
      <c r="M1502" s="13">
        <f t="shared" si="291"/>
        <v>0.13430363210161445</v>
      </c>
      <c r="N1502" s="13">
        <f t="shared" si="287"/>
        <v>7.0397357616484154E-3</v>
      </c>
      <c r="O1502" s="13">
        <f t="shared" si="288"/>
        <v>7.0397357616484154E-3</v>
      </c>
      <c r="Q1502">
        <v>22.676830537958679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0.32157633156013649</v>
      </c>
      <c r="G1503" s="13">
        <f t="shared" si="282"/>
        <v>0</v>
      </c>
      <c r="H1503" s="13">
        <f t="shared" si="283"/>
        <v>0.32157633156013649</v>
      </c>
      <c r="I1503" s="16">
        <f t="shared" si="290"/>
        <v>0.32336272824450812</v>
      </c>
      <c r="J1503" s="13">
        <f t="shared" si="284"/>
        <v>0.32336214735747615</v>
      </c>
      <c r="K1503" s="13">
        <f t="shared" si="285"/>
        <v>5.8088703197567426E-7</v>
      </c>
      <c r="L1503" s="13">
        <f t="shared" si="286"/>
        <v>0</v>
      </c>
      <c r="M1503" s="13">
        <f t="shared" si="291"/>
        <v>0.12726389633996604</v>
      </c>
      <c r="N1503" s="13">
        <f t="shared" si="287"/>
        <v>6.6707369578309882E-3</v>
      </c>
      <c r="O1503" s="13">
        <f t="shared" si="288"/>
        <v>6.6707369578309882E-3</v>
      </c>
      <c r="Q1503">
        <v>22.853440375316829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1.588150363523503</v>
      </c>
      <c r="G1504" s="13">
        <f t="shared" si="282"/>
        <v>0</v>
      </c>
      <c r="H1504" s="13">
        <f t="shared" si="283"/>
        <v>1.588150363523503</v>
      </c>
      <c r="I1504" s="16">
        <f t="shared" si="290"/>
        <v>1.5881509444105351</v>
      </c>
      <c r="J1504" s="13">
        <f t="shared" si="284"/>
        <v>1.5881128174620802</v>
      </c>
      <c r="K1504" s="13">
        <f t="shared" si="285"/>
        <v>3.812694845484188E-5</v>
      </c>
      <c r="L1504" s="13">
        <f t="shared" si="286"/>
        <v>0</v>
      </c>
      <c r="M1504" s="13">
        <f t="shared" si="291"/>
        <v>0.12059315938213505</v>
      </c>
      <c r="N1504" s="13">
        <f t="shared" si="287"/>
        <v>6.3210798057216364E-3</v>
      </c>
      <c r="O1504" s="13">
        <f t="shared" si="288"/>
        <v>6.3210798057216364E-3</v>
      </c>
      <c r="Q1504">
        <v>27.09816181192452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0.83480534118290717</v>
      </c>
      <c r="G1505" s="13">
        <f t="shared" si="282"/>
        <v>0</v>
      </c>
      <c r="H1505" s="13">
        <f t="shared" si="283"/>
        <v>0.83480534118290717</v>
      </c>
      <c r="I1505" s="16">
        <f t="shared" si="290"/>
        <v>0.83484346813136201</v>
      </c>
      <c r="J1505" s="13">
        <f t="shared" si="284"/>
        <v>0.83483841927055402</v>
      </c>
      <c r="K1505" s="13">
        <f t="shared" si="285"/>
        <v>5.0488608079879427E-6</v>
      </c>
      <c r="L1505" s="13">
        <f t="shared" si="286"/>
        <v>0</v>
      </c>
      <c r="M1505" s="13">
        <f t="shared" si="291"/>
        <v>0.11427207957641342</v>
      </c>
      <c r="N1505" s="13">
        <f t="shared" si="287"/>
        <v>5.9897504822756086E-3</v>
      </c>
      <c r="O1505" s="13">
        <f t="shared" si="288"/>
        <v>5.9897504822756086E-3</v>
      </c>
      <c r="Q1505">
        <v>27.775409193548381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27.46935440809991</v>
      </c>
      <c r="G1506" s="13">
        <f t="shared" si="282"/>
        <v>0</v>
      </c>
      <c r="H1506" s="13">
        <f t="shared" si="283"/>
        <v>27.46935440809991</v>
      </c>
      <c r="I1506" s="16">
        <f t="shared" si="290"/>
        <v>27.469359456960717</v>
      </c>
      <c r="J1506" s="13">
        <f t="shared" si="284"/>
        <v>27.259952174376146</v>
      </c>
      <c r="K1506" s="13">
        <f t="shared" si="285"/>
        <v>0.20940728258457142</v>
      </c>
      <c r="L1506" s="13">
        <f t="shared" si="286"/>
        <v>0</v>
      </c>
      <c r="M1506" s="13">
        <f t="shared" si="291"/>
        <v>0.10828232909413781</v>
      </c>
      <c r="N1506" s="13">
        <f t="shared" si="287"/>
        <v>5.6757883055749562E-3</v>
      </c>
      <c r="O1506" s="13">
        <f t="shared" si="288"/>
        <v>5.6757883055749562E-3</v>
      </c>
      <c r="Q1506">
        <v>26.580706422123558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7.7564194993459123</v>
      </c>
      <c r="G1507" s="13">
        <f t="shared" si="282"/>
        <v>0</v>
      </c>
      <c r="H1507" s="13">
        <f t="shared" si="283"/>
        <v>7.7564194993459123</v>
      </c>
      <c r="I1507" s="16">
        <f t="shared" si="290"/>
        <v>7.9658267819304838</v>
      </c>
      <c r="J1507" s="13">
        <f t="shared" si="284"/>
        <v>7.9566009120897263</v>
      </c>
      <c r="K1507" s="13">
        <f t="shared" si="285"/>
        <v>9.2258698407574613E-3</v>
      </c>
      <c r="L1507" s="13">
        <f t="shared" si="286"/>
        <v>0</v>
      </c>
      <c r="M1507" s="13">
        <f t="shared" si="291"/>
        <v>0.10260654078856285</v>
      </c>
      <c r="N1507" s="13">
        <f t="shared" si="287"/>
        <v>5.3782829493529364E-3</v>
      </c>
      <c r="O1507" s="13">
        <f t="shared" si="288"/>
        <v>5.3782829493529364E-3</v>
      </c>
      <c r="Q1507">
        <v>22.411444756306501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28.316167478734819</v>
      </c>
      <c r="G1508" s="13">
        <f t="shared" si="282"/>
        <v>0</v>
      </c>
      <c r="H1508" s="13">
        <f t="shared" si="283"/>
        <v>28.316167478734819</v>
      </c>
      <c r="I1508" s="16">
        <f t="shared" si="290"/>
        <v>28.325393348575577</v>
      </c>
      <c r="J1508" s="13">
        <f t="shared" si="284"/>
        <v>27.510886371899129</v>
      </c>
      <c r="K1508" s="13">
        <f t="shared" si="285"/>
        <v>0.81450697667644789</v>
      </c>
      <c r="L1508" s="13">
        <f t="shared" si="286"/>
        <v>0</v>
      </c>
      <c r="M1508" s="13">
        <f t="shared" si="291"/>
        <v>9.7228257839209908E-2</v>
      </c>
      <c r="N1508" s="13">
        <f t="shared" si="287"/>
        <v>5.096371803523481E-3</v>
      </c>
      <c r="O1508" s="13">
        <f t="shared" si="288"/>
        <v>5.096371803523481E-3</v>
      </c>
      <c r="Q1508">
        <v>17.34321618884276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33.690223476482181</v>
      </c>
      <c r="G1509" s="13">
        <f t="shared" si="282"/>
        <v>0</v>
      </c>
      <c r="H1509" s="13">
        <f t="shared" si="283"/>
        <v>33.690223476482181</v>
      </c>
      <c r="I1509" s="16">
        <f t="shared" si="290"/>
        <v>34.504730453158629</v>
      </c>
      <c r="J1509" s="13">
        <f t="shared" si="284"/>
        <v>31.983303203854877</v>
      </c>
      <c r="K1509" s="13">
        <f t="shared" si="285"/>
        <v>2.5214272493037519</v>
      </c>
      <c r="L1509" s="13">
        <f t="shared" si="286"/>
        <v>0</v>
      </c>
      <c r="M1509" s="13">
        <f t="shared" si="291"/>
        <v>9.2131886035686422E-2</v>
      </c>
      <c r="N1509" s="13">
        <f t="shared" si="287"/>
        <v>4.8292374730626621E-3</v>
      </c>
      <c r="O1509" s="13">
        <f t="shared" si="288"/>
        <v>4.8292374730626621E-3</v>
      </c>
      <c r="Q1509">
        <v>12.973092580973169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190.69981293279659</v>
      </c>
      <c r="G1510" s="13">
        <f t="shared" si="282"/>
        <v>2.6713685429520306</v>
      </c>
      <c r="H1510" s="13">
        <f t="shared" si="283"/>
        <v>188.02844438984457</v>
      </c>
      <c r="I1510" s="16">
        <f t="shared" si="290"/>
        <v>190.54987163914831</v>
      </c>
      <c r="J1510" s="13">
        <f t="shared" si="284"/>
        <v>78.982324705818073</v>
      </c>
      <c r="K1510" s="13">
        <f t="shared" si="285"/>
        <v>111.56754693333023</v>
      </c>
      <c r="L1510" s="13">
        <f t="shared" si="286"/>
        <v>3.8936365438870451</v>
      </c>
      <c r="M1510" s="13">
        <f t="shared" si="291"/>
        <v>3.9809391924496689</v>
      </c>
      <c r="N1510" s="13">
        <f t="shared" si="287"/>
        <v>0.20866717868681389</v>
      </c>
      <c r="O1510" s="13">
        <f t="shared" si="288"/>
        <v>2.8800357216388446</v>
      </c>
      <c r="Q1510">
        <v>13.23689810373272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45.985827482475479</v>
      </c>
      <c r="G1511" s="13">
        <f t="shared" si="282"/>
        <v>0</v>
      </c>
      <c r="H1511" s="13">
        <f t="shared" si="283"/>
        <v>45.985827482475479</v>
      </c>
      <c r="I1511" s="16">
        <f t="shared" si="290"/>
        <v>153.65973787191865</v>
      </c>
      <c r="J1511" s="13">
        <f t="shared" si="284"/>
        <v>72.402599726154094</v>
      </c>
      <c r="K1511" s="13">
        <f t="shared" si="285"/>
        <v>81.257138145764557</v>
      </c>
      <c r="L1511" s="13">
        <f t="shared" si="286"/>
        <v>2.6575129523302907</v>
      </c>
      <c r="M1511" s="13">
        <f t="shared" si="291"/>
        <v>6.4297849660931456</v>
      </c>
      <c r="N1511" s="13">
        <f t="shared" si="287"/>
        <v>0.33702727511694114</v>
      </c>
      <c r="O1511" s="13">
        <f t="shared" si="288"/>
        <v>0.33702727511694114</v>
      </c>
      <c r="Q1511">
        <v>12.42254962258065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4.0382701845519033</v>
      </c>
      <c r="G1512" s="13">
        <f t="shared" si="282"/>
        <v>0</v>
      </c>
      <c r="H1512" s="13">
        <f t="shared" si="283"/>
        <v>4.0382701845519033</v>
      </c>
      <c r="I1512" s="16">
        <f t="shared" si="290"/>
        <v>82.637895377986169</v>
      </c>
      <c r="J1512" s="13">
        <f t="shared" si="284"/>
        <v>64.192712638094079</v>
      </c>
      <c r="K1512" s="13">
        <f t="shared" si="285"/>
        <v>18.44518273989209</v>
      </c>
      <c r="L1512" s="13">
        <f t="shared" si="286"/>
        <v>9.5906460871104965E-2</v>
      </c>
      <c r="M1512" s="13">
        <f t="shared" si="291"/>
        <v>6.18866415184731</v>
      </c>
      <c r="N1512" s="13">
        <f t="shared" si="287"/>
        <v>0.32438854902768754</v>
      </c>
      <c r="O1512" s="13">
        <f t="shared" si="288"/>
        <v>0.32438854902768754</v>
      </c>
      <c r="Q1512">
        <v>15.55757269394767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2.6654529832187679</v>
      </c>
      <c r="G1513" s="13">
        <f t="shared" si="282"/>
        <v>0</v>
      </c>
      <c r="H1513" s="13">
        <f t="shared" si="283"/>
        <v>2.6654529832187679</v>
      </c>
      <c r="I1513" s="16">
        <f t="shared" si="290"/>
        <v>21.014729262239751</v>
      </c>
      <c r="J1513" s="13">
        <f t="shared" si="284"/>
        <v>20.721633365340281</v>
      </c>
      <c r="K1513" s="13">
        <f t="shared" si="285"/>
        <v>0.29309589689946947</v>
      </c>
      <c r="L1513" s="13">
        <f t="shared" si="286"/>
        <v>0</v>
      </c>
      <c r="M1513" s="13">
        <f t="shared" si="291"/>
        <v>5.8642756028196228</v>
      </c>
      <c r="N1513" s="13">
        <f t="shared" si="287"/>
        <v>0.30738521387192891</v>
      </c>
      <c r="O1513" s="13">
        <f t="shared" si="288"/>
        <v>0.30738521387192891</v>
      </c>
      <c r="Q1513">
        <v>18.399824941768699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9.4827561199912758</v>
      </c>
      <c r="G1514" s="13">
        <f t="shared" si="282"/>
        <v>0</v>
      </c>
      <c r="H1514" s="13">
        <f t="shared" si="283"/>
        <v>9.4827561199912758</v>
      </c>
      <c r="I1514" s="16">
        <f t="shared" si="290"/>
        <v>9.7758520168907452</v>
      </c>
      <c r="J1514" s="13">
        <f t="shared" si="284"/>
        <v>9.7600938174569141</v>
      </c>
      <c r="K1514" s="13">
        <f t="shared" si="285"/>
        <v>1.5758199433831166E-2</v>
      </c>
      <c r="L1514" s="13">
        <f t="shared" si="286"/>
        <v>0</v>
      </c>
      <c r="M1514" s="13">
        <f t="shared" si="291"/>
        <v>5.5568903889476937</v>
      </c>
      <c r="N1514" s="13">
        <f t="shared" si="287"/>
        <v>0.29127313522718351</v>
      </c>
      <c r="O1514" s="13">
        <f t="shared" si="288"/>
        <v>0.29127313522718351</v>
      </c>
      <c r="Q1514">
        <v>22.966798991529981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0.46666666699999998</v>
      </c>
      <c r="G1515" s="13">
        <f t="shared" si="282"/>
        <v>0</v>
      </c>
      <c r="H1515" s="13">
        <f t="shared" si="283"/>
        <v>0.46666666699999998</v>
      </c>
      <c r="I1515" s="16">
        <f t="shared" si="290"/>
        <v>0.48242486643383115</v>
      </c>
      <c r="J1515" s="13">
        <f t="shared" si="284"/>
        <v>0.48242295287914871</v>
      </c>
      <c r="K1515" s="13">
        <f t="shared" si="285"/>
        <v>1.9135546824311511E-6</v>
      </c>
      <c r="L1515" s="13">
        <f t="shared" si="286"/>
        <v>0</v>
      </c>
      <c r="M1515" s="13">
        <f t="shared" si="291"/>
        <v>5.2656172537205101</v>
      </c>
      <c r="N1515" s="13">
        <f t="shared" si="287"/>
        <v>0.27600559648396578</v>
      </c>
      <c r="O1515" s="13">
        <f t="shared" si="288"/>
        <v>0.27600559648396578</v>
      </c>
      <c r="Q1515">
        <v>22.91017832036886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0.30114529283398789</v>
      </c>
      <c r="G1516" s="13">
        <f t="shared" si="282"/>
        <v>0</v>
      </c>
      <c r="H1516" s="13">
        <f t="shared" si="283"/>
        <v>0.30114529283398789</v>
      </c>
      <c r="I1516" s="16">
        <f t="shared" si="290"/>
        <v>0.30114720638867032</v>
      </c>
      <c r="J1516" s="13">
        <f t="shared" si="284"/>
        <v>0.30114698624818903</v>
      </c>
      <c r="K1516" s="13">
        <f t="shared" si="285"/>
        <v>2.2014048128848884E-7</v>
      </c>
      <c r="L1516" s="13">
        <f t="shared" si="286"/>
        <v>0</v>
      </c>
      <c r="M1516" s="13">
        <f t="shared" si="291"/>
        <v>4.9896116572365443</v>
      </c>
      <c r="N1516" s="13">
        <f t="shared" si="287"/>
        <v>0.26153832975723129</v>
      </c>
      <c r="O1516" s="13">
        <f t="shared" si="288"/>
        <v>0.26153832975723129</v>
      </c>
      <c r="Q1516">
        <v>28.317878193548381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0.43333333299999999</v>
      </c>
      <c r="G1517" s="13">
        <f t="shared" si="282"/>
        <v>0</v>
      </c>
      <c r="H1517" s="13">
        <f t="shared" si="283"/>
        <v>0.43333333299999999</v>
      </c>
      <c r="I1517" s="16">
        <f t="shared" si="290"/>
        <v>0.43333355314048128</v>
      </c>
      <c r="J1517" s="13">
        <f t="shared" si="284"/>
        <v>0.43333227797844653</v>
      </c>
      <c r="K1517" s="13">
        <f t="shared" si="285"/>
        <v>1.2751620347417614E-6</v>
      </c>
      <c r="L1517" s="13">
        <f t="shared" si="286"/>
        <v>0</v>
      </c>
      <c r="M1517" s="13">
        <f t="shared" si="291"/>
        <v>4.7280733274793132</v>
      </c>
      <c r="N1517" s="13">
        <f t="shared" si="287"/>
        <v>0.24782938753264017</v>
      </c>
      <c r="O1517" s="13">
        <f t="shared" si="288"/>
        <v>0.24782938753264017</v>
      </c>
      <c r="Q1517">
        <v>23.507329931075152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2.4157092315327229</v>
      </c>
      <c r="G1518" s="13">
        <f t="shared" si="282"/>
        <v>0</v>
      </c>
      <c r="H1518" s="13">
        <f t="shared" si="283"/>
        <v>2.4157092315327229</v>
      </c>
      <c r="I1518" s="16">
        <f t="shared" si="290"/>
        <v>2.4157105066947575</v>
      </c>
      <c r="J1518" s="13">
        <f t="shared" si="284"/>
        <v>2.4155259870847536</v>
      </c>
      <c r="K1518" s="13">
        <f t="shared" si="285"/>
        <v>1.8451961000387485E-4</v>
      </c>
      <c r="L1518" s="13">
        <f t="shared" si="286"/>
        <v>0</v>
      </c>
      <c r="M1518" s="13">
        <f t="shared" si="291"/>
        <v>4.4802439399466731</v>
      </c>
      <c r="N1518" s="13">
        <f t="shared" si="287"/>
        <v>0.23483902104068305</v>
      </c>
      <c r="O1518" s="13">
        <f t="shared" si="288"/>
        <v>0.23483902104068305</v>
      </c>
      <c r="Q1518">
        <v>24.79351164268725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9.0647682690209521</v>
      </c>
      <c r="G1519" s="13">
        <f t="shared" si="282"/>
        <v>0</v>
      </c>
      <c r="H1519" s="13">
        <f t="shared" si="283"/>
        <v>9.0647682690209521</v>
      </c>
      <c r="I1519" s="16">
        <f t="shared" si="290"/>
        <v>9.064952788630956</v>
      </c>
      <c r="J1519" s="13">
        <f t="shared" si="284"/>
        <v>9.0475016175831868</v>
      </c>
      <c r="K1519" s="13">
        <f t="shared" si="285"/>
        <v>1.7451171047769165E-2</v>
      </c>
      <c r="L1519" s="13">
        <f t="shared" si="286"/>
        <v>0</v>
      </c>
      <c r="M1519" s="13">
        <f t="shared" si="291"/>
        <v>4.2454049189059901</v>
      </c>
      <c r="N1519" s="13">
        <f t="shared" si="287"/>
        <v>0.22252956500601839</v>
      </c>
      <c r="O1519" s="13">
        <f t="shared" si="288"/>
        <v>0.22252956500601839</v>
      </c>
      <c r="Q1519">
        <v>20.637352850418889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2.6415735230949018</v>
      </c>
      <c r="G1520" s="13">
        <f t="shared" si="282"/>
        <v>0</v>
      </c>
      <c r="H1520" s="13">
        <f t="shared" si="283"/>
        <v>2.6415735230949018</v>
      </c>
      <c r="I1520" s="16">
        <f t="shared" si="290"/>
        <v>2.659024694142671</v>
      </c>
      <c r="J1520" s="13">
        <f t="shared" si="284"/>
        <v>2.6582462693341364</v>
      </c>
      <c r="K1520" s="13">
        <f t="shared" si="285"/>
        <v>7.784248085345169E-4</v>
      </c>
      <c r="L1520" s="13">
        <f t="shared" si="286"/>
        <v>0</v>
      </c>
      <c r="M1520" s="13">
        <f t="shared" si="291"/>
        <v>4.0228753538999715</v>
      </c>
      <c r="N1520" s="13">
        <f t="shared" si="287"/>
        <v>0.21086532843785408</v>
      </c>
      <c r="O1520" s="13">
        <f t="shared" si="288"/>
        <v>0.21086532843785408</v>
      </c>
      <c r="Q1520">
        <v>16.626703349381572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130.74465199543459</v>
      </c>
      <c r="G1521" s="13">
        <f t="shared" si="282"/>
        <v>1.4722653242047909</v>
      </c>
      <c r="H1521" s="13">
        <f t="shared" si="283"/>
        <v>129.27238667122981</v>
      </c>
      <c r="I1521" s="16">
        <f t="shared" si="290"/>
        <v>129.27316509603835</v>
      </c>
      <c r="J1521" s="13">
        <f t="shared" si="284"/>
        <v>76.264313333062603</v>
      </c>
      <c r="K1521" s="13">
        <f t="shared" si="285"/>
        <v>53.008851762975752</v>
      </c>
      <c r="L1521" s="13">
        <f t="shared" si="286"/>
        <v>1.5054871428617846</v>
      </c>
      <c r="M1521" s="13">
        <f t="shared" si="291"/>
        <v>5.3174971683239027</v>
      </c>
      <c r="N1521" s="13">
        <f t="shared" si="287"/>
        <v>0.27872496367031591</v>
      </c>
      <c r="O1521" s="13">
        <f t="shared" si="288"/>
        <v>1.7509902878751069</v>
      </c>
      <c r="Q1521">
        <v>14.46282900149229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80.453713429450659</v>
      </c>
      <c r="G1522" s="13">
        <f t="shared" si="282"/>
        <v>0.46644655288511216</v>
      </c>
      <c r="H1522" s="13">
        <f t="shared" si="283"/>
        <v>79.987266876565542</v>
      </c>
      <c r="I1522" s="16">
        <f t="shared" si="290"/>
        <v>131.4906314966795</v>
      </c>
      <c r="J1522" s="13">
        <f t="shared" si="284"/>
        <v>72.918231164314889</v>
      </c>
      <c r="K1522" s="13">
        <f t="shared" si="285"/>
        <v>58.572400332364609</v>
      </c>
      <c r="L1522" s="13">
        <f t="shared" si="286"/>
        <v>1.7323806066746075</v>
      </c>
      <c r="M1522" s="13">
        <f t="shared" si="291"/>
        <v>6.7711528113281947</v>
      </c>
      <c r="N1522" s="13">
        <f t="shared" si="287"/>
        <v>0.3549206067444865</v>
      </c>
      <c r="O1522" s="13">
        <f t="shared" si="288"/>
        <v>0.82136715962959861</v>
      </c>
      <c r="Q1522">
        <v>13.376663998102121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41.570722232837063</v>
      </c>
      <c r="G1523" s="13">
        <f t="shared" si="282"/>
        <v>0</v>
      </c>
      <c r="H1523" s="13">
        <f t="shared" si="283"/>
        <v>41.570722232837063</v>
      </c>
      <c r="I1523" s="16">
        <f t="shared" si="290"/>
        <v>98.410741958527069</v>
      </c>
      <c r="J1523" s="13">
        <f t="shared" si="284"/>
        <v>59.853759446664547</v>
      </c>
      <c r="K1523" s="13">
        <f t="shared" si="285"/>
        <v>38.556982511862522</v>
      </c>
      <c r="L1523" s="13">
        <f t="shared" si="286"/>
        <v>0.91610886530047286</v>
      </c>
      <c r="M1523" s="13">
        <f t="shared" si="291"/>
        <v>7.3323410698841807</v>
      </c>
      <c r="N1523" s="13">
        <f t="shared" si="287"/>
        <v>0.38433617050068281</v>
      </c>
      <c r="O1523" s="13">
        <f t="shared" si="288"/>
        <v>0.38433617050068281</v>
      </c>
      <c r="Q1523">
        <v>11.169372622580649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2.2668285953813938</v>
      </c>
      <c r="G1524" s="13">
        <f t="shared" si="282"/>
        <v>0</v>
      </c>
      <c r="H1524" s="13">
        <f t="shared" si="283"/>
        <v>2.2668285953813938</v>
      </c>
      <c r="I1524" s="16">
        <f t="shared" si="290"/>
        <v>39.90770224194344</v>
      </c>
      <c r="J1524" s="13">
        <f t="shared" si="284"/>
        <v>37.161368557904268</v>
      </c>
      <c r="K1524" s="13">
        <f t="shared" si="285"/>
        <v>2.7463336840391719</v>
      </c>
      <c r="L1524" s="13">
        <f t="shared" si="286"/>
        <v>0</v>
      </c>
      <c r="M1524" s="13">
        <f t="shared" si="291"/>
        <v>6.9480048993834975</v>
      </c>
      <c r="N1524" s="13">
        <f t="shared" si="287"/>
        <v>0.36419058663500165</v>
      </c>
      <c r="O1524" s="13">
        <f t="shared" si="288"/>
        <v>0.36419058663500165</v>
      </c>
      <c r="Q1524">
        <v>15.55811674840669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13.912240849012729</v>
      </c>
      <c r="G1525" s="13">
        <f t="shared" si="282"/>
        <v>0</v>
      </c>
      <c r="H1525" s="13">
        <f t="shared" si="283"/>
        <v>13.912240849012729</v>
      </c>
      <c r="I1525" s="16">
        <f t="shared" si="290"/>
        <v>16.658574533051901</v>
      </c>
      <c r="J1525" s="13">
        <f t="shared" si="284"/>
        <v>16.495550533341419</v>
      </c>
      <c r="K1525" s="13">
        <f t="shared" si="285"/>
        <v>0.16302399971048231</v>
      </c>
      <c r="L1525" s="13">
        <f t="shared" si="286"/>
        <v>0</v>
      </c>
      <c r="M1525" s="13">
        <f t="shared" si="291"/>
        <v>6.5838143127484958</v>
      </c>
      <c r="N1525" s="13">
        <f t="shared" si="287"/>
        <v>0.34510096518045785</v>
      </c>
      <c r="O1525" s="13">
        <f t="shared" si="288"/>
        <v>0.34510096518045785</v>
      </c>
      <c r="Q1525">
        <v>17.664204233643421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3.956577377088446</v>
      </c>
      <c r="G1526" s="13">
        <f t="shared" si="282"/>
        <v>0</v>
      </c>
      <c r="H1526" s="13">
        <f t="shared" si="283"/>
        <v>3.956577377088446</v>
      </c>
      <c r="I1526" s="16">
        <f t="shared" si="290"/>
        <v>4.1196013767989283</v>
      </c>
      <c r="J1526" s="13">
        <f t="shared" si="284"/>
        <v>4.1174224609425618</v>
      </c>
      <c r="K1526" s="13">
        <f t="shared" si="285"/>
        <v>2.1789158563665367E-3</v>
      </c>
      <c r="L1526" s="13">
        <f t="shared" si="286"/>
        <v>0</v>
      </c>
      <c r="M1526" s="13">
        <f t="shared" si="291"/>
        <v>6.2387133475680381</v>
      </c>
      <c r="N1526" s="13">
        <f t="shared" si="287"/>
        <v>0.32701195620918783</v>
      </c>
      <c r="O1526" s="13">
        <f t="shared" si="288"/>
        <v>0.32701195620918783</v>
      </c>
      <c r="Q1526">
        <v>18.637083824676711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0.8496513541197116</v>
      </c>
      <c r="G1527" s="13">
        <f t="shared" si="282"/>
        <v>0</v>
      </c>
      <c r="H1527" s="13">
        <f t="shared" si="283"/>
        <v>0.8496513541197116</v>
      </c>
      <c r="I1527" s="16">
        <f t="shared" si="290"/>
        <v>0.85183026997607814</v>
      </c>
      <c r="J1527" s="13">
        <f t="shared" si="284"/>
        <v>0.85181887524924538</v>
      </c>
      <c r="K1527" s="13">
        <f t="shared" si="285"/>
        <v>1.139472683275855E-5</v>
      </c>
      <c r="L1527" s="13">
        <f t="shared" si="286"/>
        <v>0</v>
      </c>
      <c r="M1527" s="13">
        <f t="shared" si="291"/>
        <v>5.9117013913588501</v>
      </c>
      <c r="N1527" s="13">
        <f t="shared" si="287"/>
        <v>0.309871111046708</v>
      </c>
      <c r="O1527" s="13">
        <f t="shared" si="288"/>
        <v>0.309871111046708</v>
      </c>
      <c r="Q1527">
        <v>22.35293423975217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0.46563886491804241</v>
      </c>
      <c r="G1528" s="13">
        <f t="shared" si="282"/>
        <v>0</v>
      </c>
      <c r="H1528" s="13">
        <f t="shared" si="283"/>
        <v>0.46563886491804241</v>
      </c>
      <c r="I1528" s="16">
        <f t="shared" si="290"/>
        <v>0.46565025964487516</v>
      </c>
      <c r="J1528" s="13">
        <f t="shared" si="284"/>
        <v>0.46564899767043494</v>
      </c>
      <c r="K1528" s="13">
        <f t="shared" si="285"/>
        <v>1.2619744402253552E-6</v>
      </c>
      <c r="L1528" s="13">
        <f t="shared" si="286"/>
        <v>0</v>
      </c>
      <c r="M1528" s="13">
        <f t="shared" si="291"/>
        <v>5.601830280312142</v>
      </c>
      <c r="N1528" s="13">
        <f t="shared" si="287"/>
        <v>0.29362873019816343</v>
      </c>
      <c r="O1528" s="13">
        <f t="shared" si="288"/>
        <v>0.29362873019816343</v>
      </c>
      <c r="Q1528">
        <v>25.125675687730059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1.7115898091452229E-2</v>
      </c>
      <c r="G1529" s="13">
        <f t="shared" si="282"/>
        <v>0</v>
      </c>
      <c r="H1529" s="13">
        <f t="shared" si="283"/>
        <v>1.7115898091452229E-2</v>
      </c>
      <c r="I1529" s="16">
        <f t="shared" si="290"/>
        <v>1.7117160065892454E-2</v>
      </c>
      <c r="J1529" s="13">
        <f t="shared" si="284"/>
        <v>1.7117160007935592E-2</v>
      </c>
      <c r="K1529" s="13">
        <f t="shared" si="285"/>
        <v>5.7956861532204584E-11</v>
      </c>
      <c r="L1529" s="13">
        <f t="shared" si="286"/>
        <v>0</v>
      </c>
      <c r="M1529" s="13">
        <f t="shared" si="291"/>
        <v>5.3082015501139788</v>
      </c>
      <c r="N1529" s="13">
        <f t="shared" si="287"/>
        <v>0.27823771924576068</v>
      </c>
      <c r="O1529" s="13">
        <f t="shared" si="288"/>
        <v>0.27823771924576068</v>
      </c>
      <c r="Q1529">
        <v>25.690692193548379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6.9544196681977946</v>
      </c>
      <c r="G1530" s="13">
        <f t="shared" si="282"/>
        <v>0</v>
      </c>
      <c r="H1530" s="13">
        <f t="shared" si="283"/>
        <v>6.9544196681977946</v>
      </c>
      <c r="I1530" s="16">
        <f t="shared" si="290"/>
        <v>6.9544196682557518</v>
      </c>
      <c r="J1530" s="13">
        <f t="shared" si="284"/>
        <v>6.9494614176574983</v>
      </c>
      <c r="K1530" s="13">
        <f t="shared" si="285"/>
        <v>4.9582505982534997E-3</v>
      </c>
      <c r="L1530" s="13">
        <f t="shared" si="286"/>
        <v>0</v>
      </c>
      <c r="M1530" s="13">
        <f t="shared" si="291"/>
        <v>5.0299638308682182</v>
      </c>
      <c r="N1530" s="13">
        <f t="shared" si="287"/>
        <v>0.26365345229956294</v>
      </c>
      <c r="O1530" s="13">
        <f t="shared" si="288"/>
        <v>0.26365345229956294</v>
      </c>
      <c r="Q1530">
        <v>23.935749987323401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39.534811383225353</v>
      </c>
      <c r="G1531" s="13">
        <f t="shared" si="282"/>
        <v>0</v>
      </c>
      <c r="H1531" s="13">
        <f t="shared" si="283"/>
        <v>39.534811383225353</v>
      </c>
      <c r="I1531" s="16">
        <f t="shared" si="290"/>
        <v>39.53976963382361</v>
      </c>
      <c r="J1531" s="13">
        <f t="shared" si="284"/>
        <v>38.32404568809433</v>
      </c>
      <c r="K1531" s="13">
        <f t="shared" si="285"/>
        <v>1.2157239457292803</v>
      </c>
      <c r="L1531" s="13">
        <f t="shared" si="286"/>
        <v>0</v>
      </c>
      <c r="M1531" s="13">
        <f t="shared" si="291"/>
        <v>4.7663103785686554</v>
      </c>
      <c r="N1531" s="13">
        <f t="shared" si="287"/>
        <v>0.2498336426057268</v>
      </c>
      <c r="O1531" s="13">
        <f t="shared" si="288"/>
        <v>0.2498336426057268</v>
      </c>
      <c r="Q1531">
        <v>21.562512202964761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45.262315139523977</v>
      </c>
      <c r="G1532" s="13">
        <f t="shared" si="282"/>
        <v>0</v>
      </c>
      <c r="H1532" s="13">
        <f t="shared" si="283"/>
        <v>45.262315139523977</v>
      </c>
      <c r="I1532" s="16">
        <f t="shared" si="290"/>
        <v>46.478039085253258</v>
      </c>
      <c r="J1532" s="13">
        <f t="shared" si="284"/>
        <v>42.974378626109235</v>
      </c>
      <c r="K1532" s="13">
        <f t="shared" si="285"/>
        <v>3.5036604591440224</v>
      </c>
      <c r="L1532" s="13">
        <f t="shared" si="286"/>
        <v>0</v>
      </c>
      <c r="M1532" s="13">
        <f t="shared" si="291"/>
        <v>4.5164767359629288</v>
      </c>
      <c r="N1532" s="13">
        <f t="shared" si="287"/>
        <v>0.23673821993701044</v>
      </c>
      <c r="O1532" s="13">
        <f t="shared" si="288"/>
        <v>0.23673821993701044</v>
      </c>
      <c r="Q1532">
        <v>17.004212489981349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10.108481755733131</v>
      </c>
      <c r="G1533" s="13">
        <f t="shared" si="282"/>
        <v>0</v>
      </c>
      <c r="H1533" s="13">
        <f t="shared" si="283"/>
        <v>10.108481755733131</v>
      </c>
      <c r="I1533" s="16">
        <f t="shared" si="290"/>
        <v>13.612142214877153</v>
      </c>
      <c r="J1533" s="13">
        <f t="shared" si="284"/>
        <v>13.470161187269502</v>
      </c>
      <c r="K1533" s="13">
        <f t="shared" si="285"/>
        <v>0.14198102760765074</v>
      </c>
      <c r="L1533" s="13">
        <f t="shared" si="286"/>
        <v>0</v>
      </c>
      <c r="M1533" s="13">
        <f t="shared" si="291"/>
        <v>4.279738516025918</v>
      </c>
      <c r="N1533" s="13">
        <f t="shared" si="287"/>
        <v>0.22432921441005174</v>
      </c>
      <c r="O1533" s="13">
        <f t="shared" si="288"/>
        <v>0.22432921441005174</v>
      </c>
      <c r="Q1533">
        <v>14.31771200041001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86.423135244567746</v>
      </c>
      <c r="G1534" s="13">
        <f t="shared" si="282"/>
        <v>0.58583498918745391</v>
      </c>
      <c r="H1534" s="13">
        <f t="shared" si="283"/>
        <v>85.837300255380285</v>
      </c>
      <c r="I1534" s="16">
        <f t="shared" si="290"/>
        <v>85.979281282987941</v>
      </c>
      <c r="J1534" s="13">
        <f t="shared" si="284"/>
        <v>55.188752397756424</v>
      </c>
      <c r="K1534" s="13">
        <f t="shared" si="285"/>
        <v>30.790528885231517</v>
      </c>
      <c r="L1534" s="13">
        <f t="shared" si="286"/>
        <v>0.59937620036365225</v>
      </c>
      <c r="M1534" s="13">
        <f t="shared" si="291"/>
        <v>4.6547855019795188</v>
      </c>
      <c r="N1534" s="13">
        <f t="shared" si="287"/>
        <v>0.2439878910817177</v>
      </c>
      <c r="O1534" s="13">
        <f t="shared" si="288"/>
        <v>0.82982288026917161</v>
      </c>
      <c r="Q1534">
        <v>10.475927622580651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46.675637507775569</v>
      </c>
      <c r="G1535" s="13">
        <f t="shared" si="282"/>
        <v>0</v>
      </c>
      <c r="H1535" s="13">
        <f t="shared" si="283"/>
        <v>46.675637507775569</v>
      </c>
      <c r="I1535" s="16">
        <f t="shared" si="290"/>
        <v>76.866790192643435</v>
      </c>
      <c r="J1535" s="13">
        <f t="shared" si="284"/>
        <v>57.972261557290061</v>
      </c>
      <c r="K1535" s="13">
        <f t="shared" si="285"/>
        <v>18.894528635353375</v>
      </c>
      <c r="L1535" s="13">
        <f t="shared" si="286"/>
        <v>0.11423175189709575</v>
      </c>
      <c r="M1535" s="13">
        <f t="shared" si="291"/>
        <v>4.5250293627948972</v>
      </c>
      <c r="N1535" s="13">
        <f t="shared" si="287"/>
        <v>0.2371865193018369</v>
      </c>
      <c r="O1535" s="13">
        <f t="shared" si="288"/>
        <v>0.2371865193018369</v>
      </c>
      <c r="Q1535">
        <v>13.485421585965691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94.418896804437182</v>
      </c>
      <c r="G1536" s="13">
        <f t="shared" si="282"/>
        <v>0.74575022038484262</v>
      </c>
      <c r="H1536" s="13">
        <f t="shared" si="283"/>
        <v>93.673146584052333</v>
      </c>
      <c r="I1536" s="16">
        <f t="shared" si="290"/>
        <v>112.45344346750862</v>
      </c>
      <c r="J1536" s="13">
        <f t="shared" si="284"/>
        <v>66.463127044767162</v>
      </c>
      <c r="K1536" s="13">
        <f t="shared" si="285"/>
        <v>45.990316422741458</v>
      </c>
      <c r="L1536" s="13">
        <f t="shared" si="286"/>
        <v>1.2192561925290557</v>
      </c>
      <c r="M1536" s="13">
        <f t="shared" si="291"/>
        <v>5.5070990360221161</v>
      </c>
      <c r="N1536" s="13">
        <f t="shared" si="287"/>
        <v>0.28866324328065862</v>
      </c>
      <c r="O1536" s="13">
        <f t="shared" si="288"/>
        <v>1.0344134636655014</v>
      </c>
      <c r="Q1536">
        <v>12.47745564480339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8.1500859493065896</v>
      </c>
      <c r="G1537" s="13">
        <f t="shared" si="282"/>
        <v>0</v>
      </c>
      <c r="H1537" s="13">
        <f t="shared" si="283"/>
        <v>8.1500859493065896</v>
      </c>
      <c r="I1537" s="16">
        <f t="shared" si="290"/>
        <v>52.921146179518985</v>
      </c>
      <c r="J1537" s="13">
        <f t="shared" si="284"/>
        <v>46.436145314083916</v>
      </c>
      <c r="K1537" s="13">
        <f t="shared" si="285"/>
        <v>6.4850008654350688</v>
      </c>
      <c r="L1537" s="13">
        <f t="shared" si="286"/>
        <v>0</v>
      </c>
      <c r="M1537" s="13">
        <f t="shared" si="291"/>
        <v>5.2184357927414577</v>
      </c>
      <c r="N1537" s="13">
        <f t="shared" si="287"/>
        <v>0.27353250612189911</v>
      </c>
      <c r="O1537" s="13">
        <f t="shared" si="288"/>
        <v>0.27353250612189911</v>
      </c>
      <c r="Q1537">
        <v>14.818263829101969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10.105646275172189</v>
      </c>
      <c r="G1538" s="13">
        <f t="shared" si="282"/>
        <v>0</v>
      </c>
      <c r="H1538" s="13">
        <f t="shared" si="283"/>
        <v>10.105646275172189</v>
      </c>
      <c r="I1538" s="16">
        <f t="shared" si="290"/>
        <v>16.59064714060726</v>
      </c>
      <c r="J1538" s="13">
        <f t="shared" si="284"/>
        <v>16.436516907020579</v>
      </c>
      <c r="K1538" s="13">
        <f t="shared" si="285"/>
        <v>0.15413023358668099</v>
      </c>
      <c r="L1538" s="13">
        <f t="shared" si="286"/>
        <v>0</v>
      </c>
      <c r="M1538" s="13">
        <f t="shared" si="291"/>
        <v>4.9449032866195584</v>
      </c>
      <c r="N1538" s="13">
        <f t="shared" si="287"/>
        <v>0.25919487030976607</v>
      </c>
      <c r="O1538" s="13">
        <f t="shared" si="288"/>
        <v>0.25919487030976607</v>
      </c>
      <c r="Q1538">
        <v>17.979916847747031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9.3486554217963622</v>
      </c>
      <c r="G1539" s="13">
        <f t="shared" si="282"/>
        <v>0</v>
      </c>
      <c r="H1539" s="13">
        <f t="shared" si="283"/>
        <v>9.3486554217963622</v>
      </c>
      <c r="I1539" s="16">
        <f t="shared" si="290"/>
        <v>9.5027856553830432</v>
      </c>
      <c r="J1539" s="13">
        <f t="shared" si="284"/>
        <v>9.4860218571884065</v>
      </c>
      <c r="K1539" s="13">
        <f t="shared" si="285"/>
        <v>1.6763798194636692E-2</v>
      </c>
      <c r="L1539" s="13">
        <f t="shared" si="286"/>
        <v>0</v>
      </c>
      <c r="M1539" s="13">
        <f t="shared" si="291"/>
        <v>4.685708416309792</v>
      </c>
      <c r="N1539" s="13">
        <f t="shared" si="287"/>
        <v>0.24560876419183961</v>
      </c>
      <c r="O1539" s="13">
        <f t="shared" si="288"/>
        <v>0.24560876419183961</v>
      </c>
      <c r="Q1539">
        <v>21.92360785039472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4.5768204817095537E-2</v>
      </c>
      <c r="G1540" s="13">
        <f t="shared" si="282"/>
        <v>0</v>
      </c>
      <c r="H1540" s="13">
        <f t="shared" si="283"/>
        <v>4.5768204817095537E-2</v>
      </c>
      <c r="I1540" s="16">
        <f t="shared" si="290"/>
        <v>6.2532003011732229E-2</v>
      </c>
      <c r="J1540" s="13">
        <f t="shared" si="284"/>
        <v>6.2532000140449157E-2</v>
      </c>
      <c r="K1540" s="13">
        <f t="shared" si="285"/>
        <v>2.8712830724142435E-9</v>
      </c>
      <c r="L1540" s="13">
        <f t="shared" si="286"/>
        <v>0</v>
      </c>
      <c r="M1540" s="13">
        <f t="shared" si="291"/>
        <v>4.4400996521179525</v>
      </c>
      <c r="N1540" s="13">
        <f t="shared" si="287"/>
        <v>0.23273479515913778</v>
      </c>
      <c r="O1540" s="13">
        <f t="shared" si="288"/>
        <v>0.23273479515913778</v>
      </c>
      <c r="Q1540">
        <v>25.575076888760741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6.6666670000000003E-3</v>
      </c>
      <c r="G1541" s="13">
        <f t="shared" si="282"/>
        <v>0</v>
      </c>
      <c r="H1541" s="13">
        <f t="shared" si="283"/>
        <v>6.6666670000000003E-3</v>
      </c>
      <c r="I1541" s="16">
        <f t="shared" si="290"/>
        <v>6.6666698712830727E-3</v>
      </c>
      <c r="J1541" s="13">
        <f t="shared" si="284"/>
        <v>6.6666698681188937E-3</v>
      </c>
      <c r="K1541" s="13">
        <f t="shared" si="285"/>
        <v>3.1641789882685956E-12</v>
      </c>
      <c r="L1541" s="13">
        <f t="shared" si="286"/>
        <v>0</v>
      </c>
      <c r="M1541" s="13">
        <f t="shared" si="291"/>
        <v>4.2073648569588151</v>
      </c>
      <c r="N1541" s="13">
        <f t="shared" si="287"/>
        <v>0.22053563542813298</v>
      </c>
      <c r="O1541" s="13">
        <f t="shared" si="288"/>
        <v>0.22053563542813298</v>
      </c>
      <c r="Q1541">
        <v>26.261535193548379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7.2155809198431324</v>
      </c>
      <c r="G1542" s="13">
        <f t="shared" ref="G1542:G1605" si="293">IF((F1542-$J$2)&gt;0,$I$2*(F1542-$J$2),0)</f>
        <v>0</v>
      </c>
      <c r="H1542" s="13">
        <f t="shared" ref="H1542:H1605" si="294">F1542-G1542</f>
        <v>7.2155809198431324</v>
      </c>
      <c r="I1542" s="16">
        <f t="shared" si="290"/>
        <v>7.215580919846297</v>
      </c>
      <c r="J1542" s="13">
        <f t="shared" ref="J1542:J1605" si="295">I1542/SQRT(1+(I1542/($K$2*(300+(25*Q1542)+0.05*(Q1542)^3)))^2)</f>
        <v>7.2106939768734062</v>
      </c>
      <c r="K1542" s="13">
        <f t="shared" ref="K1542:K1605" si="296">I1542-J1542</f>
        <v>4.8869429728908287E-3</v>
      </c>
      <c r="L1542" s="13">
        <f t="shared" ref="L1542:L1605" si="297">IF(K1542&gt;$N$2,(K1542-$N$2)/$L$2,0)</f>
        <v>0</v>
      </c>
      <c r="M1542" s="13">
        <f t="shared" si="291"/>
        <v>3.986829221530682</v>
      </c>
      <c r="N1542" s="13">
        <f t="shared" ref="N1542:N1605" si="298">$M$2*M1542</f>
        <v>0.20897591380968372</v>
      </c>
      <c r="O1542" s="13">
        <f t="shared" ref="O1542:O1605" si="299">N1542+G1542</f>
        <v>0.20897591380968372</v>
      </c>
      <c r="Q1542">
        <v>24.831395915996922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32.413347191982673</v>
      </c>
      <c r="G1543" s="13">
        <f t="shared" si="293"/>
        <v>0</v>
      </c>
      <c r="H1543" s="13">
        <f t="shared" si="294"/>
        <v>32.413347191982673</v>
      </c>
      <c r="I1543" s="16">
        <f t="shared" ref="I1543:I1606" si="301">H1543+K1542-L1542</f>
        <v>32.418234134955561</v>
      </c>
      <c r="J1543" s="13">
        <f t="shared" si="295"/>
        <v>31.648223737231888</v>
      </c>
      <c r="K1543" s="13">
        <f t="shared" si="296"/>
        <v>0.77001039772367363</v>
      </c>
      <c r="L1543" s="13">
        <f t="shared" si="297"/>
        <v>0</v>
      </c>
      <c r="M1543" s="13">
        <f t="shared" ref="M1543:M1606" si="302">L1543+M1542-N1542</f>
        <v>3.7778533077209984</v>
      </c>
      <c r="N1543" s="13">
        <f t="shared" si="298"/>
        <v>0.19802211315106771</v>
      </c>
      <c r="O1543" s="13">
        <f t="shared" si="299"/>
        <v>0.19802211315106771</v>
      </c>
      <c r="Q1543">
        <v>20.656273045546079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21.662130352614621</v>
      </c>
      <c r="G1544" s="13">
        <f t="shared" si="293"/>
        <v>0</v>
      </c>
      <c r="H1544" s="13">
        <f t="shared" si="294"/>
        <v>21.662130352614621</v>
      </c>
      <c r="I1544" s="16">
        <f t="shared" si="301"/>
        <v>22.432140750338295</v>
      </c>
      <c r="J1544" s="13">
        <f t="shared" si="295"/>
        <v>21.948334761341652</v>
      </c>
      <c r="K1544" s="13">
        <f t="shared" si="296"/>
        <v>0.48380598899664307</v>
      </c>
      <c r="L1544" s="13">
        <f t="shared" si="297"/>
        <v>0</v>
      </c>
      <c r="M1544" s="13">
        <f t="shared" si="302"/>
        <v>3.5798311945699308</v>
      </c>
      <c r="N1544" s="13">
        <f t="shared" si="298"/>
        <v>0.18764247315375152</v>
      </c>
      <c r="O1544" s="13">
        <f t="shared" si="299"/>
        <v>0.18764247315375152</v>
      </c>
      <c r="Q1544">
        <v>16.150414743536839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39.519924978696253</v>
      </c>
      <c r="G1545" s="13">
        <f t="shared" si="293"/>
        <v>0</v>
      </c>
      <c r="H1545" s="13">
        <f t="shared" si="294"/>
        <v>39.519924978696253</v>
      </c>
      <c r="I1545" s="16">
        <f t="shared" si="301"/>
        <v>40.003730967692896</v>
      </c>
      <c r="J1545" s="13">
        <f t="shared" si="295"/>
        <v>36.868607333594291</v>
      </c>
      <c r="K1545" s="13">
        <f t="shared" si="296"/>
        <v>3.1351236340986048</v>
      </c>
      <c r="L1545" s="13">
        <f t="shared" si="297"/>
        <v>0</v>
      </c>
      <c r="M1545" s="13">
        <f t="shared" si="302"/>
        <v>3.3921887214161792</v>
      </c>
      <c r="N1545" s="13">
        <f t="shared" si="298"/>
        <v>0.17780689828511964</v>
      </c>
      <c r="O1545" s="13">
        <f t="shared" si="299"/>
        <v>0.17780689828511964</v>
      </c>
      <c r="Q1545">
        <v>14.546954975097449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62.348049133819082</v>
      </c>
      <c r="G1546" s="13">
        <f t="shared" si="293"/>
        <v>0.10433326697248063</v>
      </c>
      <c r="H1546" s="13">
        <f t="shared" si="294"/>
        <v>62.2437158668466</v>
      </c>
      <c r="I1546" s="16">
        <f t="shared" si="301"/>
        <v>65.378839500945205</v>
      </c>
      <c r="J1546" s="13">
        <f t="shared" si="295"/>
        <v>53.992070920510663</v>
      </c>
      <c r="K1546" s="13">
        <f t="shared" si="296"/>
        <v>11.386768580434541</v>
      </c>
      <c r="L1546" s="13">
        <f t="shared" si="297"/>
        <v>0</v>
      </c>
      <c r="M1546" s="13">
        <f t="shared" si="302"/>
        <v>3.2143818231310597</v>
      </c>
      <c r="N1546" s="13">
        <f t="shared" si="298"/>
        <v>0.16848687051715514</v>
      </c>
      <c r="O1546" s="13">
        <f t="shared" si="299"/>
        <v>0.27282013748963574</v>
      </c>
      <c r="Q1546">
        <v>14.658811476132771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39.639469861720293</v>
      </c>
      <c r="G1547" s="13">
        <f t="shared" si="293"/>
        <v>0</v>
      </c>
      <c r="H1547" s="13">
        <f t="shared" si="294"/>
        <v>39.639469861720293</v>
      </c>
      <c r="I1547" s="16">
        <f t="shared" si="301"/>
        <v>51.026238442154835</v>
      </c>
      <c r="J1547" s="13">
        <f t="shared" si="295"/>
        <v>44.077660178451232</v>
      </c>
      <c r="K1547" s="13">
        <f t="shared" si="296"/>
        <v>6.9485782637036024</v>
      </c>
      <c r="L1547" s="13">
        <f t="shared" si="297"/>
        <v>0</v>
      </c>
      <c r="M1547" s="13">
        <f t="shared" si="302"/>
        <v>3.0458949526139047</v>
      </c>
      <c r="N1547" s="13">
        <f t="shared" si="298"/>
        <v>0.15965536663905872</v>
      </c>
      <c r="O1547" s="13">
        <f t="shared" si="299"/>
        <v>0.15965536663905872</v>
      </c>
      <c r="Q1547">
        <v>13.35423337323957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7.4614616557931353</v>
      </c>
      <c r="G1548" s="13">
        <f t="shared" si="293"/>
        <v>0</v>
      </c>
      <c r="H1548" s="13">
        <f t="shared" si="294"/>
        <v>7.4614616557931353</v>
      </c>
      <c r="I1548" s="16">
        <f t="shared" si="301"/>
        <v>14.410039919496738</v>
      </c>
      <c r="J1548" s="13">
        <f t="shared" si="295"/>
        <v>14.197152883329856</v>
      </c>
      <c r="K1548" s="13">
        <f t="shared" si="296"/>
        <v>0.21288703616688132</v>
      </c>
      <c r="L1548" s="13">
        <f t="shared" si="297"/>
        <v>0</v>
      </c>
      <c r="M1548" s="13">
        <f t="shared" si="302"/>
        <v>2.8862395859748462</v>
      </c>
      <c r="N1548" s="13">
        <f t="shared" si="298"/>
        <v>0.15128677990405739</v>
      </c>
      <c r="O1548" s="13">
        <f t="shared" si="299"/>
        <v>0.15128677990405739</v>
      </c>
      <c r="Q1548">
        <v>12.56720762258065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3.261621343224177</v>
      </c>
      <c r="G1549" s="13">
        <f t="shared" si="293"/>
        <v>0</v>
      </c>
      <c r="H1549" s="13">
        <f t="shared" si="294"/>
        <v>3.261621343224177</v>
      </c>
      <c r="I1549" s="16">
        <f t="shared" si="301"/>
        <v>3.4745083793910583</v>
      </c>
      <c r="J1549" s="13">
        <f t="shared" si="295"/>
        <v>3.4726980847618973</v>
      </c>
      <c r="K1549" s="13">
        <f t="shared" si="296"/>
        <v>1.8102946291609356E-3</v>
      </c>
      <c r="L1549" s="13">
        <f t="shared" si="297"/>
        <v>0</v>
      </c>
      <c r="M1549" s="13">
        <f t="shared" si="302"/>
        <v>2.7349528060707886</v>
      </c>
      <c r="N1549" s="13">
        <f t="shared" si="298"/>
        <v>0.1433568457832182</v>
      </c>
      <c r="O1549" s="13">
        <f t="shared" si="299"/>
        <v>0.1433568457832182</v>
      </c>
      <c r="Q1549">
        <v>16.328942479706381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27.606051779978781</v>
      </c>
      <c r="G1550" s="13">
        <f t="shared" si="293"/>
        <v>0</v>
      </c>
      <c r="H1550" s="13">
        <f t="shared" si="294"/>
        <v>27.606051779978781</v>
      </c>
      <c r="I1550" s="16">
        <f t="shared" si="301"/>
        <v>27.607862074607944</v>
      </c>
      <c r="J1550" s="13">
        <f t="shared" si="295"/>
        <v>27.079921834772872</v>
      </c>
      <c r="K1550" s="13">
        <f t="shared" si="296"/>
        <v>0.52794023983507188</v>
      </c>
      <c r="L1550" s="13">
        <f t="shared" si="297"/>
        <v>0</v>
      </c>
      <c r="M1550" s="13">
        <f t="shared" si="302"/>
        <v>2.5915959602875702</v>
      </c>
      <c r="N1550" s="13">
        <f t="shared" si="298"/>
        <v>0.13584257161099267</v>
      </c>
      <c r="O1550" s="13">
        <f t="shared" si="299"/>
        <v>0.13584257161099267</v>
      </c>
      <c r="Q1550">
        <v>19.96920034112075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0.7541269584795528</v>
      </c>
      <c r="G1551" s="13">
        <f t="shared" si="293"/>
        <v>0</v>
      </c>
      <c r="H1551" s="13">
        <f t="shared" si="294"/>
        <v>0.7541269584795528</v>
      </c>
      <c r="I1551" s="16">
        <f t="shared" si="301"/>
        <v>1.2820671983146248</v>
      </c>
      <c r="J1551" s="13">
        <f t="shared" si="295"/>
        <v>1.2820194810206367</v>
      </c>
      <c r="K1551" s="13">
        <f t="shared" si="296"/>
        <v>4.7717293988114307E-5</v>
      </c>
      <c r="L1551" s="13">
        <f t="shared" si="297"/>
        <v>0</v>
      </c>
      <c r="M1551" s="13">
        <f t="shared" si="302"/>
        <v>2.4557533886765777</v>
      </c>
      <c r="N1551" s="13">
        <f t="shared" si="298"/>
        <v>0.12872216991850044</v>
      </c>
      <c r="O1551" s="13">
        <f t="shared" si="299"/>
        <v>0.12872216991850044</v>
      </c>
      <c r="Q1551">
        <v>20.897824722716191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1.5923127478825869</v>
      </c>
      <c r="G1552" s="13">
        <f t="shared" si="293"/>
        <v>0</v>
      </c>
      <c r="H1552" s="13">
        <f t="shared" si="294"/>
        <v>1.5923127478825869</v>
      </c>
      <c r="I1552" s="16">
        <f t="shared" si="301"/>
        <v>1.592360465176575</v>
      </c>
      <c r="J1552" s="13">
        <f t="shared" si="295"/>
        <v>1.5923120790644079</v>
      </c>
      <c r="K1552" s="13">
        <f t="shared" si="296"/>
        <v>4.838611216717581E-5</v>
      </c>
      <c r="L1552" s="13">
        <f t="shared" si="297"/>
        <v>0</v>
      </c>
      <c r="M1552" s="13">
        <f t="shared" si="302"/>
        <v>2.3270312187580773</v>
      </c>
      <c r="N1552" s="13">
        <f t="shared" si="298"/>
        <v>0.12197499526125333</v>
      </c>
      <c r="O1552" s="13">
        <f t="shared" si="299"/>
        <v>0.12197499526125333</v>
      </c>
      <c r="Q1552">
        <v>25.428229749636579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6.2622336616428136</v>
      </c>
      <c r="G1553" s="13">
        <f t="shared" si="293"/>
        <v>0</v>
      </c>
      <c r="H1553" s="13">
        <f t="shared" si="294"/>
        <v>6.2622336616428136</v>
      </c>
      <c r="I1553" s="16">
        <f t="shared" si="301"/>
        <v>6.2622820477549812</v>
      </c>
      <c r="J1553" s="13">
        <f t="shared" si="295"/>
        <v>6.2600091187597595</v>
      </c>
      <c r="K1553" s="13">
        <f t="shared" si="296"/>
        <v>2.2729289952216902E-3</v>
      </c>
      <c r="L1553" s="13">
        <f t="shared" si="297"/>
        <v>0</v>
      </c>
      <c r="M1553" s="13">
        <f t="shared" si="302"/>
        <v>2.2050562234968241</v>
      </c>
      <c r="N1553" s="13">
        <f t="shared" si="298"/>
        <v>0.1155814843581538</v>
      </c>
      <c r="O1553" s="13">
        <f t="shared" si="299"/>
        <v>0.1155814843581538</v>
      </c>
      <c r="Q1553">
        <v>27.299084193548381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3.708358320354582</v>
      </c>
      <c r="G1554" s="13">
        <f t="shared" si="293"/>
        <v>0</v>
      </c>
      <c r="H1554" s="13">
        <f t="shared" si="294"/>
        <v>3.708358320354582</v>
      </c>
      <c r="I1554" s="16">
        <f t="shared" si="301"/>
        <v>3.7106312493498037</v>
      </c>
      <c r="J1554" s="13">
        <f t="shared" si="295"/>
        <v>3.7096959940149588</v>
      </c>
      <c r="K1554" s="13">
        <f t="shared" si="296"/>
        <v>9.3525533484495327E-4</v>
      </c>
      <c r="L1554" s="13">
        <f t="shared" si="297"/>
        <v>0</v>
      </c>
      <c r="M1554" s="13">
        <f t="shared" si="302"/>
        <v>2.0894747391386703</v>
      </c>
      <c r="N1554" s="13">
        <f t="shared" si="298"/>
        <v>0.10952309936820147</v>
      </c>
      <c r="O1554" s="13">
        <f t="shared" si="299"/>
        <v>0.10952309936820147</v>
      </c>
      <c r="Q1554">
        <v>22.400320729597119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0.1084882838725677</v>
      </c>
      <c r="G1555" s="13">
        <f t="shared" si="293"/>
        <v>0</v>
      </c>
      <c r="H1555" s="13">
        <f t="shared" si="294"/>
        <v>0.1084882838725677</v>
      </c>
      <c r="I1555" s="16">
        <f t="shared" si="301"/>
        <v>0.10942353920741266</v>
      </c>
      <c r="J1555" s="13">
        <f t="shared" si="295"/>
        <v>0.10942350900666233</v>
      </c>
      <c r="K1555" s="13">
        <f t="shared" si="296"/>
        <v>3.0200750331110804E-8</v>
      </c>
      <c r="L1555" s="13">
        <f t="shared" si="297"/>
        <v>0</v>
      </c>
      <c r="M1555" s="13">
        <f t="shared" si="302"/>
        <v>1.9799516397704688</v>
      </c>
      <c r="N1555" s="13">
        <f t="shared" si="298"/>
        <v>0.10378227414044031</v>
      </c>
      <c r="O1555" s="13">
        <f t="shared" si="299"/>
        <v>0.10378227414044031</v>
      </c>
      <c r="Q1555">
        <v>20.772292773913971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82.230074367723603</v>
      </c>
      <c r="G1556" s="13">
        <f t="shared" si="293"/>
        <v>0.50197377165057111</v>
      </c>
      <c r="H1556" s="13">
        <f t="shared" si="294"/>
        <v>81.728100596073034</v>
      </c>
      <c r="I1556" s="16">
        <f t="shared" si="301"/>
        <v>81.728100626273786</v>
      </c>
      <c r="J1556" s="13">
        <f t="shared" si="295"/>
        <v>61.888094976012312</v>
      </c>
      <c r="K1556" s="13">
        <f t="shared" si="296"/>
        <v>19.840005650261475</v>
      </c>
      <c r="L1556" s="13">
        <f t="shared" si="297"/>
        <v>0.15279033590015972</v>
      </c>
      <c r="M1556" s="13">
        <f t="shared" si="302"/>
        <v>2.0289597015301881</v>
      </c>
      <c r="N1556" s="13">
        <f t="shared" si="298"/>
        <v>0.10635110865057433</v>
      </c>
      <c r="O1556" s="13">
        <f t="shared" si="299"/>
        <v>0.6083248803011454</v>
      </c>
      <c r="Q1556">
        <v>14.50916240485329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28.3693372598566</v>
      </c>
      <c r="G1557" s="13">
        <f t="shared" si="293"/>
        <v>0</v>
      </c>
      <c r="H1557" s="13">
        <f t="shared" si="294"/>
        <v>28.3693372598566</v>
      </c>
      <c r="I1557" s="16">
        <f t="shared" si="301"/>
        <v>48.056552574217918</v>
      </c>
      <c r="J1557" s="13">
        <f t="shared" si="295"/>
        <v>42.223335952052174</v>
      </c>
      <c r="K1557" s="13">
        <f t="shared" si="296"/>
        <v>5.8332166221657431</v>
      </c>
      <c r="L1557" s="13">
        <f t="shared" si="297"/>
        <v>0</v>
      </c>
      <c r="M1557" s="13">
        <f t="shared" si="302"/>
        <v>1.9226085928796137</v>
      </c>
      <c r="N1557" s="13">
        <f t="shared" si="298"/>
        <v>0.10077654829697236</v>
      </c>
      <c r="O1557" s="13">
        <f t="shared" si="299"/>
        <v>0.10077654829697236</v>
      </c>
      <c r="Q1557">
        <v>13.507922810754669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38.164537034641107</v>
      </c>
      <c r="G1558" s="13">
        <f t="shared" si="293"/>
        <v>0</v>
      </c>
      <c r="H1558" s="13">
        <f t="shared" si="294"/>
        <v>38.164537034641107</v>
      </c>
      <c r="I1558" s="16">
        <f t="shared" si="301"/>
        <v>43.99775365680685</v>
      </c>
      <c r="J1558" s="13">
        <f t="shared" si="295"/>
        <v>39.738317479086362</v>
      </c>
      <c r="K1558" s="13">
        <f t="shared" si="296"/>
        <v>4.2594361777204881</v>
      </c>
      <c r="L1558" s="13">
        <f t="shared" si="297"/>
        <v>0</v>
      </c>
      <c r="M1558" s="13">
        <f t="shared" si="302"/>
        <v>1.8218320445826413</v>
      </c>
      <c r="N1558" s="13">
        <f t="shared" si="298"/>
        <v>9.5494187277540499E-2</v>
      </c>
      <c r="O1558" s="13">
        <f t="shared" si="299"/>
        <v>9.5494187277540499E-2</v>
      </c>
      <c r="Q1558">
        <v>14.17359719207842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25.18053060085936</v>
      </c>
      <c r="G1559" s="13">
        <f t="shared" si="293"/>
        <v>0</v>
      </c>
      <c r="H1559" s="13">
        <f t="shared" si="294"/>
        <v>25.18053060085936</v>
      </c>
      <c r="I1559" s="16">
        <f t="shared" si="301"/>
        <v>29.439966778579848</v>
      </c>
      <c r="J1559" s="13">
        <f t="shared" si="295"/>
        <v>27.750794026294908</v>
      </c>
      <c r="K1559" s="13">
        <f t="shared" si="296"/>
        <v>1.6891727522849393</v>
      </c>
      <c r="L1559" s="13">
        <f t="shared" si="297"/>
        <v>0</v>
      </c>
      <c r="M1559" s="13">
        <f t="shared" si="302"/>
        <v>1.7263378573051007</v>
      </c>
      <c r="N1559" s="13">
        <f t="shared" si="298"/>
        <v>9.0488709505363613E-2</v>
      </c>
      <c r="O1559" s="13">
        <f t="shared" si="299"/>
        <v>9.0488709505363613E-2</v>
      </c>
      <c r="Q1559">
        <v>12.60628762258064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4.6604869009667977</v>
      </c>
      <c r="G1560" s="13">
        <f t="shared" si="293"/>
        <v>0</v>
      </c>
      <c r="H1560" s="13">
        <f t="shared" si="294"/>
        <v>4.6604869009667977</v>
      </c>
      <c r="I1560" s="16">
        <f t="shared" si="301"/>
        <v>6.3496596532517371</v>
      </c>
      <c r="J1560" s="13">
        <f t="shared" si="295"/>
        <v>6.3361204521962238</v>
      </c>
      <c r="K1560" s="13">
        <f t="shared" si="296"/>
        <v>1.3539201055513317E-2</v>
      </c>
      <c r="L1560" s="13">
        <f t="shared" si="297"/>
        <v>0</v>
      </c>
      <c r="M1560" s="13">
        <f t="shared" si="302"/>
        <v>1.635849147799737</v>
      </c>
      <c r="N1560" s="13">
        <f t="shared" si="298"/>
        <v>8.5745601710271693E-2</v>
      </c>
      <c r="O1560" s="13">
        <f t="shared" si="299"/>
        <v>8.5745601710271693E-2</v>
      </c>
      <c r="Q1560">
        <v>14.85760320530073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8.48</v>
      </c>
      <c r="G1561" s="13">
        <f t="shared" si="293"/>
        <v>0</v>
      </c>
      <c r="H1561" s="13">
        <f t="shared" si="294"/>
        <v>8.48</v>
      </c>
      <c r="I1561" s="16">
        <f t="shared" si="301"/>
        <v>8.4935392010555137</v>
      </c>
      <c r="J1561" s="13">
        <f t="shared" si="295"/>
        <v>8.4766429351449624</v>
      </c>
      <c r="K1561" s="13">
        <f t="shared" si="296"/>
        <v>1.6896265910551378E-2</v>
      </c>
      <c r="L1561" s="13">
        <f t="shared" si="297"/>
        <v>0</v>
      </c>
      <c r="M1561" s="13">
        <f t="shared" si="302"/>
        <v>1.5501035460894652</v>
      </c>
      <c r="N1561" s="13">
        <f t="shared" si="298"/>
        <v>8.1251111357939623E-2</v>
      </c>
      <c r="O1561" s="13">
        <f t="shared" si="299"/>
        <v>8.1251111357939623E-2</v>
      </c>
      <c r="Q1561">
        <v>19.485862763864791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14.58866481719242</v>
      </c>
      <c r="G1562" s="13">
        <f t="shared" si="293"/>
        <v>0</v>
      </c>
      <c r="H1562" s="13">
        <f t="shared" si="294"/>
        <v>14.58866481719242</v>
      </c>
      <c r="I1562" s="16">
        <f t="shared" si="301"/>
        <v>14.605561083102971</v>
      </c>
      <c r="J1562" s="13">
        <f t="shared" si="295"/>
        <v>14.515959103499503</v>
      </c>
      <c r="K1562" s="13">
        <f t="shared" si="296"/>
        <v>8.9601979603468607E-2</v>
      </c>
      <c r="L1562" s="13">
        <f t="shared" si="297"/>
        <v>0</v>
      </c>
      <c r="M1562" s="13">
        <f t="shared" si="302"/>
        <v>1.4688524347315255</v>
      </c>
      <c r="N1562" s="13">
        <f t="shared" si="298"/>
        <v>7.6992206774723293E-2</v>
      </c>
      <c r="O1562" s="13">
        <f t="shared" si="299"/>
        <v>7.6992206774723293E-2</v>
      </c>
      <c r="Q1562">
        <v>19.14526399467098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8.48</v>
      </c>
      <c r="G1563" s="13">
        <f t="shared" si="293"/>
        <v>0</v>
      </c>
      <c r="H1563" s="13">
        <f t="shared" si="294"/>
        <v>8.48</v>
      </c>
      <c r="I1563" s="16">
        <f t="shared" si="301"/>
        <v>8.569601979603469</v>
      </c>
      <c r="J1563" s="13">
        <f t="shared" si="295"/>
        <v>8.5606977077376722</v>
      </c>
      <c r="K1563" s="13">
        <f t="shared" si="296"/>
        <v>8.9042718657967868E-3</v>
      </c>
      <c r="L1563" s="13">
        <f t="shared" si="297"/>
        <v>0</v>
      </c>
      <c r="M1563" s="13">
        <f t="shared" si="302"/>
        <v>1.3918602279568022</v>
      </c>
      <c r="N1563" s="13">
        <f t="shared" si="298"/>
        <v>7.2956539362615133E-2</v>
      </c>
      <c r="O1563" s="13">
        <f t="shared" si="299"/>
        <v>7.2956539362615133E-2</v>
      </c>
      <c r="Q1563">
        <v>24.2255784721191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2.234051256126765E-2</v>
      </c>
      <c r="G1564" s="13">
        <f t="shared" si="293"/>
        <v>0</v>
      </c>
      <c r="H1564" s="13">
        <f t="shared" si="294"/>
        <v>2.234051256126765E-2</v>
      </c>
      <c r="I1564" s="16">
        <f t="shared" si="301"/>
        <v>3.1244784427064437E-2</v>
      </c>
      <c r="J1564" s="13">
        <f t="shared" si="295"/>
        <v>3.124478405835936E-2</v>
      </c>
      <c r="K1564" s="13">
        <f t="shared" si="296"/>
        <v>3.6870507688635534E-10</v>
      </c>
      <c r="L1564" s="13">
        <f t="shared" si="297"/>
        <v>0</v>
      </c>
      <c r="M1564" s="13">
        <f t="shared" si="302"/>
        <v>1.3189036885941872</v>
      </c>
      <c r="N1564" s="13">
        <f t="shared" si="298"/>
        <v>6.9132407794762041E-2</v>
      </c>
      <c r="O1564" s="13">
        <f t="shared" si="299"/>
        <v>6.9132407794762041E-2</v>
      </c>
      <c r="Q1564">
        <v>25.366361472876491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17.167777470104131</v>
      </c>
      <c r="G1565" s="13">
        <f t="shared" si="293"/>
        <v>0</v>
      </c>
      <c r="H1565" s="13">
        <f t="shared" si="294"/>
        <v>17.167777470104131</v>
      </c>
      <c r="I1565" s="16">
        <f t="shared" si="301"/>
        <v>17.167777470472835</v>
      </c>
      <c r="J1565" s="13">
        <f t="shared" si="295"/>
        <v>17.126062919970398</v>
      </c>
      <c r="K1565" s="13">
        <f t="shared" si="296"/>
        <v>4.171455050243722E-2</v>
      </c>
      <c r="L1565" s="13">
        <f t="shared" si="297"/>
        <v>0</v>
      </c>
      <c r="M1565" s="13">
        <f t="shared" si="302"/>
        <v>1.249771280799425</v>
      </c>
      <c r="N1565" s="13">
        <f t="shared" si="298"/>
        <v>6.5508724087731465E-2</v>
      </c>
      <c r="O1565" s="13">
        <f t="shared" si="299"/>
        <v>6.5508724087731465E-2</v>
      </c>
      <c r="Q1565">
        <v>28.12499219354838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7.4825051506415328</v>
      </c>
      <c r="G1566" s="13">
        <f t="shared" si="293"/>
        <v>0</v>
      </c>
      <c r="H1566" s="13">
        <f t="shared" si="294"/>
        <v>7.4825051506415328</v>
      </c>
      <c r="I1566" s="16">
        <f t="shared" si="301"/>
        <v>7.52421970114397</v>
      </c>
      <c r="J1566" s="13">
        <f t="shared" si="295"/>
        <v>7.5183344080225085</v>
      </c>
      <c r="K1566" s="13">
        <f t="shared" si="296"/>
        <v>5.8852931214614657E-3</v>
      </c>
      <c r="L1566" s="13">
        <f t="shared" si="297"/>
        <v>0</v>
      </c>
      <c r="M1566" s="13">
        <f t="shared" si="302"/>
        <v>1.1842625567116936</v>
      </c>
      <c r="N1566" s="13">
        <f t="shared" si="298"/>
        <v>6.2074981452152976E-2</v>
      </c>
      <c r="O1566" s="13">
        <f t="shared" si="299"/>
        <v>6.2074981452152976E-2</v>
      </c>
      <c r="Q1566">
        <v>24.39855166757885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3.2412190415431819</v>
      </c>
      <c r="G1567" s="13">
        <f t="shared" si="293"/>
        <v>0</v>
      </c>
      <c r="H1567" s="13">
        <f t="shared" si="294"/>
        <v>3.2412190415431819</v>
      </c>
      <c r="I1567" s="16">
        <f t="shared" si="301"/>
        <v>3.2471043346646433</v>
      </c>
      <c r="J1567" s="13">
        <f t="shared" si="295"/>
        <v>3.2464480083027292</v>
      </c>
      <c r="K1567" s="13">
        <f t="shared" si="296"/>
        <v>6.5632636191415017E-4</v>
      </c>
      <c r="L1567" s="13">
        <f t="shared" si="297"/>
        <v>0</v>
      </c>
      <c r="M1567" s="13">
        <f t="shared" si="302"/>
        <v>1.1221875752595405</v>
      </c>
      <c r="N1567" s="13">
        <f t="shared" si="298"/>
        <v>5.8821223828518829E-2</v>
      </c>
      <c r="O1567" s="13">
        <f t="shared" si="299"/>
        <v>5.8821223828518829E-2</v>
      </c>
      <c r="Q1567">
        <v>22.073747774151499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32.188362786693531</v>
      </c>
      <c r="G1568" s="13">
        <f t="shared" si="293"/>
        <v>0</v>
      </c>
      <c r="H1568" s="13">
        <f t="shared" si="294"/>
        <v>32.188362786693531</v>
      </c>
      <c r="I1568" s="16">
        <f t="shared" si="301"/>
        <v>32.189019113055444</v>
      </c>
      <c r="J1568" s="13">
        <f t="shared" si="295"/>
        <v>30.829740976951037</v>
      </c>
      <c r="K1568" s="13">
        <f t="shared" si="296"/>
        <v>1.3592781361044075</v>
      </c>
      <c r="L1568" s="13">
        <f t="shared" si="297"/>
        <v>0</v>
      </c>
      <c r="M1568" s="13">
        <f t="shared" si="302"/>
        <v>1.0633663514310217</v>
      </c>
      <c r="N1568" s="13">
        <f t="shared" si="298"/>
        <v>5.573801701981352E-2</v>
      </c>
      <c r="O1568" s="13">
        <f t="shared" si="299"/>
        <v>5.573801701981352E-2</v>
      </c>
      <c r="Q1568">
        <v>16.279990690419961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63.659345061847887</v>
      </c>
      <c r="G1569" s="13">
        <f t="shared" si="293"/>
        <v>0.13055918553305673</v>
      </c>
      <c r="H1569" s="13">
        <f t="shared" si="294"/>
        <v>63.528785876314828</v>
      </c>
      <c r="I1569" s="16">
        <f t="shared" si="301"/>
        <v>64.888064012419235</v>
      </c>
      <c r="J1569" s="13">
        <f t="shared" si="295"/>
        <v>51.586532546599749</v>
      </c>
      <c r="K1569" s="13">
        <f t="shared" si="296"/>
        <v>13.301531465819487</v>
      </c>
      <c r="L1569" s="13">
        <f t="shared" si="297"/>
        <v>0</v>
      </c>
      <c r="M1569" s="13">
        <f t="shared" si="302"/>
        <v>1.007628334411208</v>
      </c>
      <c r="N1569" s="13">
        <f t="shared" si="298"/>
        <v>5.2816421337271789E-2</v>
      </c>
      <c r="O1569" s="13">
        <f t="shared" si="299"/>
        <v>0.18337560687032853</v>
      </c>
      <c r="Q1569">
        <v>12.940406122580651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18.203112525754161</v>
      </c>
      <c r="G1570" s="13">
        <f t="shared" si="293"/>
        <v>0</v>
      </c>
      <c r="H1570" s="13">
        <f t="shared" si="294"/>
        <v>18.203112525754161</v>
      </c>
      <c r="I1570" s="16">
        <f t="shared" si="301"/>
        <v>31.504643991573648</v>
      </c>
      <c r="J1570" s="13">
        <f t="shared" si="295"/>
        <v>29.854159130301646</v>
      </c>
      <c r="K1570" s="13">
        <f t="shared" si="296"/>
        <v>1.6504848612720018</v>
      </c>
      <c r="L1570" s="13">
        <f t="shared" si="297"/>
        <v>0</v>
      </c>
      <c r="M1570" s="13">
        <f t="shared" si="302"/>
        <v>0.9548119130739362</v>
      </c>
      <c r="N1570" s="13">
        <f t="shared" si="298"/>
        <v>5.0047965679952205E-2</v>
      </c>
      <c r="O1570" s="13">
        <f t="shared" si="299"/>
        <v>5.0047965679952205E-2</v>
      </c>
      <c r="Q1570">
        <v>14.31086171056311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2.4963075310314942</v>
      </c>
      <c r="G1571" s="13">
        <f t="shared" si="293"/>
        <v>0</v>
      </c>
      <c r="H1571" s="13">
        <f t="shared" si="294"/>
        <v>2.4963075310314942</v>
      </c>
      <c r="I1571" s="16">
        <f t="shared" si="301"/>
        <v>4.1467923923034959</v>
      </c>
      <c r="J1571" s="13">
        <f t="shared" si="295"/>
        <v>4.1422720870419187</v>
      </c>
      <c r="K1571" s="13">
        <f t="shared" si="296"/>
        <v>4.5203052615772066E-3</v>
      </c>
      <c r="L1571" s="13">
        <f t="shared" si="297"/>
        <v>0</v>
      </c>
      <c r="M1571" s="13">
        <f t="shared" si="302"/>
        <v>0.90476394739398402</v>
      </c>
      <c r="N1571" s="13">
        <f t="shared" si="298"/>
        <v>4.7424622972970593E-2</v>
      </c>
      <c r="O1571" s="13">
        <f t="shared" si="299"/>
        <v>4.7424622972970593E-2</v>
      </c>
      <c r="Q1571">
        <v>13.56005944167622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3.6217436625821567E-2</v>
      </c>
      <c r="G1572" s="13">
        <f t="shared" si="293"/>
        <v>0</v>
      </c>
      <c r="H1572" s="13">
        <f t="shared" si="294"/>
        <v>3.6217436625821567E-2</v>
      </c>
      <c r="I1572" s="16">
        <f t="shared" si="301"/>
        <v>4.0737741887398773E-2</v>
      </c>
      <c r="J1572" s="13">
        <f t="shared" si="295"/>
        <v>4.0737739419941355E-2</v>
      </c>
      <c r="K1572" s="13">
        <f t="shared" si="296"/>
        <v>2.4674574189420539E-9</v>
      </c>
      <c r="L1572" s="13">
        <f t="shared" si="297"/>
        <v>0</v>
      </c>
      <c r="M1572" s="13">
        <f t="shared" si="302"/>
        <v>0.85733932442101346</v>
      </c>
      <c r="N1572" s="13">
        <f t="shared" si="298"/>
        <v>4.4938786893177027E-2</v>
      </c>
      <c r="O1572" s="13">
        <f t="shared" si="299"/>
        <v>4.4938786893177027E-2</v>
      </c>
      <c r="Q1572">
        <v>17.5253945958145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0.62658728881120618</v>
      </c>
      <c r="G1573" s="13">
        <f t="shared" si="293"/>
        <v>0</v>
      </c>
      <c r="H1573" s="13">
        <f t="shared" si="294"/>
        <v>0.62658728881120618</v>
      </c>
      <c r="I1573" s="16">
        <f t="shared" si="301"/>
        <v>0.62658729127866364</v>
      </c>
      <c r="J1573" s="13">
        <f t="shared" si="295"/>
        <v>0.62658114035555201</v>
      </c>
      <c r="K1573" s="13">
        <f t="shared" si="296"/>
        <v>6.1509231116252394E-6</v>
      </c>
      <c r="L1573" s="13">
        <f t="shared" si="297"/>
        <v>0</v>
      </c>
      <c r="M1573" s="13">
        <f t="shared" si="302"/>
        <v>0.81240053752783647</v>
      </c>
      <c r="N1573" s="13">
        <f t="shared" si="298"/>
        <v>4.2583249814793042E-2</v>
      </c>
      <c r="O1573" s="13">
        <f t="shared" si="299"/>
        <v>4.2583249814793042E-2</v>
      </c>
      <c r="Q1573">
        <v>20.19810197877441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1.594830868582723</v>
      </c>
      <c r="G1574" s="13">
        <f t="shared" si="293"/>
        <v>0</v>
      </c>
      <c r="H1574" s="13">
        <f t="shared" si="294"/>
        <v>1.594830868582723</v>
      </c>
      <c r="I1574" s="16">
        <f t="shared" si="301"/>
        <v>1.5948370195058348</v>
      </c>
      <c r="J1574" s="13">
        <f t="shared" si="295"/>
        <v>1.5947509908239421</v>
      </c>
      <c r="K1574" s="13">
        <f t="shared" si="296"/>
        <v>8.6028681892669212E-5</v>
      </c>
      <c r="L1574" s="13">
        <f t="shared" si="297"/>
        <v>0</v>
      </c>
      <c r="M1574" s="13">
        <f t="shared" si="302"/>
        <v>0.76981728771304347</v>
      </c>
      <c r="N1574" s="13">
        <f t="shared" si="298"/>
        <v>4.0351181911062808E-2</v>
      </c>
      <c r="O1574" s="13">
        <f t="shared" si="299"/>
        <v>4.0351181911062808E-2</v>
      </c>
      <c r="Q1574">
        <v>21.360596223491179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5.4345807015227976</v>
      </c>
      <c r="G1575" s="13">
        <f t="shared" si="293"/>
        <v>0</v>
      </c>
      <c r="H1575" s="13">
        <f t="shared" si="294"/>
        <v>5.4345807015227976</v>
      </c>
      <c r="I1575" s="16">
        <f t="shared" si="301"/>
        <v>5.4346667302046905</v>
      </c>
      <c r="J1575" s="13">
        <f t="shared" si="295"/>
        <v>5.4327057183493572</v>
      </c>
      <c r="K1575" s="13">
        <f t="shared" si="296"/>
        <v>1.9610118553332612E-3</v>
      </c>
      <c r="L1575" s="13">
        <f t="shared" si="297"/>
        <v>0</v>
      </c>
      <c r="M1575" s="13">
        <f t="shared" si="302"/>
        <v>0.72946610580198068</v>
      </c>
      <c r="N1575" s="13">
        <f t="shared" si="298"/>
        <v>3.8236111351324202E-2</v>
      </c>
      <c r="O1575" s="13">
        <f t="shared" si="299"/>
        <v>3.8236111351324202E-2</v>
      </c>
      <c r="Q1575">
        <v>25.285957662376919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12.07709419260663</v>
      </c>
      <c r="G1576" s="13">
        <f t="shared" si="293"/>
        <v>0</v>
      </c>
      <c r="H1576" s="13">
        <f t="shared" si="294"/>
        <v>12.07709419260663</v>
      </c>
      <c r="I1576" s="16">
        <f t="shared" si="301"/>
        <v>12.079055204461962</v>
      </c>
      <c r="J1576" s="13">
        <f t="shared" si="295"/>
        <v>12.066609809584548</v>
      </c>
      <c r="K1576" s="13">
        <f t="shared" si="296"/>
        <v>1.2445394877413918E-2</v>
      </c>
      <c r="L1576" s="13">
        <f t="shared" si="297"/>
        <v>0</v>
      </c>
      <c r="M1576" s="13">
        <f t="shared" si="302"/>
        <v>0.69122999445065647</v>
      </c>
      <c r="N1576" s="13">
        <f t="shared" si="298"/>
        <v>3.6231905536081382E-2</v>
      </c>
      <c r="O1576" s="13">
        <f t="shared" si="299"/>
        <v>3.6231905536081382E-2</v>
      </c>
      <c r="Q1576">
        <v>29.28677519354838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0.91648521784870307</v>
      </c>
      <c r="G1577" s="13">
        <f t="shared" si="293"/>
        <v>0</v>
      </c>
      <c r="H1577" s="13">
        <f t="shared" si="294"/>
        <v>0.91648521784870307</v>
      </c>
      <c r="I1577" s="16">
        <f t="shared" si="301"/>
        <v>0.92893061272611699</v>
      </c>
      <c r="J1577" s="13">
        <f t="shared" si="295"/>
        <v>0.92892112970696383</v>
      </c>
      <c r="K1577" s="13">
        <f t="shared" si="296"/>
        <v>9.4830191531558583E-6</v>
      </c>
      <c r="L1577" s="13">
        <f t="shared" si="297"/>
        <v>0</v>
      </c>
      <c r="M1577" s="13">
        <f t="shared" si="302"/>
        <v>0.65499808891457512</v>
      </c>
      <c r="N1577" s="13">
        <f t="shared" si="298"/>
        <v>3.433275331567056E-2</v>
      </c>
      <c r="O1577" s="13">
        <f t="shared" si="299"/>
        <v>3.433275331567056E-2</v>
      </c>
      <c r="Q1577">
        <v>25.52137480311027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27.455188136180091</v>
      </c>
      <c r="G1578" s="13">
        <f t="shared" si="293"/>
        <v>0</v>
      </c>
      <c r="H1578" s="13">
        <f t="shared" si="294"/>
        <v>27.455188136180091</v>
      </c>
      <c r="I1578" s="16">
        <f t="shared" si="301"/>
        <v>27.455197619199243</v>
      </c>
      <c r="J1578" s="13">
        <f t="shared" si="295"/>
        <v>27.221731401389924</v>
      </c>
      <c r="K1578" s="13">
        <f t="shared" si="296"/>
        <v>0.23346621780931898</v>
      </c>
      <c r="L1578" s="13">
        <f t="shared" si="297"/>
        <v>0</v>
      </c>
      <c r="M1578" s="13">
        <f t="shared" si="302"/>
        <v>0.62066533559890458</v>
      </c>
      <c r="N1578" s="13">
        <f t="shared" si="298"/>
        <v>3.2533148140962309E-2</v>
      </c>
      <c r="O1578" s="13">
        <f t="shared" si="299"/>
        <v>3.2533148140962309E-2</v>
      </c>
      <c r="Q1578">
        <v>25.77202408957476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3.2698775817386458</v>
      </c>
      <c r="G1579" s="13">
        <f t="shared" si="293"/>
        <v>0</v>
      </c>
      <c r="H1579" s="13">
        <f t="shared" si="294"/>
        <v>3.2698775817386458</v>
      </c>
      <c r="I1579" s="16">
        <f t="shared" si="301"/>
        <v>3.5033437995479648</v>
      </c>
      <c r="J1579" s="13">
        <f t="shared" si="295"/>
        <v>3.502618892152392</v>
      </c>
      <c r="K1579" s="13">
        <f t="shared" si="296"/>
        <v>7.2490739557284911E-4</v>
      </c>
      <c r="L1579" s="13">
        <f t="shared" si="297"/>
        <v>0</v>
      </c>
      <c r="M1579" s="13">
        <f t="shared" si="302"/>
        <v>0.58813218745794227</v>
      </c>
      <c r="N1579" s="13">
        <f t="shared" si="298"/>
        <v>3.0827872097246248E-2</v>
      </c>
      <c r="O1579" s="13">
        <f t="shared" si="299"/>
        <v>3.0827872097246248E-2</v>
      </c>
      <c r="Q1579">
        <v>22.9852045721371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54.551033133566619</v>
      </c>
      <c r="G1580" s="13">
        <f t="shared" si="293"/>
        <v>0</v>
      </c>
      <c r="H1580" s="13">
        <f t="shared" si="294"/>
        <v>54.551033133566619</v>
      </c>
      <c r="I1580" s="16">
        <f t="shared" si="301"/>
        <v>54.551758040962191</v>
      </c>
      <c r="J1580" s="13">
        <f t="shared" si="295"/>
        <v>49.814767401819587</v>
      </c>
      <c r="K1580" s="13">
        <f t="shared" si="296"/>
        <v>4.7369906391426042</v>
      </c>
      <c r="L1580" s="13">
        <f t="shared" si="297"/>
        <v>0</v>
      </c>
      <c r="M1580" s="13">
        <f t="shared" si="302"/>
        <v>0.55730431536069602</v>
      </c>
      <c r="N1580" s="13">
        <f t="shared" si="298"/>
        <v>2.9211980775004795E-2</v>
      </c>
      <c r="O1580" s="13">
        <f t="shared" si="299"/>
        <v>2.9211980775004795E-2</v>
      </c>
      <c r="Q1580">
        <v>18.137657876878141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11.66138495819191</v>
      </c>
      <c r="G1581" s="13">
        <f t="shared" si="293"/>
        <v>0</v>
      </c>
      <c r="H1581" s="13">
        <f t="shared" si="294"/>
        <v>11.66138495819191</v>
      </c>
      <c r="I1581" s="16">
        <f t="shared" si="301"/>
        <v>16.398375597334514</v>
      </c>
      <c r="J1581" s="13">
        <f t="shared" si="295"/>
        <v>16.152283080935387</v>
      </c>
      <c r="K1581" s="13">
        <f t="shared" si="296"/>
        <v>0.24609251639912699</v>
      </c>
      <c r="L1581" s="13">
        <f t="shared" si="297"/>
        <v>0</v>
      </c>
      <c r="M1581" s="13">
        <f t="shared" si="302"/>
        <v>0.52809233458569127</v>
      </c>
      <c r="N1581" s="13">
        <f t="shared" si="298"/>
        <v>2.7680788933708979E-2</v>
      </c>
      <c r="O1581" s="13">
        <f t="shared" si="299"/>
        <v>2.7680788933708979E-2</v>
      </c>
      <c r="Q1581">
        <v>14.32982056479357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13.480187349705471</v>
      </c>
      <c r="G1582" s="13">
        <f t="shared" si="293"/>
        <v>0</v>
      </c>
      <c r="H1582" s="13">
        <f t="shared" si="294"/>
        <v>13.480187349705471</v>
      </c>
      <c r="I1582" s="16">
        <f t="shared" si="301"/>
        <v>13.726279866104598</v>
      </c>
      <c r="J1582" s="13">
        <f t="shared" si="295"/>
        <v>13.475597299929706</v>
      </c>
      <c r="K1582" s="13">
        <f t="shared" si="296"/>
        <v>0.25068256617489126</v>
      </c>
      <c r="L1582" s="13">
        <f t="shared" si="297"/>
        <v>0</v>
      </c>
      <c r="M1582" s="13">
        <f t="shared" si="302"/>
        <v>0.50041154565198231</v>
      </c>
      <c r="N1582" s="13">
        <f t="shared" si="298"/>
        <v>2.6229856917068976E-2</v>
      </c>
      <c r="O1582" s="13">
        <f t="shared" si="299"/>
        <v>2.6229856917068976E-2</v>
      </c>
      <c r="Q1582">
        <v>10.23736312258065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64.105697684799637</v>
      </c>
      <c r="G1583" s="13">
        <f t="shared" si="293"/>
        <v>0.13948623799209173</v>
      </c>
      <c r="H1583" s="13">
        <f t="shared" si="294"/>
        <v>63.966211446807542</v>
      </c>
      <c r="I1583" s="16">
        <f t="shared" si="301"/>
        <v>64.216894012982436</v>
      </c>
      <c r="J1583" s="13">
        <f t="shared" si="295"/>
        <v>50.922041761827678</v>
      </c>
      <c r="K1583" s="13">
        <f t="shared" si="296"/>
        <v>13.294852251154758</v>
      </c>
      <c r="L1583" s="13">
        <f t="shared" si="297"/>
        <v>0</v>
      </c>
      <c r="M1583" s="13">
        <f t="shared" si="302"/>
        <v>0.47418168873491334</v>
      </c>
      <c r="N1583" s="13">
        <f t="shared" si="298"/>
        <v>2.4854977780350587E-2</v>
      </c>
      <c r="O1583" s="13">
        <f t="shared" si="299"/>
        <v>0.16434121577244232</v>
      </c>
      <c r="Q1583">
        <v>12.686845413210451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1.0023460899534899</v>
      </c>
      <c r="G1584" s="13">
        <f t="shared" si="293"/>
        <v>0</v>
      </c>
      <c r="H1584" s="13">
        <f t="shared" si="294"/>
        <v>1.0023460899534899</v>
      </c>
      <c r="I1584" s="16">
        <f t="shared" si="301"/>
        <v>14.297198341108247</v>
      </c>
      <c r="J1584" s="13">
        <f t="shared" si="295"/>
        <v>14.176391308346295</v>
      </c>
      <c r="K1584" s="13">
        <f t="shared" si="296"/>
        <v>0.12080703276195237</v>
      </c>
      <c r="L1584" s="13">
        <f t="shared" si="297"/>
        <v>0</v>
      </c>
      <c r="M1584" s="13">
        <f t="shared" si="302"/>
        <v>0.44932671095456278</v>
      </c>
      <c r="N1584" s="13">
        <f t="shared" si="298"/>
        <v>2.3552165092433658E-2</v>
      </c>
      <c r="O1584" s="13">
        <f t="shared" si="299"/>
        <v>2.3552165092433658E-2</v>
      </c>
      <c r="Q1584">
        <v>16.550849606841801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5.2070559165228874</v>
      </c>
      <c r="G1585" s="13">
        <f t="shared" si="293"/>
        <v>0</v>
      </c>
      <c r="H1585" s="13">
        <f t="shared" si="294"/>
        <v>5.2070559165228874</v>
      </c>
      <c r="I1585" s="16">
        <f t="shared" si="301"/>
        <v>5.3278629492848397</v>
      </c>
      <c r="J1585" s="13">
        <f t="shared" si="295"/>
        <v>5.322733966958122</v>
      </c>
      <c r="K1585" s="13">
        <f t="shared" si="296"/>
        <v>5.1289823267177681E-3</v>
      </c>
      <c r="L1585" s="13">
        <f t="shared" si="297"/>
        <v>0</v>
      </c>
      <c r="M1585" s="13">
        <f t="shared" si="302"/>
        <v>0.42577454586212915</v>
      </c>
      <c r="N1585" s="13">
        <f t="shared" si="298"/>
        <v>2.2317641377244728E-2</v>
      </c>
      <c r="O1585" s="13">
        <f t="shared" si="299"/>
        <v>2.2317641377244728E-2</v>
      </c>
      <c r="Q1585">
        <v>18.03504156676318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2.573893204310393</v>
      </c>
      <c r="G1586" s="13">
        <f t="shared" si="293"/>
        <v>0</v>
      </c>
      <c r="H1586" s="13">
        <f t="shared" si="294"/>
        <v>2.573893204310393</v>
      </c>
      <c r="I1586" s="16">
        <f t="shared" si="301"/>
        <v>2.5790221866371108</v>
      </c>
      <c r="J1586" s="13">
        <f t="shared" si="295"/>
        <v>2.5784642351396645</v>
      </c>
      <c r="K1586" s="13">
        <f t="shared" si="296"/>
        <v>5.5795149744630734E-4</v>
      </c>
      <c r="L1586" s="13">
        <f t="shared" si="297"/>
        <v>0</v>
      </c>
      <c r="M1586" s="13">
        <f t="shared" si="302"/>
        <v>0.40345690448488442</v>
      </c>
      <c r="N1586" s="13">
        <f t="shared" si="298"/>
        <v>2.1147827161050157E-2</v>
      </c>
      <c r="O1586" s="13">
        <f t="shared" si="299"/>
        <v>2.1147827161050157E-2</v>
      </c>
      <c r="Q1586">
        <v>18.3383990963084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0.18806246408529981</v>
      </c>
      <c r="G1587" s="13">
        <f t="shared" si="293"/>
        <v>0</v>
      </c>
      <c r="H1587" s="13">
        <f t="shared" si="294"/>
        <v>0.18806246408529981</v>
      </c>
      <c r="I1587" s="16">
        <f t="shared" si="301"/>
        <v>0.18862041558274611</v>
      </c>
      <c r="J1587" s="13">
        <f t="shared" si="295"/>
        <v>0.18862030842603575</v>
      </c>
      <c r="K1587" s="13">
        <f t="shared" si="296"/>
        <v>1.0715671036609642E-7</v>
      </c>
      <c r="L1587" s="13">
        <f t="shared" si="297"/>
        <v>0</v>
      </c>
      <c r="M1587" s="13">
        <f t="shared" si="302"/>
        <v>0.38230907732383423</v>
      </c>
      <c r="N1587" s="13">
        <f t="shared" si="298"/>
        <v>2.003933059385259E-2</v>
      </c>
      <c r="O1587" s="13">
        <f t="shared" si="299"/>
        <v>2.003933059385259E-2</v>
      </c>
      <c r="Q1587">
        <v>23.37363055157336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0.80262326476153323</v>
      </c>
      <c r="G1588" s="13">
        <f t="shared" si="293"/>
        <v>0</v>
      </c>
      <c r="H1588" s="13">
        <f t="shared" si="294"/>
        <v>0.80262326476153323</v>
      </c>
      <c r="I1588" s="16">
        <f t="shared" si="301"/>
        <v>0.80262337191824362</v>
      </c>
      <c r="J1588" s="13">
        <f t="shared" si="295"/>
        <v>0.80261805909474937</v>
      </c>
      <c r="K1588" s="13">
        <f t="shared" si="296"/>
        <v>5.3128234942523278E-6</v>
      </c>
      <c r="L1588" s="13">
        <f t="shared" si="297"/>
        <v>0</v>
      </c>
      <c r="M1588" s="13">
        <f t="shared" si="302"/>
        <v>0.36226974672998163</v>
      </c>
      <c r="N1588" s="13">
        <f t="shared" si="298"/>
        <v>1.8988937614798203E-2</v>
      </c>
      <c r="O1588" s="13">
        <f t="shared" si="299"/>
        <v>1.8988937614798203E-2</v>
      </c>
      <c r="Q1588">
        <v>26.541229754617671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39.639034112517997</v>
      </c>
      <c r="G1589" s="13">
        <f t="shared" si="293"/>
        <v>0</v>
      </c>
      <c r="H1589" s="13">
        <f t="shared" si="294"/>
        <v>39.639034112517997</v>
      </c>
      <c r="I1589" s="16">
        <f t="shared" si="301"/>
        <v>39.639039425341494</v>
      </c>
      <c r="J1589" s="13">
        <f t="shared" si="295"/>
        <v>39.156762191913359</v>
      </c>
      <c r="K1589" s="13">
        <f t="shared" si="296"/>
        <v>0.48227723342813533</v>
      </c>
      <c r="L1589" s="13">
        <f t="shared" si="297"/>
        <v>0</v>
      </c>
      <c r="M1589" s="13">
        <f t="shared" si="302"/>
        <v>0.34328080911518344</v>
      </c>
      <c r="N1589" s="13">
        <f t="shared" si="298"/>
        <v>1.7993602633079576E-2</v>
      </c>
      <c r="O1589" s="13">
        <f t="shared" si="299"/>
        <v>1.7993602633079576E-2</v>
      </c>
      <c r="Q1589">
        <v>28.478569193548381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61.650947820307913</v>
      </c>
      <c r="G1590" s="13">
        <f t="shared" si="293"/>
        <v>9.039124070225725E-2</v>
      </c>
      <c r="H1590" s="13">
        <f t="shared" si="294"/>
        <v>61.560556579605652</v>
      </c>
      <c r="I1590" s="16">
        <f t="shared" si="301"/>
        <v>62.042833813033788</v>
      </c>
      <c r="J1590" s="13">
        <f t="shared" si="295"/>
        <v>58.969941202090709</v>
      </c>
      <c r="K1590" s="13">
        <f t="shared" si="296"/>
        <v>3.0728926109430788</v>
      </c>
      <c r="L1590" s="13">
        <f t="shared" si="297"/>
        <v>0</v>
      </c>
      <c r="M1590" s="13">
        <f t="shared" si="302"/>
        <v>0.32528720648210385</v>
      </c>
      <c r="N1590" s="13">
        <f t="shared" si="298"/>
        <v>1.705043969731368E-2</v>
      </c>
      <c r="O1590" s="13">
        <f t="shared" si="299"/>
        <v>0.10744168039957093</v>
      </c>
      <c r="Q1590">
        <v>24.36871476793571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14.547229008289801</v>
      </c>
      <c r="G1591" s="13">
        <f t="shared" si="293"/>
        <v>0</v>
      </c>
      <c r="H1591" s="13">
        <f t="shared" si="294"/>
        <v>14.547229008289801</v>
      </c>
      <c r="I1591" s="16">
        <f t="shared" si="301"/>
        <v>17.620121619232879</v>
      </c>
      <c r="J1591" s="13">
        <f t="shared" si="295"/>
        <v>17.533805866799643</v>
      </c>
      <c r="K1591" s="13">
        <f t="shared" si="296"/>
        <v>8.6315752433236526E-2</v>
      </c>
      <c r="L1591" s="13">
        <f t="shared" si="297"/>
        <v>0</v>
      </c>
      <c r="M1591" s="13">
        <f t="shared" si="302"/>
        <v>0.30823676678479017</v>
      </c>
      <c r="N1591" s="13">
        <f t="shared" si="298"/>
        <v>1.6156714127790784E-2</v>
      </c>
      <c r="O1591" s="13">
        <f t="shared" si="299"/>
        <v>1.6156714127790784E-2</v>
      </c>
      <c r="Q1591">
        <v>23.406253852943841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6.6666670000000003E-3</v>
      </c>
      <c r="G1592" s="13">
        <f t="shared" si="293"/>
        <v>0</v>
      </c>
      <c r="H1592" s="13">
        <f t="shared" si="294"/>
        <v>6.6666670000000003E-3</v>
      </c>
      <c r="I1592" s="16">
        <f t="shared" si="301"/>
        <v>9.2982419433236527E-2</v>
      </c>
      <c r="J1592" s="13">
        <f t="shared" si="295"/>
        <v>9.2982392828954291E-2</v>
      </c>
      <c r="K1592" s="13">
        <f t="shared" si="296"/>
        <v>2.6604282235553889E-8</v>
      </c>
      <c r="L1592" s="13">
        <f t="shared" si="297"/>
        <v>0</v>
      </c>
      <c r="M1592" s="13">
        <f t="shared" si="302"/>
        <v>0.29208005265699938</v>
      </c>
      <c r="N1592" s="13">
        <f t="shared" si="298"/>
        <v>1.530983458733216E-2</v>
      </c>
      <c r="O1592" s="13">
        <f t="shared" si="299"/>
        <v>1.530983458733216E-2</v>
      </c>
      <c r="Q1592">
        <v>18.218286336750548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1.016704993913643</v>
      </c>
      <c r="G1593" s="13">
        <f t="shared" si="293"/>
        <v>0</v>
      </c>
      <c r="H1593" s="13">
        <f t="shared" si="294"/>
        <v>1.016704993913643</v>
      </c>
      <c r="I1593" s="16">
        <f t="shared" si="301"/>
        <v>1.0167050205179253</v>
      </c>
      <c r="J1593" s="13">
        <f t="shared" si="295"/>
        <v>1.0166290220743537</v>
      </c>
      <c r="K1593" s="13">
        <f t="shared" si="296"/>
        <v>7.5998443571645424E-5</v>
      </c>
      <c r="L1593" s="13">
        <f t="shared" si="297"/>
        <v>0</v>
      </c>
      <c r="M1593" s="13">
        <f t="shared" si="302"/>
        <v>0.27677021806966723</v>
      </c>
      <c r="N1593" s="13">
        <f t="shared" si="298"/>
        <v>1.4507345567766261E-2</v>
      </c>
      <c r="O1593" s="13">
        <f t="shared" si="299"/>
        <v>1.4507345567766261E-2</v>
      </c>
      <c r="Q1593">
        <v>12.610941622580651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6.7296887867414439</v>
      </c>
      <c r="G1594" s="13">
        <f t="shared" si="293"/>
        <v>0</v>
      </c>
      <c r="H1594" s="13">
        <f t="shared" si="294"/>
        <v>6.7296887867414439</v>
      </c>
      <c r="I1594" s="16">
        <f t="shared" si="301"/>
        <v>6.7297647851850151</v>
      </c>
      <c r="J1594" s="13">
        <f t="shared" si="295"/>
        <v>6.712008990096396</v>
      </c>
      <c r="K1594" s="13">
        <f t="shared" si="296"/>
        <v>1.7755795088619131E-2</v>
      </c>
      <c r="L1594" s="13">
        <f t="shared" si="297"/>
        <v>0</v>
      </c>
      <c r="M1594" s="13">
        <f t="shared" si="302"/>
        <v>0.26226287250190095</v>
      </c>
      <c r="N1594" s="13">
        <f t="shared" si="298"/>
        <v>1.3746920270238001E-2</v>
      </c>
      <c r="O1594" s="13">
        <f t="shared" si="299"/>
        <v>1.3746920270238001E-2</v>
      </c>
      <c r="Q1594">
        <v>14.155176675371729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2.675493345940529</v>
      </c>
      <c r="G1595" s="13">
        <f t="shared" si="293"/>
        <v>0</v>
      </c>
      <c r="H1595" s="13">
        <f t="shared" si="294"/>
        <v>2.675493345940529</v>
      </c>
      <c r="I1595" s="16">
        <f t="shared" si="301"/>
        <v>2.6932491410291481</v>
      </c>
      <c r="J1595" s="13">
        <f t="shared" si="295"/>
        <v>2.6922188406869396</v>
      </c>
      <c r="K1595" s="13">
        <f t="shared" si="296"/>
        <v>1.0303003422085233E-3</v>
      </c>
      <c r="L1595" s="13">
        <f t="shared" si="297"/>
        <v>0</v>
      </c>
      <c r="M1595" s="13">
        <f t="shared" si="302"/>
        <v>0.24851595223166295</v>
      </c>
      <c r="N1595" s="13">
        <f t="shared" si="298"/>
        <v>1.3026353858707866E-2</v>
      </c>
      <c r="O1595" s="13">
        <f t="shared" si="299"/>
        <v>1.3026353858707866E-2</v>
      </c>
      <c r="Q1595">
        <v>14.896475755085801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91.844719517422206</v>
      </c>
      <c r="G1596" s="13">
        <f t="shared" si="293"/>
        <v>0.69426667464454317</v>
      </c>
      <c r="H1596" s="13">
        <f t="shared" si="294"/>
        <v>91.150452842777668</v>
      </c>
      <c r="I1596" s="16">
        <f t="shared" si="301"/>
        <v>91.151483143119876</v>
      </c>
      <c r="J1596" s="13">
        <f t="shared" si="295"/>
        <v>67.332355050100119</v>
      </c>
      <c r="K1596" s="13">
        <f t="shared" si="296"/>
        <v>23.819128093019756</v>
      </c>
      <c r="L1596" s="13">
        <f t="shared" si="297"/>
        <v>0.31506749816674917</v>
      </c>
      <c r="M1596" s="13">
        <f t="shared" si="302"/>
        <v>0.55055709653970419</v>
      </c>
      <c r="N1596" s="13">
        <f t="shared" si="298"/>
        <v>2.8858314705945205E-2</v>
      </c>
      <c r="O1596" s="13">
        <f t="shared" si="299"/>
        <v>0.72312498935048841</v>
      </c>
      <c r="Q1596">
        <v>15.267926179650191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61.560192362490739</v>
      </c>
      <c r="G1597" s="13">
        <f t="shared" si="293"/>
        <v>8.8576131545913775E-2</v>
      </c>
      <c r="H1597" s="13">
        <f t="shared" si="294"/>
        <v>61.471616230944825</v>
      </c>
      <c r="I1597" s="16">
        <f t="shared" si="301"/>
        <v>84.975676825797834</v>
      </c>
      <c r="J1597" s="13">
        <f t="shared" si="295"/>
        <v>65.651682182369754</v>
      </c>
      <c r="K1597" s="13">
        <f t="shared" si="296"/>
        <v>19.32399464342808</v>
      </c>
      <c r="L1597" s="13">
        <f t="shared" si="297"/>
        <v>0.13174629840399169</v>
      </c>
      <c r="M1597" s="13">
        <f t="shared" si="302"/>
        <v>0.65344508023775061</v>
      </c>
      <c r="N1597" s="13">
        <f t="shared" si="298"/>
        <v>3.4251349927323475E-2</v>
      </c>
      <c r="O1597" s="13">
        <f t="shared" si="299"/>
        <v>0.12282748147323724</v>
      </c>
      <c r="Q1597">
        <v>15.762537947289861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32.13998435379262</v>
      </c>
      <c r="G1598" s="13">
        <f t="shared" si="293"/>
        <v>0</v>
      </c>
      <c r="H1598" s="13">
        <f t="shared" si="294"/>
        <v>32.13998435379262</v>
      </c>
      <c r="I1598" s="16">
        <f t="shared" si="301"/>
        <v>51.332232698816711</v>
      </c>
      <c r="J1598" s="13">
        <f t="shared" si="295"/>
        <v>47.046404155480182</v>
      </c>
      <c r="K1598" s="13">
        <f t="shared" si="296"/>
        <v>4.2858285433365282</v>
      </c>
      <c r="L1598" s="13">
        <f t="shared" si="297"/>
        <v>0</v>
      </c>
      <c r="M1598" s="13">
        <f t="shared" si="302"/>
        <v>0.61919373031042713</v>
      </c>
      <c r="N1598" s="13">
        <f t="shared" si="298"/>
        <v>3.2456011639035928E-2</v>
      </c>
      <c r="O1598" s="13">
        <f t="shared" si="299"/>
        <v>3.2456011639035928E-2</v>
      </c>
      <c r="Q1598">
        <v>17.59369671457172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0.62658728881120618</v>
      </c>
      <c r="G1599" s="13">
        <f t="shared" si="293"/>
        <v>0</v>
      </c>
      <c r="H1599" s="13">
        <f t="shared" si="294"/>
        <v>0.62658728881120618</v>
      </c>
      <c r="I1599" s="16">
        <f t="shared" si="301"/>
        <v>4.912415832147734</v>
      </c>
      <c r="J1599" s="13">
        <f t="shared" si="295"/>
        <v>4.9106877635619597</v>
      </c>
      <c r="K1599" s="13">
        <f t="shared" si="296"/>
        <v>1.728068585774345E-3</v>
      </c>
      <c r="L1599" s="13">
        <f t="shared" si="297"/>
        <v>0</v>
      </c>
      <c r="M1599" s="13">
        <f t="shared" si="302"/>
        <v>0.58673771867139124</v>
      </c>
      <c r="N1599" s="13">
        <f t="shared" si="298"/>
        <v>3.075477882618893E-2</v>
      </c>
      <c r="O1599" s="13">
        <f t="shared" si="299"/>
        <v>3.075477882618893E-2</v>
      </c>
      <c r="Q1599">
        <v>24.019700227897921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7.8105631390929034E-2</v>
      </c>
      <c r="G1600" s="13">
        <f t="shared" si="293"/>
        <v>0</v>
      </c>
      <c r="H1600" s="13">
        <f t="shared" si="294"/>
        <v>7.8105631390929034E-2</v>
      </c>
      <c r="I1600" s="16">
        <f t="shared" si="301"/>
        <v>7.9833699976703379E-2</v>
      </c>
      <c r="J1600" s="13">
        <f t="shared" si="295"/>
        <v>7.9833693591721364E-2</v>
      </c>
      <c r="K1600" s="13">
        <f t="shared" si="296"/>
        <v>6.3849820153283332E-9</v>
      </c>
      <c r="L1600" s="13">
        <f t="shared" si="297"/>
        <v>0</v>
      </c>
      <c r="M1600" s="13">
        <f t="shared" si="302"/>
        <v>0.55598293984520231</v>
      </c>
      <c r="N1600" s="13">
        <f t="shared" si="298"/>
        <v>2.9142718802521804E-2</v>
      </c>
      <c r="O1600" s="13">
        <f t="shared" si="299"/>
        <v>2.9142718802521804E-2</v>
      </c>
      <c r="Q1600">
        <v>25.097066991083508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7.4713770388288312</v>
      </c>
      <c r="G1601" s="13">
        <f t="shared" si="293"/>
        <v>0</v>
      </c>
      <c r="H1601" s="13">
        <f t="shared" si="294"/>
        <v>7.4713770388288312</v>
      </c>
      <c r="I1601" s="16">
        <f t="shared" si="301"/>
        <v>7.4713770452138135</v>
      </c>
      <c r="J1601" s="13">
        <f t="shared" si="295"/>
        <v>7.4672974662748093</v>
      </c>
      <c r="K1601" s="13">
        <f t="shared" si="296"/>
        <v>4.0795789390042358E-3</v>
      </c>
      <c r="L1601" s="13">
        <f t="shared" si="297"/>
        <v>0</v>
      </c>
      <c r="M1601" s="13">
        <f t="shared" si="302"/>
        <v>0.52684022104268047</v>
      </c>
      <c r="N1601" s="13">
        <f t="shared" si="298"/>
        <v>2.7615157436269591E-2</v>
      </c>
      <c r="O1601" s="13">
        <f t="shared" si="299"/>
        <v>2.7615157436269591E-2</v>
      </c>
      <c r="Q1601">
        <v>26.893400193548381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2.5733333329999999</v>
      </c>
      <c r="G1602" s="13">
        <f t="shared" si="293"/>
        <v>0</v>
      </c>
      <c r="H1602" s="13">
        <f t="shared" si="294"/>
        <v>2.5733333329999999</v>
      </c>
      <c r="I1602" s="16">
        <f t="shared" si="301"/>
        <v>2.5774129119390041</v>
      </c>
      <c r="J1602" s="13">
        <f t="shared" si="295"/>
        <v>2.5772268523264934</v>
      </c>
      <c r="K1602" s="13">
        <f t="shared" si="296"/>
        <v>1.86059612510725E-4</v>
      </c>
      <c r="L1602" s="13">
        <f t="shared" si="297"/>
        <v>0</v>
      </c>
      <c r="M1602" s="13">
        <f t="shared" si="302"/>
        <v>0.49922506360641089</v>
      </c>
      <c r="N1602" s="13">
        <f t="shared" si="298"/>
        <v>2.6167665597623173E-2</v>
      </c>
      <c r="O1602" s="13">
        <f t="shared" si="299"/>
        <v>2.6167665597623173E-2</v>
      </c>
      <c r="Q1602">
        <v>26.13453677915755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4.1004383766416748</v>
      </c>
      <c r="G1603" s="13">
        <f t="shared" si="293"/>
        <v>0</v>
      </c>
      <c r="H1603" s="13">
        <f t="shared" si="294"/>
        <v>4.1004383766416748</v>
      </c>
      <c r="I1603" s="16">
        <f t="shared" si="301"/>
        <v>4.1006244362541855</v>
      </c>
      <c r="J1603" s="13">
        <f t="shared" si="295"/>
        <v>4.0997800888716673</v>
      </c>
      <c r="K1603" s="13">
        <f t="shared" si="296"/>
        <v>8.4434738251815133E-4</v>
      </c>
      <c r="L1603" s="13">
        <f t="shared" si="297"/>
        <v>0</v>
      </c>
      <c r="M1603" s="13">
        <f t="shared" si="302"/>
        <v>0.47305739800878771</v>
      </c>
      <c r="N1603" s="13">
        <f t="shared" si="298"/>
        <v>2.4796046316567032E-2</v>
      </c>
      <c r="O1603" s="13">
        <f t="shared" si="299"/>
        <v>2.4796046316567032E-2</v>
      </c>
      <c r="Q1603">
        <v>25.27089735950528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40.437683319563448</v>
      </c>
      <c r="G1604" s="13">
        <f t="shared" si="293"/>
        <v>0</v>
      </c>
      <c r="H1604" s="13">
        <f t="shared" si="294"/>
        <v>40.437683319563448</v>
      </c>
      <c r="I1604" s="16">
        <f t="shared" si="301"/>
        <v>40.438527666945966</v>
      </c>
      <c r="J1604" s="13">
        <f t="shared" si="295"/>
        <v>38.469612907913053</v>
      </c>
      <c r="K1604" s="13">
        <f t="shared" si="296"/>
        <v>1.9689147590329128</v>
      </c>
      <c r="L1604" s="13">
        <f t="shared" si="297"/>
        <v>0</v>
      </c>
      <c r="M1604" s="13">
        <f t="shared" si="302"/>
        <v>0.4482613516922207</v>
      </c>
      <c r="N1604" s="13">
        <f t="shared" si="298"/>
        <v>2.3496322613859151E-2</v>
      </c>
      <c r="O1604" s="13">
        <f t="shared" si="299"/>
        <v>2.3496322613859151E-2</v>
      </c>
      <c r="Q1604">
        <v>18.434109960636189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76.322346662207337</v>
      </c>
      <c r="G1605" s="13">
        <f t="shared" si="293"/>
        <v>0.38381921754024573</v>
      </c>
      <c r="H1605" s="13">
        <f t="shared" si="294"/>
        <v>75.938527444667088</v>
      </c>
      <c r="I1605" s="16">
        <f t="shared" si="301"/>
        <v>77.907442203700001</v>
      </c>
      <c r="J1605" s="13">
        <f t="shared" si="295"/>
        <v>60.899019562939543</v>
      </c>
      <c r="K1605" s="13">
        <f t="shared" si="296"/>
        <v>17.008422640760458</v>
      </c>
      <c r="L1605" s="13">
        <f t="shared" si="297"/>
        <v>3.731229718326283E-2</v>
      </c>
      <c r="M1605" s="13">
        <f t="shared" si="302"/>
        <v>0.4620773262616244</v>
      </c>
      <c r="N1605" s="13">
        <f t="shared" si="298"/>
        <v>2.4220508614909878E-2</v>
      </c>
      <c r="O1605" s="13">
        <f t="shared" si="299"/>
        <v>0.4080397261551556</v>
      </c>
      <c r="Q1605">
        <v>14.941446857965779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3.722114074433275</v>
      </c>
      <c r="G1606" s="13">
        <f t="shared" ref="G1606:G1669" si="304">IF((F1606-$J$2)&gt;0,$I$2*(F1606-$J$2),0)</f>
        <v>0</v>
      </c>
      <c r="H1606" s="13">
        <f t="shared" ref="H1606:H1669" si="305">F1606-G1606</f>
        <v>3.722114074433275</v>
      </c>
      <c r="I1606" s="16">
        <f t="shared" si="301"/>
        <v>20.69322441801047</v>
      </c>
      <c r="J1606" s="13">
        <f t="shared" ref="J1606:J1669" si="306">I1606/SQRT(1+(I1606/($K$2*(300+(25*Q1606)+0.05*(Q1606)^3)))^2)</f>
        <v>20.218032208310177</v>
      </c>
      <c r="K1606" s="13">
        <f t="shared" ref="K1606:K1669" si="307">I1606-J1606</f>
        <v>0.47519220970029252</v>
      </c>
      <c r="L1606" s="13">
        <f t="shared" ref="L1606:L1669" si="308">IF(K1606&gt;$N$2,(K1606-$N$2)/$L$2,0)</f>
        <v>0</v>
      </c>
      <c r="M1606" s="13">
        <f t="shared" si="302"/>
        <v>0.43785681764671452</v>
      </c>
      <c r="N1606" s="13">
        <f t="shared" ref="N1606:N1669" si="309">$M$2*M1606</f>
        <v>2.2950952624549995E-2</v>
      </c>
      <c r="O1606" s="13">
        <f t="shared" ref="O1606:O1669" si="310">N1606+G1606</f>
        <v>2.2950952624549995E-2</v>
      </c>
      <c r="Q1606">
        <v>14.529241440502361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66.356964404471924</v>
      </c>
      <c r="G1607" s="13">
        <f t="shared" si="304"/>
        <v>0.18451157238553748</v>
      </c>
      <c r="H1607" s="13">
        <f t="shared" si="305"/>
        <v>66.172452832086393</v>
      </c>
      <c r="I1607" s="16">
        <f t="shared" ref="I1607:I1670" si="312">H1607+K1606-L1606</f>
        <v>66.647645041786689</v>
      </c>
      <c r="J1607" s="13">
        <f t="shared" si="306"/>
        <v>53.798844684057201</v>
      </c>
      <c r="K1607" s="13">
        <f t="shared" si="307"/>
        <v>12.848800357729488</v>
      </c>
      <c r="L1607" s="13">
        <f t="shared" si="308"/>
        <v>0</v>
      </c>
      <c r="M1607" s="13">
        <f t="shared" ref="M1607:M1670" si="313">L1607+M1606-N1606</f>
        <v>0.41490586502216453</v>
      </c>
      <c r="N1607" s="13">
        <f t="shared" si="309"/>
        <v>2.1747942404895623E-2</v>
      </c>
      <c r="O1607" s="13">
        <f t="shared" si="310"/>
        <v>0.20625951479043309</v>
      </c>
      <c r="Q1607">
        <v>13.94785812258065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64.027700371571839</v>
      </c>
      <c r="G1608" s="13">
        <f t="shared" si="304"/>
        <v>0.13792629172753579</v>
      </c>
      <c r="H1608" s="13">
        <f t="shared" si="305"/>
        <v>63.889774079844301</v>
      </c>
      <c r="I1608" s="16">
        <f t="shared" si="312"/>
        <v>76.738574437573789</v>
      </c>
      <c r="J1608" s="13">
        <f t="shared" si="306"/>
        <v>62.594547574522792</v>
      </c>
      <c r="K1608" s="13">
        <f t="shared" si="307"/>
        <v>14.144026863050996</v>
      </c>
      <c r="L1608" s="13">
        <f t="shared" si="308"/>
        <v>0</v>
      </c>
      <c r="M1608" s="13">
        <f t="shared" si="313"/>
        <v>0.3931579226172689</v>
      </c>
      <c r="N1608" s="13">
        <f t="shared" si="309"/>
        <v>2.060798985488433E-2</v>
      </c>
      <c r="O1608" s="13">
        <f t="shared" si="310"/>
        <v>0.15853428158242011</v>
      </c>
      <c r="Q1608">
        <v>16.409483915655699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14.340162905621989</v>
      </c>
      <c r="G1609" s="13">
        <f t="shared" si="304"/>
        <v>0</v>
      </c>
      <c r="H1609" s="13">
        <f t="shared" si="305"/>
        <v>14.340162905621989</v>
      </c>
      <c r="I1609" s="16">
        <f t="shared" si="312"/>
        <v>28.484189768672984</v>
      </c>
      <c r="J1609" s="13">
        <f t="shared" si="306"/>
        <v>27.636569045399593</v>
      </c>
      <c r="K1609" s="13">
        <f t="shared" si="307"/>
        <v>0.84762072327339055</v>
      </c>
      <c r="L1609" s="13">
        <f t="shared" si="308"/>
        <v>0</v>
      </c>
      <c r="M1609" s="13">
        <f t="shared" si="313"/>
        <v>0.37254993276238457</v>
      </c>
      <c r="N1609" s="13">
        <f t="shared" si="309"/>
        <v>1.952778970774793E-2</v>
      </c>
      <c r="O1609" s="13">
        <f t="shared" si="310"/>
        <v>1.952778970774793E-2</v>
      </c>
      <c r="Q1609">
        <v>17.16847158651904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2.2092552859330401</v>
      </c>
      <c r="G1610" s="13">
        <f t="shared" si="304"/>
        <v>0</v>
      </c>
      <c r="H1610" s="13">
        <f t="shared" si="305"/>
        <v>2.2092552859330401</v>
      </c>
      <c r="I1610" s="16">
        <f t="shared" si="312"/>
        <v>3.0568760092064307</v>
      </c>
      <c r="J1610" s="13">
        <f t="shared" si="306"/>
        <v>3.0561413640306689</v>
      </c>
      <c r="K1610" s="13">
        <f t="shared" si="307"/>
        <v>7.3464517576171673E-4</v>
      </c>
      <c r="L1610" s="13">
        <f t="shared" si="308"/>
        <v>0</v>
      </c>
      <c r="M1610" s="13">
        <f t="shared" si="313"/>
        <v>0.35302214305463664</v>
      </c>
      <c r="N1610" s="13">
        <f t="shared" si="309"/>
        <v>1.8504209947465853E-2</v>
      </c>
      <c r="O1610" s="13">
        <f t="shared" si="310"/>
        <v>1.8504209947465853E-2</v>
      </c>
      <c r="Q1610">
        <v>19.996571006256559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7.2311354372611047</v>
      </c>
      <c r="G1611" s="13">
        <f t="shared" si="304"/>
        <v>0</v>
      </c>
      <c r="H1611" s="13">
        <f t="shared" si="305"/>
        <v>7.2311354372611047</v>
      </c>
      <c r="I1611" s="16">
        <f t="shared" si="312"/>
        <v>7.2318700824368669</v>
      </c>
      <c r="J1611" s="13">
        <f t="shared" si="306"/>
        <v>7.226689827369678</v>
      </c>
      <c r="K1611" s="13">
        <f t="shared" si="307"/>
        <v>5.1802550671888881E-3</v>
      </c>
      <c r="L1611" s="13">
        <f t="shared" si="308"/>
        <v>0</v>
      </c>
      <c r="M1611" s="13">
        <f t="shared" si="313"/>
        <v>0.33451793310717076</v>
      </c>
      <c r="N1611" s="13">
        <f t="shared" si="309"/>
        <v>1.7534282727555171E-2</v>
      </c>
      <c r="O1611" s="13">
        <f t="shared" si="310"/>
        <v>1.7534282727555171E-2</v>
      </c>
      <c r="Q1611">
        <v>24.461643256800961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1.0533333330000001</v>
      </c>
      <c r="G1612" s="13">
        <f t="shared" si="304"/>
        <v>0</v>
      </c>
      <c r="H1612" s="13">
        <f t="shared" si="305"/>
        <v>1.0533333330000001</v>
      </c>
      <c r="I1612" s="16">
        <f t="shared" si="312"/>
        <v>1.058513588067189</v>
      </c>
      <c r="J1612" s="13">
        <f t="shared" si="306"/>
        <v>1.0584985817616699</v>
      </c>
      <c r="K1612" s="13">
        <f t="shared" si="307"/>
        <v>1.5006305519094099E-5</v>
      </c>
      <c r="L1612" s="13">
        <f t="shared" si="308"/>
        <v>0</v>
      </c>
      <c r="M1612" s="13">
        <f t="shared" si="313"/>
        <v>0.31698365037961557</v>
      </c>
      <c r="N1612" s="13">
        <f t="shared" si="309"/>
        <v>1.6615195765866512E-2</v>
      </c>
      <c r="O1612" s="13">
        <f t="shared" si="310"/>
        <v>1.6615195765866512E-2</v>
      </c>
      <c r="Q1612">
        <v>25.03760886932838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40.446889393157051</v>
      </c>
      <c r="G1613" s="13">
        <f t="shared" si="304"/>
        <v>0</v>
      </c>
      <c r="H1613" s="13">
        <f t="shared" si="305"/>
        <v>40.446889393157051</v>
      </c>
      <c r="I1613" s="16">
        <f t="shared" si="312"/>
        <v>40.446904399462568</v>
      </c>
      <c r="J1613" s="13">
        <f t="shared" si="306"/>
        <v>39.902608404580221</v>
      </c>
      <c r="K1613" s="13">
        <f t="shared" si="307"/>
        <v>0.54429599488234714</v>
      </c>
      <c r="L1613" s="13">
        <f t="shared" si="308"/>
        <v>0</v>
      </c>
      <c r="M1613" s="13">
        <f t="shared" si="313"/>
        <v>0.30036845461374906</v>
      </c>
      <c r="N1613" s="13">
        <f t="shared" si="309"/>
        <v>1.5744284190435234E-2</v>
      </c>
      <c r="O1613" s="13">
        <f t="shared" si="310"/>
        <v>1.5744284190435234E-2</v>
      </c>
      <c r="Q1613">
        <v>28.01848919354838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14.152023933497629</v>
      </c>
      <c r="G1614" s="13">
        <f t="shared" si="304"/>
        <v>0</v>
      </c>
      <c r="H1614" s="13">
        <f t="shared" si="305"/>
        <v>14.152023933497629</v>
      </c>
      <c r="I1614" s="16">
        <f t="shared" si="312"/>
        <v>14.696319928379976</v>
      </c>
      <c r="J1614" s="13">
        <f t="shared" si="306"/>
        <v>14.666467259281264</v>
      </c>
      <c r="K1614" s="13">
        <f t="shared" si="307"/>
        <v>2.9852669098712425E-2</v>
      </c>
      <c r="L1614" s="13">
        <f t="shared" si="308"/>
        <v>0</v>
      </c>
      <c r="M1614" s="13">
        <f t="shared" si="313"/>
        <v>0.28462417042331384</v>
      </c>
      <c r="N1614" s="13">
        <f t="shared" si="309"/>
        <v>1.4919022812745134E-2</v>
      </c>
      <c r="O1614" s="13">
        <f t="shared" si="310"/>
        <v>1.4919022812745134E-2</v>
      </c>
      <c r="Q1614">
        <v>27.163543249167269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2.8794616354297342</v>
      </c>
      <c r="G1615" s="13">
        <f t="shared" si="304"/>
        <v>0</v>
      </c>
      <c r="H1615" s="13">
        <f t="shared" si="305"/>
        <v>2.8794616354297342</v>
      </c>
      <c r="I1615" s="16">
        <f t="shared" si="312"/>
        <v>2.9093143045284466</v>
      </c>
      <c r="J1615" s="13">
        <f t="shared" si="306"/>
        <v>2.9089499097664424</v>
      </c>
      <c r="K1615" s="13">
        <f t="shared" si="307"/>
        <v>3.643947620042276E-4</v>
      </c>
      <c r="L1615" s="13">
        <f t="shared" si="308"/>
        <v>0</v>
      </c>
      <c r="M1615" s="13">
        <f t="shared" si="313"/>
        <v>0.26970514761056869</v>
      </c>
      <c r="N1615" s="13">
        <f t="shared" si="309"/>
        <v>1.4137018806001163E-2</v>
      </c>
      <c r="O1615" s="13">
        <f t="shared" si="310"/>
        <v>1.4137018806001163E-2</v>
      </c>
      <c r="Q1615">
        <v>23.9148511801476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39.538033071980593</v>
      </c>
      <c r="G1616" s="13">
        <f t="shared" si="304"/>
        <v>0</v>
      </c>
      <c r="H1616" s="13">
        <f t="shared" si="305"/>
        <v>39.538033071980593</v>
      </c>
      <c r="I1616" s="16">
        <f t="shared" si="312"/>
        <v>39.538397466742595</v>
      </c>
      <c r="J1616" s="13">
        <f t="shared" si="306"/>
        <v>37.729809805812693</v>
      </c>
      <c r="K1616" s="13">
        <f t="shared" si="307"/>
        <v>1.8085876609299021</v>
      </c>
      <c r="L1616" s="13">
        <f t="shared" si="308"/>
        <v>0</v>
      </c>
      <c r="M1616" s="13">
        <f t="shared" si="313"/>
        <v>0.25556812880456753</v>
      </c>
      <c r="N1616" s="13">
        <f t="shared" si="309"/>
        <v>1.3396004767181984E-2</v>
      </c>
      <c r="O1616" s="13">
        <f t="shared" si="310"/>
        <v>1.3396004767181984E-2</v>
      </c>
      <c r="Q1616">
        <v>18.590166793531441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0.1015180126488891</v>
      </c>
      <c r="G1617" s="13">
        <f t="shared" si="304"/>
        <v>0</v>
      </c>
      <c r="H1617" s="13">
        <f t="shared" si="305"/>
        <v>0.1015180126488891</v>
      </c>
      <c r="I1617" s="16">
        <f t="shared" si="312"/>
        <v>1.9101056735787911</v>
      </c>
      <c r="J1617" s="13">
        <f t="shared" si="306"/>
        <v>1.909607077218243</v>
      </c>
      <c r="K1617" s="13">
        <f t="shared" si="307"/>
        <v>4.985963605481647E-4</v>
      </c>
      <c r="L1617" s="13">
        <f t="shared" si="308"/>
        <v>0</v>
      </c>
      <c r="M1617" s="13">
        <f t="shared" si="313"/>
        <v>0.24217212403738556</v>
      </c>
      <c r="N1617" s="13">
        <f t="shared" si="309"/>
        <v>1.2693832142755917E-2</v>
      </c>
      <c r="O1617" s="13">
        <f t="shared" si="310"/>
        <v>1.2693832142755917E-2</v>
      </c>
      <c r="Q1617">
        <v>12.687157622580649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131.31235032467089</v>
      </c>
      <c r="G1618" s="13">
        <f t="shared" si="304"/>
        <v>1.4836192907895167</v>
      </c>
      <c r="H1618" s="13">
        <f t="shared" si="305"/>
        <v>129.82873103388138</v>
      </c>
      <c r="I1618" s="16">
        <f t="shared" si="312"/>
        <v>129.82922963024194</v>
      </c>
      <c r="J1618" s="13">
        <f t="shared" si="306"/>
        <v>73.051049361288932</v>
      </c>
      <c r="K1618" s="13">
        <f t="shared" si="307"/>
        <v>56.778180268953008</v>
      </c>
      <c r="L1618" s="13">
        <f t="shared" si="308"/>
        <v>1.6592084576491088</v>
      </c>
      <c r="M1618" s="13">
        <f t="shared" si="313"/>
        <v>1.8886867495437385</v>
      </c>
      <c r="N1618" s="13">
        <f t="shared" si="309"/>
        <v>9.8998481614070447E-2</v>
      </c>
      <c r="O1618" s="13">
        <f t="shared" si="310"/>
        <v>1.5826177724035873</v>
      </c>
      <c r="Q1618">
        <v>13.498979209010789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91.834237477874723</v>
      </c>
      <c r="G1619" s="13">
        <f t="shared" si="304"/>
        <v>0.69405703385359352</v>
      </c>
      <c r="H1619" s="13">
        <f t="shared" si="305"/>
        <v>91.140180444021127</v>
      </c>
      <c r="I1619" s="16">
        <f t="shared" si="312"/>
        <v>146.25915225532503</v>
      </c>
      <c r="J1619" s="13">
        <f t="shared" si="306"/>
        <v>74.007708404805001</v>
      </c>
      <c r="K1619" s="13">
        <f t="shared" si="307"/>
        <v>72.251443850520033</v>
      </c>
      <c r="L1619" s="13">
        <f t="shared" si="308"/>
        <v>2.2902413904480037</v>
      </c>
      <c r="M1619" s="13">
        <f t="shared" si="313"/>
        <v>4.0799296583776714</v>
      </c>
      <c r="N1619" s="13">
        <f t="shared" si="309"/>
        <v>0.21385591939435</v>
      </c>
      <c r="O1619" s="13">
        <f t="shared" si="310"/>
        <v>0.90791295324794352</v>
      </c>
      <c r="Q1619">
        <v>13.07036849655753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63.993602498459019</v>
      </c>
      <c r="G1620" s="13">
        <f t="shared" si="304"/>
        <v>0.13724433426527938</v>
      </c>
      <c r="H1620" s="13">
        <f t="shared" si="305"/>
        <v>63.856358164193736</v>
      </c>
      <c r="I1620" s="16">
        <f t="shared" si="312"/>
        <v>133.81756062426575</v>
      </c>
      <c r="J1620" s="13">
        <f t="shared" si="306"/>
        <v>79.308922230288971</v>
      </c>
      <c r="K1620" s="13">
        <f t="shared" si="307"/>
        <v>54.508638393976781</v>
      </c>
      <c r="L1620" s="13">
        <f t="shared" si="308"/>
        <v>1.566651663930281</v>
      </c>
      <c r="M1620" s="13">
        <f t="shared" si="313"/>
        <v>5.4327254029136025</v>
      </c>
      <c r="N1620" s="13">
        <f t="shared" si="309"/>
        <v>0.28476483251897805</v>
      </c>
      <c r="O1620" s="13">
        <f t="shared" si="310"/>
        <v>0.42200916678425743</v>
      </c>
      <c r="Q1620">
        <v>15.06153246957023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22.483250772287349</v>
      </c>
      <c r="G1621" s="13">
        <f t="shared" si="304"/>
        <v>0</v>
      </c>
      <c r="H1621" s="13">
        <f t="shared" si="305"/>
        <v>22.483250772287349</v>
      </c>
      <c r="I1621" s="16">
        <f t="shared" si="312"/>
        <v>75.425237502333843</v>
      </c>
      <c r="J1621" s="13">
        <f t="shared" si="306"/>
        <v>61.225059312829266</v>
      </c>
      <c r="K1621" s="13">
        <f t="shared" si="307"/>
        <v>14.200178189504577</v>
      </c>
      <c r="L1621" s="13">
        <f t="shared" si="308"/>
        <v>0</v>
      </c>
      <c r="M1621" s="13">
        <f t="shared" si="313"/>
        <v>5.1479605703946243</v>
      </c>
      <c r="N1621" s="13">
        <f t="shared" si="309"/>
        <v>0.2698384366816195</v>
      </c>
      <c r="O1621" s="13">
        <f t="shared" si="310"/>
        <v>0.2698384366816195</v>
      </c>
      <c r="Q1621">
        <v>15.958335782806991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4.9887144580467684</v>
      </c>
      <c r="G1622" s="13">
        <f t="shared" si="304"/>
        <v>0</v>
      </c>
      <c r="H1622" s="13">
        <f t="shared" si="305"/>
        <v>4.9887144580467684</v>
      </c>
      <c r="I1622" s="16">
        <f t="shared" si="312"/>
        <v>19.188892647551345</v>
      </c>
      <c r="J1622" s="13">
        <f t="shared" si="306"/>
        <v>19.079436178273614</v>
      </c>
      <c r="K1622" s="13">
        <f t="shared" si="307"/>
        <v>0.10945646927773112</v>
      </c>
      <c r="L1622" s="13">
        <f t="shared" si="308"/>
        <v>0</v>
      </c>
      <c r="M1622" s="13">
        <f t="shared" si="313"/>
        <v>4.8781221337130045</v>
      </c>
      <c r="N1622" s="13">
        <f t="shared" si="309"/>
        <v>0.25569443131966724</v>
      </c>
      <c r="O1622" s="13">
        <f t="shared" si="310"/>
        <v>0.25569443131966724</v>
      </c>
      <c r="Q1622">
        <v>23.528332271848949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30.20003762636399</v>
      </c>
      <c r="G1623" s="13">
        <f t="shared" si="304"/>
        <v>0</v>
      </c>
      <c r="H1623" s="13">
        <f t="shared" si="305"/>
        <v>30.20003762636399</v>
      </c>
      <c r="I1623" s="16">
        <f t="shared" si="312"/>
        <v>30.309494095641721</v>
      </c>
      <c r="J1623" s="13">
        <f t="shared" si="306"/>
        <v>29.990910405763081</v>
      </c>
      <c r="K1623" s="13">
        <f t="shared" si="307"/>
        <v>0.31858368987863983</v>
      </c>
      <c r="L1623" s="13">
        <f t="shared" si="308"/>
        <v>0</v>
      </c>
      <c r="M1623" s="13">
        <f t="shared" si="313"/>
        <v>4.6224277023933373</v>
      </c>
      <c r="N1623" s="13">
        <f t="shared" si="309"/>
        <v>0.24229180620783469</v>
      </c>
      <c r="O1623" s="13">
        <f t="shared" si="310"/>
        <v>0.24229180620783469</v>
      </c>
      <c r="Q1623">
        <v>25.64802950194429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39.633278552035136</v>
      </c>
      <c r="G1624" s="13">
        <f t="shared" si="304"/>
        <v>0</v>
      </c>
      <c r="H1624" s="13">
        <f t="shared" si="305"/>
        <v>39.633278552035136</v>
      </c>
      <c r="I1624" s="16">
        <f t="shared" si="312"/>
        <v>39.951862241913773</v>
      </c>
      <c r="J1624" s="13">
        <f t="shared" si="306"/>
        <v>39.402656717380637</v>
      </c>
      <c r="K1624" s="13">
        <f t="shared" si="307"/>
        <v>0.54920552453313576</v>
      </c>
      <c r="L1624" s="13">
        <f t="shared" si="308"/>
        <v>0</v>
      </c>
      <c r="M1624" s="13">
        <f t="shared" si="313"/>
        <v>4.3801358961855028</v>
      </c>
      <c r="N1624" s="13">
        <f t="shared" si="309"/>
        <v>0.22959170073618843</v>
      </c>
      <c r="O1624" s="13">
        <f t="shared" si="310"/>
        <v>0.22959170073618843</v>
      </c>
      <c r="Q1624">
        <v>27.677944193548381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21.649681542053511</v>
      </c>
      <c r="G1625" s="13">
        <f t="shared" si="304"/>
        <v>0</v>
      </c>
      <c r="H1625" s="13">
        <f t="shared" si="305"/>
        <v>21.649681542053511</v>
      </c>
      <c r="I1625" s="16">
        <f t="shared" si="312"/>
        <v>22.198887066586646</v>
      </c>
      <c r="J1625" s="13">
        <f t="shared" si="306"/>
        <v>22.089290698969606</v>
      </c>
      <c r="K1625" s="13">
        <f t="shared" si="307"/>
        <v>0.10959636761704061</v>
      </c>
      <c r="L1625" s="13">
        <f t="shared" si="308"/>
        <v>0</v>
      </c>
      <c r="M1625" s="13">
        <f t="shared" si="313"/>
        <v>4.1505441954493145</v>
      </c>
      <c r="N1625" s="13">
        <f t="shared" si="309"/>
        <v>0.21755729123468401</v>
      </c>
      <c r="O1625" s="13">
        <f t="shared" si="310"/>
        <v>0.21755729123468401</v>
      </c>
      <c r="Q1625">
        <v>26.671198677696701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1.591605348522513</v>
      </c>
      <c r="G1626" s="13">
        <f t="shared" si="304"/>
        <v>0</v>
      </c>
      <c r="H1626" s="13">
        <f t="shared" si="305"/>
        <v>1.591605348522513</v>
      </c>
      <c r="I1626" s="16">
        <f t="shared" si="312"/>
        <v>1.7012017161395536</v>
      </c>
      <c r="J1626" s="13">
        <f t="shared" si="306"/>
        <v>1.7011388796727938</v>
      </c>
      <c r="K1626" s="13">
        <f t="shared" si="307"/>
        <v>6.2836466759863541E-5</v>
      </c>
      <c r="L1626" s="13">
        <f t="shared" si="308"/>
        <v>0</v>
      </c>
      <c r="M1626" s="13">
        <f t="shared" si="313"/>
        <v>3.9329869042146304</v>
      </c>
      <c r="N1626" s="13">
        <f t="shared" si="309"/>
        <v>0.20615368420376323</v>
      </c>
      <c r="O1626" s="13">
        <f t="shared" si="310"/>
        <v>0.20615368420376323</v>
      </c>
      <c r="Q1626">
        <v>24.975164637871359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6.7196829039234176</v>
      </c>
      <c r="G1627" s="13">
        <f t="shared" si="304"/>
        <v>0</v>
      </c>
      <c r="H1627" s="13">
        <f t="shared" si="305"/>
        <v>6.7196829039234176</v>
      </c>
      <c r="I1627" s="16">
        <f t="shared" si="312"/>
        <v>6.7197457403901772</v>
      </c>
      <c r="J1627" s="13">
        <f t="shared" si="306"/>
        <v>6.7153131645321826</v>
      </c>
      <c r="K1627" s="13">
        <f t="shared" si="307"/>
        <v>4.432575857994614E-3</v>
      </c>
      <c r="L1627" s="13">
        <f t="shared" si="308"/>
        <v>0</v>
      </c>
      <c r="M1627" s="13">
        <f t="shared" si="313"/>
        <v>3.7268332200108674</v>
      </c>
      <c r="N1627" s="13">
        <f t="shared" si="309"/>
        <v>0.19534781514143756</v>
      </c>
      <c r="O1627" s="13">
        <f t="shared" si="310"/>
        <v>0.19534781514143756</v>
      </c>
      <c r="Q1627">
        <v>24.00123647215495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25.83635007899521</v>
      </c>
      <c r="G1628" s="13">
        <f t="shared" si="304"/>
        <v>0</v>
      </c>
      <c r="H1628" s="13">
        <f t="shared" si="305"/>
        <v>25.83635007899521</v>
      </c>
      <c r="I1628" s="16">
        <f t="shared" si="312"/>
        <v>25.840782654853204</v>
      </c>
      <c r="J1628" s="13">
        <f t="shared" si="306"/>
        <v>25.363844902300457</v>
      </c>
      <c r="K1628" s="13">
        <f t="shared" si="307"/>
        <v>0.47693775255274673</v>
      </c>
      <c r="L1628" s="13">
        <f t="shared" si="308"/>
        <v>0</v>
      </c>
      <c r="M1628" s="13">
        <f t="shared" si="313"/>
        <v>3.53148540486943</v>
      </c>
      <c r="N1628" s="13">
        <f t="shared" si="309"/>
        <v>0.18510835267350831</v>
      </c>
      <c r="O1628" s="13">
        <f t="shared" si="310"/>
        <v>0.18510835267350831</v>
      </c>
      <c r="Q1628">
        <v>19.292790299054399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85.364169877016167</v>
      </c>
      <c r="G1629" s="13">
        <f t="shared" si="304"/>
        <v>0.56465568183642234</v>
      </c>
      <c r="H1629" s="13">
        <f t="shared" si="305"/>
        <v>84.799514195179739</v>
      </c>
      <c r="I1629" s="16">
        <f t="shared" si="312"/>
        <v>85.276451947732482</v>
      </c>
      <c r="J1629" s="13">
        <f t="shared" si="306"/>
        <v>64.553151553174345</v>
      </c>
      <c r="K1629" s="13">
        <f t="shared" si="307"/>
        <v>20.723300394558137</v>
      </c>
      <c r="L1629" s="13">
        <f t="shared" si="308"/>
        <v>0.18881299331054455</v>
      </c>
      <c r="M1629" s="13">
        <f t="shared" si="313"/>
        <v>3.5351900455064662</v>
      </c>
      <c r="N1629" s="13">
        <f t="shared" si="309"/>
        <v>0.18530253722956611</v>
      </c>
      <c r="O1629" s="13">
        <f t="shared" si="310"/>
        <v>0.74995821906598847</v>
      </c>
      <c r="Q1629">
        <v>15.10894256981155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5.3224745825923376</v>
      </c>
      <c r="G1630" s="13">
        <f t="shared" si="304"/>
        <v>0</v>
      </c>
      <c r="H1630" s="13">
        <f t="shared" si="305"/>
        <v>5.3224745825923376</v>
      </c>
      <c r="I1630" s="16">
        <f t="shared" si="312"/>
        <v>25.85696198383993</v>
      </c>
      <c r="J1630" s="13">
        <f t="shared" si="306"/>
        <v>24.526492016044166</v>
      </c>
      <c r="K1630" s="13">
        <f t="shared" si="307"/>
        <v>1.3304699677957643</v>
      </c>
      <c r="L1630" s="13">
        <f t="shared" si="308"/>
        <v>0</v>
      </c>
      <c r="M1630" s="13">
        <f t="shared" si="313"/>
        <v>3.3498875082769</v>
      </c>
      <c r="N1630" s="13">
        <f t="shared" si="309"/>
        <v>0.17558961377659357</v>
      </c>
      <c r="O1630" s="13">
        <f t="shared" si="310"/>
        <v>0.17558961377659357</v>
      </c>
      <c r="Q1630">
        <v>11.56772062258065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3.7211816166383702</v>
      </c>
      <c r="G1631" s="13">
        <f t="shared" si="304"/>
        <v>0</v>
      </c>
      <c r="H1631" s="13">
        <f t="shared" si="305"/>
        <v>3.7211816166383702</v>
      </c>
      <c r="I1631" s="16">
        <f t="shared" si="312"/>
        <v>5.0516515844341345</v>
      </c>
      <c r="J1631" s="13">
        <f t="shared" si="306"/>
        <v>5.0434381438755622</v>
      </c>
      <c r="K1631" s="13">
        <f t="shared" si="307"/>
        <v>8.2134405585723158E-3</v>
      </c>
      <c r="L1631" s="13">
        <f t="shared" si="308"/>
        <v>0</v>
      </c>
      <c r="M1631" s="13">
        <f t="shared" si="313"/>
        <v>3.1742978945003064</v>
      </c>
      <c r="N1631" s="13">
        <f t="shared" si="309"/>
        <v>0.166385808457748</v>
      </c>
      <c r="O1631" s="13">
        <f t="shared" si="310"/>
        <v>0.166385808457748</v>
      </c>
      <c r="Q1631">
        <v>13.51751917551341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5.2064160823697279</v>
      </c>
      <c r="G1632" s="13">
        <f t="shared" si="304"/>
        <v>0</v>
      </c>
      <c r="H1632" s="13">
        <f t="shared" si="305"/>
        <v>5.2064160823697279</v>
      </c>
      <c r="I1632" s="16">
        <f t="shared" si="312"/>
        <v>5.2146295229283002</v>
      </c>
      <c r="J1632" s="13">
        <f t="shared" si="306"/>
        <v>5.2093021671074808</v>
      </c>
      <c r="K1632" s="13">
        <f t="shared" si="307"/>
        <v>5.327355820819335E-3</v>
      </c>
      <c r="L1632" s="13">
        <f t="shared" si="308"/>
        <v>0</v>
      </c>
      <c r="M1632" s="13">
        <f t="shared" si="313"/>
        <v>3.0079120860425586</v>
      </c>
      <c r="N1632" s="13">
        <f t="shared" si="309"/>
        <v>0.15766443504660618</v>
      </c>
      <c r="O1632" s="13">
        <f t="shared" si="310"/>
        <v>0.15766443504660618</v>
      </c>
      <c r="Q1632">
        <v>17.309137946460009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57.048252376705413</v>
      </c>
      <c r="G1633" s="13">
        <f t="shared" si="304"/>
        <v>0</v>
      </c>
      <c r="H1633" s="13">
        <f t="shared" si="305"/>
        <v>57.048252376705413</v>
      </c>
      <c r="I1633" s="16">
        <f t="shared" si="312"/>
        <v>57.053579732526231</v>
      </c>
      <c r="J1633" s="13">
        <f t="shared" si="306"/>
        <v>50.758412770102602</v>
      </c>
      <c r="K1633" s="13">
        <f t="shared" si="307"/>
        <v>6.2951669624236288</v>
      </c>
      <c r="L1633" s="13">
        <f t="shared" si="308"/>
        <v>0</v>
      </c>
      <c r="M1633" s="13">
        <f t="shared" si="313"/>
        <v>2.8502476509959522</v>
      </c>
      <c r="N1633" s="13">
        <f t="shared" si="309"/>
        <v>0.14940020611720595</v>
      </c>
      <c r="O1633" s="13">
        <f t="shared" si="310"/>
        <v>0.14940020611720595</v>
      </c>
      <c r="Q1633">
        <v>16.793321182942329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0.85073959987760039</v>
      </c>
      <c r="G1634" s="13">
        <f t="shared" si="304"/>
        <v>0</v>
      </c>
      <c r="H1634" s="13">
        <f t="shared" si="305"/>
        <v>0.85073959987760039</v>
      </c>
      <c r="I1634" s="16">
        <f t="shared" si="312"/>
        <v>7.1459065623012297</v>
      </c>
      <c r="J1634" s="13">
        <f t="shared" si="306"/>
        <v>7.1406660968905005</v>
      </c>
      <c r="K1634" s="13">
        <f t="shared" si="307"/>
        <v>5.2404654107292004E-3</v>
      </c>
      <c r="L1634" s="13">
        <f t="shared" si="308"/>
        <v>0</v>
      </c>
      <c r="M1634" s="13">
        <f t="shared" si="313"/>
        <v>2.7008474448787463</v>
      </c>
      <c r="N1634" s="13">
        <f t="shared" si="309"/>
        <v>0.14156915972372353</v>
      </c>
      <c r="O1634" s="13">
        <f t="shared" si="310"/>
        <v>0.14156915972372353</v>
      </c>
      <c r="Q1634">
        <v>24.122173798918389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3.870044713918849</v>
      </c>
      <c r="G1635" s="13">
        <f t="shared" si="304"/>
        <v>0</v>
      </c>
      <c r="H1635" s="13">
        <f t="shared" si="305"/>
        <v>3.870044713918849</v>
      </c>
      <c r="I1635" s="16">
        <f t="shared" si="312"/>
        <v>3.8752851793295782</v>
      </c>
      <c r="J1635" s="13">
        <f t="shared" si="306"/>
        <v>3.8745393222037499</v>
      </c>
      <c r="K1635" s="13">
        <f t="shared" si="307"/>
        <v>7.4585712582830865E-4</v>
      </c>
      <c r="L1635" s="13">
        <f t="shared" si="308"/>
        <v>0</v>
      </c>
      <c r="M1635" s="13">
        <f t="shared" si="313"/>
        <v>2.5592782851550226</v>
      </c>
      <c r="N1635" s="13">
        <f t="shared" si="309"/>
        <v>0.13414858992335077</v>
      </c>
      <c r="O1635" s="13">
        <f t="shared" si="310"/>
        <v>0.13414858992335077</v>
      </c>
      <c r="Q1635">
        <v>24.943715214573331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3.0992821438732349E-2</v>
      </c>
      <c r="G1636" s="13">
        <f t="shared" si="304"/>
        <v>0</v>
      </c>
      <c r="H1636" s="13">
        <f t="shared" si="305"/>
        <v>3.0992821438732349E-2</v>
      </c>
      <c r="I1636" s="16">
        <f t="shared" si="312"/>
        <v>3.1738678564560655E-2</v>
      </c>
      <c r="J1636" s="13">
        <f t="shared" si="306"/>
        <v>3.1738678234286992E-2</v>
      </c>
      <c r="K1636" s="13">
        <f t="shared" si="307"/>
        <v>3.3027366258542301E-10</v>
      </c>
      <c r="L1636" s="13">
        <f t="shared" si="308"/>
        <v>0</v>
      </c>
      <c r="M1636" s="13">
        <f t="shared" si="313"/>
        <v>2.4251296952316719</v>
      </c>
      <c r="N1636" s="13">
        <f t="shared" si="309"/>
        <v>0.12711698094092497</v>
      </c>
      <c r="O1636" s="13">
        <f t="shared" si="310"/>
        <v>0.12711698094092497</v>
      </c>
      <c r="Q1636">
        <v>26.502545265796201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2.5733333329999999</v>
      </c>
      <c r="G1637" s="13">
        <f t="shared" si="304"/>
        <v>0</v>
      </c>
      <c r="H1637" s="13">
        <f t="shared" si="305"/>
        <v>2.5733333329999999</v>
      </c>
      <c r="I1637" s="16">
        <f t="shared" si="312"/>
        <v>2.5733333333302735</v>
      </c>
      <c r="J1637" s="13">
        <f t="shared" si="306"/>
        <v>2.5732049340164025</v>
      </c>
      <c r="K1637" s="13">
        <f t="shared" si="307"/>
        <v>1.2839931387098602E-4</v>
      </c>
      <c r="L1637" s="13">
        <f t="shared" si="308"/>
        <v>0</v>
      </c>
      <c r="M1637" s="13">
        <f t="shared" si="313"/>
        <v>2.2980127142907469</v>
      </c>
      <c r="N1637" s="13">
        <f t="shared" si="309"/>
        <v>0.12045394478442289</v>
      </c>
      <c r="O1637" s="13">
        <f t="shared" si="310"/>
        <v>0.12045394478442289</v>
      </c>
      <c r="Q1637">
        <v>28.815964193548378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16.15551719321769</v>
      </c>
      <c r="G1638" s="13">
        <f t="shared" si="304"/>
        <v>0</v>
      </c>
      <c r="H1638" s="13">
        <f t="shared" si="305"/>
        <v>16.15551719321769</v>
      </c>
      <c r="I1638" s="16">
        <f t="shared" si="312"/>
        <v>16.155645592531563</v>
      </c>
      <c r="J1638" s="13">
        <f t="shared" si="306"/>
        <v>16.1045606906637</v>
      </c>
      <c r="K1638" s="13">
        <f t="shared" si="307"/>
        <v>5.1084901867863408E-2</v>
      </c>
      <c r="L1638" s="13">
        <f t="shared" si="308"/>
        <v>0</v>
      </c>
      <c r="M1638" s="13">
        <f t="shared" si="313"/>
        <v>2.1775587695063239</v>
      </c>
      <c r="N1638" s="13">
        <f t="shared" si="309"/>
        <v>0.11414016213043664</v>
      </c>
      <c r="O1638" s="13">
        <f t="shared" si="310"/>
        <v>0.11414016213043664</v>
      </c>
      <c r="Q1638">
        <v>25.316012826992509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0.50442416328021955</v>
      </c>
      <c r="G1639" s="13">
        <f t="shared" si="304"/>
        <v>0</v>
      </c>
      <c r="H1639" s="13">
        <f t="shared" si="305"/>
        <v>0.50442416328021955</v>
      </c>
      <c r="I1639" s="16">
        <f t="shared" si="312"/>
        <v>0.55550906514808296</v>
      </c>
      <c r="J1639" s="13">
        <f t="shared" si="306"/>
        <v>0.5555061172489395</v>
      </c>
      <c r="K1639" s="13">
        <f t="shared" si="307"/>
        <v>2.9478991434572777E-6</v>
      </c>
      <c r="L1639" s="13">
        <f t="shared" si="308"/>
        <v>0</v>
      </c>
      <c r="M1639" s="13">
        <f t="shared" si="313"/>
        <v>2.0634186073758873</v>
      </c>
      <c r="N1639" s="13">
        <f t="shared" si="309"/>
        <v>0.10815732630823013</v>
      </c>
      <c r="O1639" s="13">
        <f t="shared" si="310"/>
        <v>0.10815732630823013</v>
      </c>
      <c r="Q1639">
        <v>22.846576625858422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4.6456859148613487</v>
      </c>
      <c r="G1640" s="13">
        <f t="shared" si="304"/>
        <v>0</v>
      </c>
      <c r="H1640" s="13">
        <f t="shared" si="305"/>
        <v>4.6456859148613487</v>
      </c>
      <c r="I1640" s="16">
        <f t="shared" si="312"/>
        <v>4.6456888627604922</v>
      </c>
      <c r="J1640" s="13">
        <f t="shared" si="306"/>
        <v>4.642176272278471</v>
      </c>
      <c r="K1640" s="13">
        <f t="shared" si="307"/>
        <v>3.5125904820212384E-3</v>
      </c>
      <c r="L1640" s="13">
        <f t="shared" si="308"/>
        <v>0</v>
      </c>
      <c r="M1640" s="13">
        <f t="shared" si="313"/>
        <v>1.9552612810676573</v>
      </c>
      <c r="N1640" s="13">
        <f t="shared" si="309"/>
        <v>0.10248809021995928</v>
      </c>
      <c r="O1640" s="13">
        <f t="shared" si="310"/>
        <v>0.10248809021995928</v>
      </c>
      <c r="Q1640">
        <v>17.807367621219498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23.56191697184051</v>
      </c>
      <c r="G1641" s="13">
        <f t="shared" si="304"/>
        <v>0</v>
      </c>
      <c r="H1641" s="13">
        <f t="shared" si="305"/>
        <v>23.56191697184051</v>
      </c>
      <c r="I1641" s="16">
        <f t="shared" si="312"/>
        <v>23.565429562322532</v>
      </c>
      <c r="J1641" s="13">
        <f t="shared" si="306"/>
        <v>22.793223502742933</v>
      </c>
      <c r="K1641" s="13">
        <f t="shared" si="307"/>
        <v>0.77220605957959876</v>
      </c>
      <c r="L1641" s="13">
        <f t="shared" si="308"/>
        <v>0</v>
      </c>
      <c r="M1641" s="13">
        <f t="shared" si="313"/>
        <v>1.8527731908476981</v>
      </c>
      <c r="N1641" s="13">
        <f t="shared" si="309"/>
        <v>9.7116016043152092E-2</v>
      </c>
      <c r="O1641" s="13">
        <f t="shared" si="310"/>
        <v>9.7116016043152092E-2</v>
      </c>
      <c r="Q1641">
        <v>13.72831341328636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14.76049836916054</v>
      </c>
      <c r="G1642" s="13">
        <f t="shared" si="304"/>
        <v>0</v>
      </c>
      <c r="H1642" s="13">
        <f t="shared" si="305"/>
        <v>14.76049836916054</v>
      </c>
      <c r="I1642" s="16">
        <f t="shared" si="312"/>
        <v>15.532704428740139</v>
      </c>
      <c r="J1642" s="13">
        <f t="shared" si="306"/>
        <v>15.258780112487495</v>
      </c>
      <c r="K1642" s="13">
        <f t="shared" si="307"/>
        <v>0.27392431625264457</v>
      </c>
      <c r="L1642" s="13">
        <f t="shared" si="308"/>
        <v>0</v>
      </c>
      <c r="M1642" s="13">
        <f t="shared" si="313"/>
        <v>1.755657174804546</v>
      </c>
      <c r="N1642" s="13">
        <f t="shared" si="309"/>
        <v>9.2025527569612284E-2</v>
      </c>
      <c r="O1642" s="13">
        <f t="shared" si="310"/>
        <v>9.2025527569612284E-2</v>
      </c>
      <c r="Q1642">
        <v>12.33694016912761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38.24590025306761</v>
      </c>
      <c r="G1643" s="13">
        <f t="shared" si="304"/>
        <v>0</v>
      </c>
      <c r="H1643" s="13">
        <f t="shared" si="305"/>
        <v>38.24590025306761</v>
      </c>
      <c r="I1643" s="16">
        <f t="shared" si="312"/>
        <v>38.519824569320257</v>
      </c>
      <c r="J1643" s="13">
        <f t="shared" si="306"/>
        <v>34.41095567010084</v>
      </c>
      <c r="K1643" s="13">
        <f t="shared" si="307"/>
        <v>4.1088688992194164</v>
      </c>
      <c r="L1643" s="13">
        <f t="shared" si="308"/>
        <v>0</v>
      </c>
      <c r="M1643" s="13">
        <f t="shared" si="313"/>
        <v>1.6636316472349337</v>
      </c>
      <c r="N1643" s="13">
        <f t="shared" si="309"/>
        <v>8.720186504255413E-2</v>
      </c>
      <c r="O1643" s="13">
        <f t="shared" si="310"/>
        <v>8.720186504255413E-2</v>
      </c>
      <c r="Q1643">
        <v>11.39724762258065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2.744280624492653</v>
      </c>
      <c r="G1644" s="13">
        <f t="shared" si="304"/>
        <v>0</v>
      </c>
      <c r="H1644" s="13">
        <f t="shared" si="305"/>
        <v>2.744280624492653</v>
      </c>
      <c r="I1644" s="16">
        <f t="shared" si="312"/>
        <v>6.8531495237120694</v>
      </c>
      <c r="J1644" s="13">
        <f t="shared" si="306"/>
        <v>6.8370311865378275</v>
      </c>
      <c r="K1644" s="13">
        <f t="shared" si="307"/>
        <v>1.6118337174241937E-2</v>
      </c>
      <c r="L1644" s="13">
        <f t="shared" si="308"/>
        <v>0</v>
      </c>
      <c r="M1644" s="13">
        <f t="shared" si="313"/>
        <v>1.5764297821923796</v>
      </c>
      <c r="N1644" s="13">
        <f t="shared" si="309"/>
        <v>8.2631042361019758E-2</v>
      </c>
      <c r="O1644" s="13">
        <f t="shared" si="310"/>
        <v>8.2631042361019758E-2</v>
      </c>
      <c r="Q1644">
        <v>15.246829906714391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15.615835055313029</v>
      </c>
      <c r="G1645" s="13">
        <f t="shared" si="304"/>
        <v>0</v>
      </c>
      <c r="H1645" s="13">
        <f t="shared" si="305"/>
        <v>15.615835055313029</v>
      </c>
      <c r="I1645" s="16">
        <f t="shared" si="312"/>
        <v>15.631953392487272</v>
      </c>
      <c r="J1645" s="13">
        <f t="shared" si="306"/>
        <v>15.489196540636163</v>
      </c>
      <c r="K1645" s="13">
        <f t="shared" si="307"/>
        <v>0.14275685185110909</v>
      </c>
      <c r="L1645" s="13">
        <f t="shared" si="308"/>
        <v>0</v>
      </c>
      <c r="M1645" s="13">
        <f t="shared" si="313"/>
        <v>1.4937987398313599</v>
      </c>
      <c r="N1645" s="13">
        <f t="shared" si="309"/>
        <v>7.8299806527494131E-2</v>
      </c>
      <c r="O1645" s="13">
        <f t="shared" si="310"/>
        <v>7.8299806527494131E-2</v>
      </c>
      <c r="Q1645">
        <v>17.259637040459818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30.350334433710248</v>
      </c>
      <c r="G1646" s="13">
        <f t="shared" si="304"/>
        <v>0</v>
      </c>
      <c r="H1646" s="13">
        <f t="shared" si="305"/>
        <v>30.350334433710248</v>
      </c>
      <c r="I1646" s="16">
        <f t="shared" si="312"/>
        <v>30.493091285561356</v>
      </c>
      <c r="J1646" s="13">
        <f t="shared" si="306"/>
        <v>29.86538219272559</v>
      </c>
      <c r="K1646" s="13">
        <f t="shared" si="307"/>
        <v>0.62770909283576515</v>
      </c>
      <c r="L1646" s="13">
        <f t="shared" si="308"/>
        <v>0</v>
      </c>
      <c r="M1646" s="13">
        <f t="shared" si="313"/>
        <v>1.4154989333038657</v>
      </c>
      <c r="N1646" s="13">
        <f t="shared" si="309"/>
        <v>7.4195599221136943E-2</v>
      </c>
      <c r="O1646" s="13">
        <f t="shared" si="310"/>
        <v>7.4195599221136943E-2</v>
      </c>
      <c r="Q1646">
        <v>20.836667046235991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43.05618760917929</v>
      </c>
      <c r="G1647" s="13">
        <f t="shared" si="304"/>
        <v>0</v>
      </c>
      <c r="H1647" s="13">
        <f t="shared" si="305"/>
        <v>43.05618760917929</v>
      </c>
      <c r="I1647" s="16">
        <f t="shared" si="312"/>
        <v>43.683896702015055</v>
      </c>
      <c r="J1647" s="13">
        <f t="shared" si="306"/>
        <v>42.546423091590526</v>
      </c>
      <c r="K1647" s="13">
        <f t="shared" si="307"/>
        <v>1.1374736104245287</v>
      </c>
      <c r="L1647" s="13">
        <f t="shared" si="308"/>
        <v>0</v>
      </c>
      <c r="M1647" s="13">
        <f t="shared" si="313"/>
        <v>1.3413033340827287</v>
      </c>
      <c r="N1647" s="13">
        <f t="shared" si="309"/>
        <v>7.0306520385213997E-2</v>
      </c>
      <c r="O1647" s="13">
        <f t="shared" si="310"/>
        <v>7.0306520385213997E-2</v>
      </c>
      <c r="Q1647">
        <v>24.212263180991361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12.32670750763133</v>
      </c>
      <c r="G1648" s="13">
        <f t="shared" si="304"/>
        <v>0</v>
      </c>
      <c r="H1648" s="13">
        <f t="shared" si="305"/>
        <v>12.32670750763133</v>
      </c>
      <c r="I1648" s="16">
        <f t="shared" si="312"/>
        <v>13.464181118055858</v>
      </c>
      <c r="J1648" s="13">
        <f t="shared" si="306"/>
        <v>13.447198947683361</v>
      </c>
      <c r="K1648" s="13">
        <f t="shared" si="307"/>
        <v>1.6982170372497052E-2</v>
      </c>
      <c r="L1648" s="13">
        <f t="shared" si="308"/>
        <v>0</v>
      </c>
      <c r="M1648" s="13">
        <f t="shared" si="313"/>
        <v>1.2709968136975147</v>
      </c>
      <c r="N1648" s="13">
        <f t="shared" si="309"/>
        <v>6.6621293723150371E-2</v>
      </c>
      <c r="O1648" s="13">
        <f t="shared" si="310"/>
        <v>6.6621293723150371E-2</v>
      </c>
      <c r="Q1648">
        <v>29.39494119354838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30.501096272357952</v>
      </c>
      <c r="G1649" s="13">
        <f t="shared" si="304"/>
        <v>0</v>
      </c>
      <c r="H1649" s="13">
        <f t="shared" si="305"/>
        <v>30.501096272357952</v>
      </c>
      <c r="I1649" s="16">
        <f t="shared" si="312"/>
        <v>30.518078442730449</v>
      </c>
      <c r="J1649" s="13">
        <f t="shared" si="306"/>
        <v>30.253840425996234</v>
      </c>
      <c r="K1649" s="13">
        <f t="shared" si="307"/>
        <v>0.26423801673421465</v>
      </c>
      <c r="L1649" s="13">
        <f t="shared" si="308"/>
        <v>0</v>
      </c>
      <c r="M1649" s="13">
        <f t="shared" si="313"/>
        <v>1.2043755199743644</v>
      </c>
      <c r="N1649" s="13">
        <f t="shared" si="309"/>
        <v>6.3129234003162296E-2</v>
      </c>
      <c r="O1649" s="13">
        <f t="shared" si="310"/>
        <v>6.3129234003162296E-2</v>
      </c>
      <c r="Q1649">
        <v>27.175133030218252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2.2786586227990471</v>
      </c>
      <c r="G1650" s="13">
        <f t="shared" si="304"/>
        <v>0</v>
      </c>
      <c r="H1650" s="13">
        <f t="shared" si="305"/>
        <v>2.2786586227990471</v>
      </c>
      <c r="I1650" s="16">
        <f t="shared" si="312"/>
        <v>2.5428966395332617</v>
      </c>
      <c r="J1650" s="13">
        <f t="shared" si="306"/>
        <v>2.5426635467084799</v>
      </c>
      <c r="K1650" s="13">
        <f t="shared" si="307"/>
        <v>2.3309282478178872E-4</v>
      </c>
      <c r="L1650" s="13">
        <f t="shared" si="308"/>
        <v>0</v>
      </c>
      <c r="M1650" s="13">
        <f t="shared" si="313"/>
        <v>1.141246285971202</v>
      </c>
      <c r="N1650" s="13">
        <f t="shared" si="309"/>
        <v>5.9820216076668029E-2</v>
      </c>
      <c r="O1650" s="13">
        <f t="shared" si="310"/>
        <v>5.9820216076668029E-2</v>
      </c>
      <c r="Q1650">
        <v>24.222141451256771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6.732237727169274E-2</v>
      </c>
      <c r="G1651" s="13">
        <f t="shared" si="304"/>
        <v>0</v>
      </c>
      <c r="H1651" s="13">
        <f t="shared" si="305"/>
        <v>6.732237727169274E-2</v>
      </c>
      <c r="I1651" s="16">
        <f t="shared" si="312"/>
        <v>6.7555470096474529E-2</v>
      </c>
      <c r="J1651" s="13">
        <f t="shared" si="306"/>
        <v>6.7555464339900437E-2</v>
      </c>
      <c r="K1651" s="13">
        <f t="shared" si="307"/>
        <v>5.756574092408151E-9</v>
      </c>
      <c r="L1651" s="13">
        <f t="shared" si="308"/>
        <v>0</v>
      </c>
      <c r="M1651" s="13">
        <f t="shared" si="313"/>
        <v>1.0814260698945339</v>
      </c>
      <c r="N1651" s="13">
        <f t="shared" si="309"/>
        <v>5.668464552064735E-2</v>
      </c>
      <c r="O1651" s="13">
        <f t="shared" si="310"/>
        <v>5.668464552064735E-2</v>
      </c>
      <c r="Q1651">
        <v>22.262682825869621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0.47333333300000002</v>
      </c>
      <c r="G1652" s="13">
        <f t="shared" si="304"/>
        <v>0</v>
      </c>
      <c r="H1652" s="13">
        <f t="shared" si="305"/>
        <v>0.47333333300000002</v>
      </c>
      <c r="I1652" s="16">
        <f t="shared" si="312"/>
        <v>0.47333333875657413</v>
      </c>
      <c r="J1652" s="13">
        <f t="shared" si="306"/>
        <v>0.47332834931487416</v>
      </c>
      <c r="K1652" s="13">
        <f t="shared" si="307"/>
        <v>4.9894416999651803E-6</v>
      </c>
      <c r="L1652" s="13">
        <f t="shared" si="308"/>
        <v>0</v>
      </c>
      <c r="M1652" s="13">
        <f t="shared" si="313"/>
        <v>1.0247414243738866</v>
      </c>
      <c r="N1652" s="13">
        <f t="shared" si="309"/>
        <v>5.3713430818827922E-2</v>
      </c>
      <c r="O1652" s="13">
        <f t="shared" si="310"/>
        <v>5.3713430818827922E-2</v>
      </c>
      <c r="Q1652">
        <v>15.718639560434781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29.622569056050509</v>
      </c>
      <c r="G1653" s="13">
        <f t="shared" si="304"/>
        <v>0</v>
      </c>
      <c r="H1653" s="13">
        <f t="shared" si="305"/>
        <v>29.622569056050509</v>
      </c>
      <c r="I1653" s="16">
        <f t="shared" si="312"/>
        <v>29.622574045492208</v>
      </c>
      <c r="J1653" s="13">
        <f t="shared" si="306"/>
        <v>28.35570070903324</v>
      </c>
      <c r="K1653" s="13">
        <f t="shared" si="307"/>
        <v>1.2668733364589677</v>
      </c>
      <c r="L1653" s="13">
        <f t="shared" si="308"/>
        <v>0</v>
      </c>
      <c r="M1653" s="13">
        <f t="shared" si="313"/>
        <v>0.97102799355505864</v>
      </c>
      <c r="N1653" s="13">
        <f t="shared" si="309"/>
        <v>5.0897957001038406E-2</v>
      </c>
      <c r="O1653" s="13">
        <f t="shared" si="310"/>
        <v>5.0897957001038406E-2</v>
      </c>
      <c r="Q1653">
        <v>14.994751162632801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57.102364083083472</v>
      </c>
      <c r="G1654" s="13">
        <f t="shared" si="304"/>
        <v>0</v>
      </c>
      <c r="H1654" s="13">
        <f t="shared" si="305"/>
        <v>57.102364083083472</v>
      </c>
      <c r="I1654" s="16">
        <f t="shared" si="312"/>
        <v>58.369237419542443</v>
      </c>
      <c r="J1654" s="13">
        <f t="shared" si="306"/>
        <v>47.867196890630851</v>
      </c>
      <c r="K1654" s="13">
        <f t="shared" si="307"/>
        <v>10.502040528911593</v>
      </c>
      <c r="L1654" s="13">
        <f t="shared" si="308"/>
        <v>0</v>
      </c>
      <c r="M1654" s="13">
        <f t="shared" si="313"/>
        <v>0.92013003655402026</v>
      </c>
      <c r="N1654" s="13">
        <f t="shared" si="309"/>
        <v>4.8230060664296324E-2</v>
      </c>
      <c r="O1654" s="13">
        <f t="shared" si="310"/>
        <v>4.8230060664296324E-2</v>
      </c>
      <c r="Q1654">
        <v>12.69851162258065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10.612599492906771</v>
      </c>
      <c r="G1655" s="13">
        <f t="shared" si="304"/>
        <v>0</v>
      </c>
      <c r="H1655" s="13">
        <f t="shared" si="305"/>
        <v>10.612599492906771</v>
      </c>
      <c r="I1655" s="16">
        <f t="shared" si="312"/>
        <v>21.114640021818364</v>
      </c>
      <c r="J1655" s="13">
        <f t="shared" si="306"/>
        <v>20.638493675484476</v>
      </c>
      <c r="K1655" s="13">
        <f t="shared" si="307"/>
        <v>0.47614634633388775</v>
      </c>
      <c r="L1655" s="13">
        <f t="shared" si="308"/>
        <v>0</v>
      </c>
      <c r="M1655" s="13">
        <f t="shared" si="313"/>
        <v>0.8718999758897239</v>
      </c>
      <c r="N1655" s="13">
        <f t="shared" si="309"/>
        <v>4.5702006303204791E-2</v>
      </c>
      <c r="O1655" s="13">
        <f t="shared" si="310"/>
        <v>4.5702006303204791E-2</v>
      </c>
      <c r="Q1655">
        <v>14.95449822835635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9.8553237184533504</v>
      </c>
      <c r="G1656" s="13">
        <f t="shared" si="304"/>
        <v>0</v>
      </c>
      <c r="H1656" s="13">
        <f t="shared" si="305"/>
        <v>9.8553237184533504</v>
      </c>
      <c r="I1656" s="16">
        <f t="shared" si="312"/>
        <v>10.331470064787238</v>
      </c>
      <c r="J1656" s="13">
        <f t="shared" si="306"/>
        <v>10.280606843609247</v>
      </c>
      <c r="K1656" s="13">
        <f t="shared" si="307"/>
        <v>5.0863221177991136E-2</v>
      </c>
      <c r="L1656" s="13">
        <f t="shared" si="308"/>
        <v>0</v>
      </c>
      <c r="M1656" s="13">
        <f t="shared" si="313"/>
        <v>0.82619796958651914</v>
      </c>
      <c r="N1656" s="13">
        <f t="shared" si="309"/>
        <v>4.330646388102867E-2</v>
      </c>
      <c r="O1656" s="13">
        <f t="shared" si="310"/>
        <v>4.330646388102867E-2</v>
      </c>
      <c r="Q1656">
        <v>15.80787522091909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1.60735591649835</v>
      </c>
      <c r="G1657" s="13">
        <f t="shared" si="304"/>
        <v>0</v>
      </c>
      <c r="H1657" s="13">
        <f t="shared" si="305"/>
        <v>1.60735591649835</v>
      </c>
      <c r="I1657" s="16">
        <f t="shared" si="312"/>
        <v>1.6582191376763411</v>
      </c>
      <c r="J1657" s="13">
        <f t="shared" si="306"/>
        <v>1.6580691429712644</v>
      </c>
      <c r="K1657" s="13">
        <f t="shared" si="307"/>
        <v>1.4999470507670587E-4</v>
      </c>
      <c r="L1657" s="13">
        <f t="shared" si="308"/>
        <v>0</v>
      </c>
      <c r="M1657" s="13">
        <f t="shared" si="313"/>
        <v>0.78289150570549049</v>
      </c>
      <c r="N1657" s="13">
        <f t="shared" si="309"/>
        <v>4.1036487576418007E-2</v>
      </c>
      <c r="O1657" s="13">
        <f t="shared" si="310"/>
        <v>4.1036487576418007E-2</v>
      </c>
      <c r="Q1657">
        <v>18.25964819226953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11.64350624357691</v>
      </c>
      <c r="G1658" s="13">
        <f t="shared" si="304"/>
        <v>0</v>
      </c>
      <c r="H1658" s="13">
        <f t="shared" si="305"/>
        <v>11.64350624357691</v>
      </c>
      <c r="I1658" s="16">
        <f t="shared" si="312"/>
        <v>11.643656238281986</v>
      </c>
      <c r="J1658" s="13">
        <f t="shared" si="306"/>
        <v>11.617534430633606</v>
      </c>
      <c r="K1658" s="13">
        <f t="shared" si="307"/>
        <v>2.6121807648380013E-2</v>
      </c>
      <c r="L1658" s="13">
        <f t="shared" si="308"/>
        <v>0</v>
      </c>
      <c r="M1658" s="13">
        <f t="shared" si="313"/>
        <v>0.74185501812907251</v>
      </c>
      <c r="N1658" s="13">
        <f t="shared" si="309"/>
        <v>3.8885495644155305E-2</v>
      </c>
      <c r="O1658" s="13">
        <f t="shared" si="310"/>
        <v>3.8885495644155305E-2</v>
      </c>
      <c r="Q1658">
        <v>23.096029624830791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13.94904397173697</v>
      </c>
      <c r="G1659" s="13">
        <f t="shared" si="304"/>
        <v>0</v>
      </c>
      <c r="H1659" s="13">
        <f t="shared" si="305"/>
        <v>13.94904397173697</v>
      </c>
      <c r="I1659" s="16">
        <f t="shared" si="312"/>
        <v>13.97516577938535</v>
      </c>
      <c r="J1659" s="13">
        <f t="shared" si="306"/>
        <v>13.935606725632827</v>
      </c>
      <c r="K1659" s="13">
        <f t="shared" si="307"/>
        <v>3.9559053752522999E-2</v>
      </c>
      <c r="L1659" s="13">
        <f t="shared" si="308"/>
        <v>0</v>
      </c>
      <c r="M1659" s="13">
        <f t="shared" si="313"/>
        <v>0.70296952248491718</v>
      </c>
      <c r="N1659" s="13">
        <f t="shared" si="309"/>
        <v>3.6847251331533375E-2</v>
      </c>
      <c r="O1659" s="13">
        <f t="shared" si="310"/>
        <v>3.6847251331533375E-2</v>
      </c>
      <c r="Q1659">
        <v>24.034219050771021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4.4869745503286283E-2</v>
      </c>
      <c r="G1660" s="13">
        <f t="shared" si="304"/>
        <v>0</v>
      </c>
      <c r="H1660" s="13">
        <f t="shared" si="305"/>
        <v>4.4869745503286283E-2</v>
      </c>
      <c r="I1660" s="16">
        <f t="shared" si="312"/>
        <v>8.4428799255809289E-2</v>
      </c>
      <c r="J1660" s="13">
        <f t="shared" si="306"/>
        <v>8.4428790911091192E-2</v>
      </c>
      <c r="K1660" s="13">
        <f t="shared" si="307"/>
        <v>8.3447180970752655E-9</v>
      </c>
      <c r="L1660" s="13">
        <f t="shared" si="308"/>
        <v>0</v>
      </c>
      <c r="M1660" s="13">
        <f t="shared" si="313"/>
        <v>0.66612227115338385</v>
      </c>
      <c r="N1660" s="13">
        <f t="shared" si="309"/>
        <v>3.4915844795031195E-2</v>
      </c>
      <c r="O1660" s="13">
        <f t="shared" si="310"/>
        <v>3.4915844795031195E-2</v>
      </c>
      <c r="Q1660">
        <v>24.381305997097272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0.1186158329548633</v>
      </c>
      <c r="G1661" s="13">
        <f t="shared" si="304"/>
        <v>0</v>
      </c>
      <c r="H1661" s="13">
        <f t="shared" si="305"/>
        <v>0.1186158329548633</v>
      </c>
      <c r="I1661" s="16">
        <f t="shared" si="312"/>
        <v>0.1186158412995814</v>
      </c>
      <c r="J1661" s="13">
        <f t="shared" si="306"/>
        <v>0.11861582097153266</v>
      </c>
      <c r="K1661" s="13">
        <f t="shared" si="307"/>
        <v>2.0328048744300276E-8</v>
      </c>
      <c r="L1661" s="13">
        <f t="shared" si="308"/>
        <v>0</v>
      </c>
      <c r="M1661" s="13">
        <f t="shared" si="313"/>
        <v>0.63120642635835267</v>
      </c>
      <c r="N1661" s="13">
        <f t="shared" si="309"/>
        <v>3.3085675964855586E-2</v>
      </c>
      <c r="O1661" s="13">
        <f t="shared" si="310"/>
        <v>3.3085675964855586E-2</v>
      </c>
      <c r="Q1661">
        <v>25.311298193548382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5.6608529198575326</v>
      </c>
      <c r="G1662" s="13">
        <f t="shared" si="304"/>
        <v>0</v>
      </c>
      <c r="H1662" s="13">
        <f t="shared" si="305"/>
        <v>5.6608529198575326</v>
      </c>
      <c r="I1662" s="16">
        <f t="shared" si="312"/>
        <v>5.6608529401855812</v>
      </c>
      <c r="J1662" s="13">
        <f t="shared" si="306"/>
        <v>5.6580985294796005</v>
      </c>
      <c r="K1662" s="13">
        <f t="shared" si="307"/>
        <v>2.7544107059807033E-3</v>
      </c>
      <c r="L1662" s="13">
        <f t="shared" si="308"/>
        <v>0</v>
      </c>
      <c r="M1662" s="13">
        <f t="shared" si="313"/>
        <v>0.5981207503934971</v>
      </c>
      <c r="N1662" s="13">
        <f t="shared" si="309"/>
        <v>3.1351438307664889E-2</v>
      </c>
      <c r="O1662" s="13">
        <f t="shared" si="310"/>
        <v>3.1351438307664889E-2</v>
      </c>
      <c r="Q1662">
        <v>23.727257207428529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1.0533333330000001</v>
      </c>
      <c r="G1663" s="13">
        <f t="shared" si="304"/>
        <v>0</v>
      </c>
      <c r="H1663" s="13">
        <f t="shared" si="305"/>
        <v>1.0533333330000001</v>
      </c>
      <c r="I1663" s="16">
        <f t="shared" si="312"/>
        <v>1.0560877437059808</v>
      </c>
      <c r="J1663" s="13">
        <f t="shared" si="306"/>
        <v>1.0560691586056514</v>
      </c>
      <c r="K1663" s="13">
        <f t="shared" si="307"/>
        <v>1.8585100329371329E-5</v>
      </c>
      <c r="L1663" s="13">
        <f t="shared" si="308"/>
        <v>0</v>
      </c>
      <c r="M1663" s="13">
        <f t="shared" si="313"/>
        <v>0.56676931208583226</v>
      </c>
      <c r="N1663" s="13">
        <f t="shared" si="309"/>
        <v>2.9708103440394911E-2</v>
      </c>
      <c r="O1663" s="13">
        <f t="shared" si="310"/>
        <v>2.9708103440394911E-2</v>
      </c>
      <c r="Q1663">
        <v>23.45851866816577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34.453619649906408</v>
      </c>
      <c r="G1664" s="13">
        <f t="shared" si="304"/>
        <v>0</v>
      </c>
      <c r="H1664" s="13">
        <f t="shared" si="305"/>
        <v>34.453619649906408</v>
      </c>
      <c r="I1664" s="16">
        <f t="shared" si="312"/>
        <v>34.453638235006736</v>
      </c>
      <c r="J1664" s="13">
        <f t="shared" si="306"/>
        <v>33.30646638570142</v>
      </c>
      <c r="K1664" s="13">
        <f t="shared" si="307"/>
        <v>1.147171849305316</v>
      </c>
      <c r="L1664" s="13">
        <f t="shared" si="308"/>
        <v>0</v>
      </c>
      <c r="M1664" s="13">
        <f t="shared" si="313"/>
        <v>0.53706120864543738</v>
      </c>
      <c r="N1664" s="13">
        <f t="shared" si="309"/>
        <v>2.8150906550575398E-2</v>
      </c>
      <c r="O1664" s="13">
        <f t="shared" si="310"/>
        <v>2.8150906550575398E-2</v>
      </c>
      <c r="Q1664">
        <v>19.02702996292561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65.902991816925564</v>
      </c>
      <c r="G1665" s="13">
        <f t="shared" si="304"/>
        <v>0.17543212063461028</v>
      </c>
      <c r="H1665" s="13">
        <f t="shared" si="305"/>
        <v>65.727559696290953</v>
      </c>
      <c r="I1665" s="16">
        <f t="shared" si="312"/>
        <v>66.874731545596262</v>
      </c>
      <c r="J1665" s="13">
        <f t="shared" si="306"/>
        <v>51.492994039192382</v>
      </c>
      <c r="K1665" s="13">
        <f t="shared" si="307"/>
        <v>15.38173750640388</v>
      </c>
      <c r="L1665" s="13">
        <f t="shared" si="308"/>
        <v>0</v>
      </c>
      <c r="M1665" s="13">
        <f t="shared" si="313"/>
        <v>0.50891030209486199</v>
      </c>
      <c r="N1665" s="13">
        <f t="shared" si="309"/>
        <v>2.6675332580863482E-2</v>
      </c>
      <c r="O1665" s="13">
        <f t="shared" si="310"/>
        <v>0.20210745321547377</v>
      </c>
      <c r="Q1665">
        <v>12.17299201338238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85.439400400093334</v>
      </c>
      <c r="G1666" s="13">
        <f t="shared" si="304"/>
        <v>0.56616029229796572</v>
      </c>
      <c r="H1666" s="13">
        <f t="shared" si="305"/>
        <v>84.873240107795368</v>
      </c>
      <c r="I1666" s="16">
        <f t="shared" si="312"/>
        <v>100.25497761419925</v>
      </c>
      <c r="J1666" s="13">
        <f t="shared" si="306"/>
        <v>62.096382349182953</v>
      </c>
      <c r="K1666" s="13">
        <f t="shared" si="307"/>
        <v>38.158595265016295</v>
      </c>
      <c r="L1666" s="13">
        <f t="shared" si="308"/>
        <v>0.89986177744846119</v>
      </c>
      <c r="M1666" s="13">
        <f t="shared" si="313"/>
        <v>1.3820967469624597</v>
      </c>
      <c r="N1666" s="13">
        <f t="shared" si="309"/>
        <v>7.2444771175571285E-2</v>
      </c>
      <c r="O1666" s="13">
        <f t="shared" si="310"/>
        <v>0.63860506347353696</v>
      </c>
      <c r="Q1666">
        <v>11.876539622580649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45.018266166471349</v>
      </c>
      <c r="G1667" s="13">
        <f t="shared" si="304"/>
        <v>0</v>
      </c>
      <c r="H1667" s="13">
        <f t="shared" si="305"/>
        <v>45.018266166471349</v>
      </c>
      <c r="I1667" s="16">
        <f t="shared" si="312"/>
        <v>82.276999654039187</v>
      </c>
      <c r="J1667" s="13">
        <f t="shared" si="306"/>
        <v>64.147419901918568</v>
      </c>
      <c r="K1667" s="13">
        <f t="shared" si="307"/>
        <v>18.12957975212062</v>
      </c>
      <c r="L1667" s="13">
        <f t="shared" si="308"/>
        <v>8.3035492964193935E-2</v>
      </c>
      <c r="M1667" s="13">
        <f t="shared" si="313"/>
        <v>1.3926874687510822</v>
      </c>
      <c r="N1667" s="13">
        <f t="shared" si="309"/>
        <v>7.2999900487789926E-2</v>
      </c>
      <c r="O1667" s="13">
        <f t="shared" si="310"/>
        <v>7.2999900487789926E-2</v>
      </c>
      <c r="Q1667">
        <v>15.628124568315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43.070168884030217</v>
      </c>
      <c r="G1668" s="13">
        <f t="shared" si="304"/>
        <v>0</v>
      </c>
      <c r="H1668" s="13">
        <f t="shared" si="305"/>
        <v>43.070168884030217</v>
      </c>
      <c r="I1668" s="16">
        <f t="shared" si="312"/>
        <v>61.116713143186644</v>
      </c>
      <c r="J1668" s="13">
        <f t="shared" si="306"/>
        <v>52.540382995867226</v>
      </c>
      <c r="K1668" s="13">
        <f t="shared" si="307"/>
        <v>8.5763301473194176</v>
      </c>
      <c r="L1668" s="13">
        <f t="shared" si="308"/>
        <v>0</v>
      </c>
      <c r="M1668" s="13">
        <f t="shared" si="313"/>
        <v>1.3196875682632923</v>
      </c>
      <c r="N1668" s="13">
        <f t="shared" si="309"/>
        <v>6.9173496078474672E-2</v>
      </c>
      <c r="O1668" s="13">
        <f t="shared" si="310"/>
        <v>6.9173496078474672E-2</v>
      </c>
      <c r="Q1668">
        <v>15.68565448323784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40.463935874873727</v>
      </c>
      <c r="G1669" s="13">
        <f t="shared" si="304"/>
        <v>0</v>
      </c>
      <c r="H1669" s="13">
        <f t="shared" si="305"/>
        <v>40.463935874873727</v>
      </c>
      <c r="I1669" s="16">
        <f t="shared" si="312"/>
        <v>49.040266022193144</v>
      </c>
      <c r="J1669" s="13">
        <f t="shared" si="306"/>
        <v>44.369663671869276</v>
      </c>
      <c r="K1669" s="13">
        <f t="shared" si="307"/>
        <v>4.6706023503238683</v>
      </c>
      <c r="L1669" s="13">
        <f t="shared" si="308"/>
        <v>0</v>
      </c>
      <c r="M1669" s="13">
        <f t="shared" si="313"/>
        <v>1.2505140721848176</v>
      </c>
      <c r="N1669" s="13">
        <f t="shared" si="309"/>
        <v>6.5547658664536032E-2</v>
      </c>
      <c r="O1669" s="13">
        <f t="shared" si="310"/>
        <v>6.5547658664536032E-2</v>
      </c>
      <c r="Q1669">
        <v>15.868327128303401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14.499563133871799</v>
      </c>
      <c r="G1670" s="13">
        <f t="shared" ref="G1670:G1733" si="315">IF((F1670-$J$2)&gt;0,$I$2*(F1670-$J$2),0)</f>
        <v>0</v>
      </c>
      <c r="H1670" s="13">
        <f t="shared" ref="H1670:H1733" si="316">F1670-G1670</f>
        <v>14.499563133871799</v>
      </c>
      <c r="I1670" s="16">
        <f t="shared" si="312"/>
        <v>19.170165484195667</v>
      </c>
      <c r="J1670" s="13">
        <f t="shared" ref="J1670:J1733" si="317">I1670/SQRT(1+(I1670/($K$2*(300+(25*Q1670)+0.05*(Q1670)^3)))^2)</f>
        <v>19.019484961948297</v>
      </c>
      <c r="K1670" s="13">
        <f t="shared" ref="K1670:K1733" si="318">I1670-J1670</f>
        <v>0.15068052224737016</v>
      </c>
      <c r="L1670" s="13">
        <f t="shared" ref="L1670:L1733" si="319">IF(K1670&gt;$N$2,(K1670-$N$2)/$L$2,0)</f>
        <v>0</v>
      </c>
      <c r="M1670" s="13">
        <f t="shared" si="313"/>
        <v>1.1849664135202815</v>
      </c>
      <c r="N1670" s="13">
        <f t="shared" ref="N1670:N1733" si="320">$M$2*M1670</f>
        <v>6.2111875211978827E-2</v>
      </c>
      <c r="O1670" s="13">
        <f t="shared" ref="O1670:O1733" si="321">N1670+G1670</f>
        <v>6.2111875211978827E-2</v>
      </c>
      <c r="Q1670">
        <v>21.217448370534989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13.51418169220239</v>
      </c>
      <c r="G1671" s="13">
        <f t="shared" si="315"/>
        <v>0</v>
      </c>
      <c r="H1671" s="13">
        <f t="shared" si="316"/>
        <v>13.51418169220239</v>
      </c>
      <c r="I1671" s="16">
        <f t="shared" ref="I1671:I1734" si="323">H1671+K1670-L1670</f>
        <v>13.66486221444976</v>
      </c>
      <c r="J1671" s="13">
        <f t="shared" si="317"/>
        <v>13.625665102526987</v>
      </c>
      <c r="K1671" s="13">
        <f t="shared" si="318"/>
        <v>3.9197111922772976E-2</v>
      </c>
      <c r="L1671" s="13">
        <f t="shared" si="319"/>
        <v>0</v>
      </c>
      <c r="M1671" s="13">
        <f t="shared" ref="M1671:M1734" si="324">L1671+M1670-N1670</f>
        <v>1.1228545383083026</v>
      </c>
      <c r="N1671" s="13">
        <f t="shared" si="320"/>
        <v>5.8856183743992416E-2</v>
      </c>
      <c r="O1671" s="13">
        <f t="shared" si="321"/>
        <v>5.8856183743992416E-2</v>
      </c>
      <c r="Q1671">
        <v>23.618743620351381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7.2446782804536702E-2</v>
      </c>
      <c r="G1672" s="13">
        <f t="shared" si="315"/>
        <v>0</v>
      </c>
      <c r="H1672" s="13">
        <f t="shared" si="316"/>
        <v>7.2446782804536702E-2</v>
      </c>
      <c r="I1672" s="16">
        <f t="shared" si="323"/>
        <v>0.11164389472730968</v>
      </c>
      <c r="J1672" s="13">
        <f t="shared" si="317"/>
        <v>0.11164387835765843</v>
      </c>
      <c r="K1672" s="13">
        <f t="shared" si="318"/>
        <v>1.6369651245629058E-8</v>
      </c>
      <c r="L1672" s="13">
        <f t="shared" si="319"/>
        <v>0</v>
      </c>
      <c r="M1672" s="13">
        <f t="shared" si="324"/>
        <v>1.0639983545643101</v>
      </c>
      <c r="N1672" s="13">
        <f t="shared" si="320"/>
        <v>5.5771144456423116E-2</v>
      </c>
      <c r="O1672" s="13">
        <f t="shared" si="321"/>
        <v>5.5771144456423116E-2</v>
      </c>
      <c r="Q1672">
        <v>25.5623641677625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2.756512846563066E-2</v>
      </c>
      <c r="G1673" s="13">
        <f t="shared" si="315"/>
        <v>0</v>
      </c>
      <c r="H1673" s="13">
        <f t="shared" si="316"/>
        <v>2.756512846563066E-2</v>
      </c>
      <c r="I1673" s="16">
        <f t="shared" si="323"/>
        <v>2.7565144835281906E-2</v>
      </c>
      <c r="J1673" s="13">
        <f t="shared" si="317"/>
        <v>2.7565144664882506E-2</v>
      </c>
      <c r="K1673" s="13">
        <f t="shared" si="318"/>
        <v>1.7039939945173721E-10</v>
      </c>
      <c r="L1673" s="13">
        <f t="shared" si="319"/>
        <v>0</v>
      </c>
      <c r="M1673" s="13">
        <f t="shared" si="324"/>
        <v>1.0082272101078871</v>
      </c>
      <c r="N1673" s="13">
        <f t="shared" si="320"/>
        <v>5.2847812347274432E-2</v>
      </c>
      <c r="O1673" s="13">
        <f t="shared" si="321"/>
        <v>5.2847812347274432E-2</v>
      </c>
      <c r="Q1673">
        <v>28.24956419354838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9.6034979960485085</v>
      </c>
      <c r="G1674" s="13">
        <f t="shared" si="315"/>
        <v>0</v>
      </c>
      <c r="H1674" s="13">
        <f t="shared" si="316"/>
        <v>9.6034979960485085</v>
      </c>
      <c r="I1674" s="16">
        <f t="shared" si="323"/>
        <v>9.6034979962189073</v>
      </c>
      <c r="J1674" s="13">
        <f t="shared" si="317"/>
        <v>9.5897898169322673</v>
      </c>
      <c r="K1674" s="13">
        <f t="shared" si="318"/>
        <v>1.3708179286640032E-2</v>
      </c>
      <c r="L1674" s="13">
        <f t="shared" si="319"/>
        <v>0</v>
      </c>
      <c r="M1674" s="13">
        <f t="shared" si="324"/>
        <v>0.95537939776061265</v>
      </c>
      <c r="N1674" s="13">
        <f t="shared" si="320"/>
        <v>5.0077711280875056E-2</v>
      </c>
      <c r="O1674" s="13">
        <f t="shared" si="321"/>
        <v>5.0077711280875056E-2</v>
      </c>
      <c r="Q1674">
        <v>23.580801668673342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0.47247858482442512</v>
      </c>
      <c r="G1675" s="13">
        <f t="shared" si="315"/>
        <v>0</v>
      </c>
      <c r="H1675" s="13">
        <f t="shared" si="316"/>
        <v>0.47247858482442512</v>
      </c>
      <c r="I1675" s="16">
        <f t="shared" si="323"/>
        <v>0.48618676411106515</v>
      </c>
      <c r="J1675" s="13">
        <f t="shared" si="317"/>
        <v>0.48618491825413862</v>
      </c>
      <c r="K1675" s="13">
        <f t="shared" si="318"/>
        <v>1.845856926530054E-6</v>
      </c>
      <c r="L1675" s="13">
        <f t="shared" si="319"/>
        <v>0</v>
      </c>
      <c r="M1675" s="13">
        <f t="shared" si="324"/>
        <v>0.90530168647973763</v>
      </c>
      <c r="N1675" s="13">
        <f t="shared" si="320"/>
        <v>4.7452809411514203E-2</v>
      </c>
      <c r="O1675" s="13">
        <f t="shared" si="321"/>
        <v>4.7452809411514203E-2</v>
      </c>
      <c r="Q1675">
        <v>23.332037940978481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4.7941239797933806</v>
      </c>
      <c r="G1676" s="13">
        <f t="shared" si="315"/>
        <v>0</v>
      </c>
      <c r="H1676" s="13">
        <f t="shared" si="316"/>
        <v>4.7941239797933806</v>
      </c>
      <c r="I1676" s="16">
        <f t="shared" si="323"/>
        <v>4.7941258256503074</v>
      </c>
      <c r="J1676" s="13">
        <f t="shared" si="317"/>
        <v>4.7898759011870995</v>
      </c>
      <c r="K1676" s="13">
        <f t="shared" si="318"/>
        <v>4.2499244632079325E-3</v>
      </c>
      <c r="L1676" s="13">
        <f t="shared" si="319"/>
        <v>0</v>
      </c>
      <c r="M1676" s="13">
        <f t="shared" si="324"/>
        <v>0.85784887706822344</v>
      </c>
      <c r="N1676" s="13">
        <f t="shared" si="320"/>
        <v>4.4965495895285722E-2</v>
      </c>
      <c r="O1676" s="13">
        <f t="shared" si="321"/>
        <v>4.4965495895285722E-2</v>
      </c>
      <c r="Q1676">
        <v>17.12416413533634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64.384087246420719</v>
      </c>
      <c r="G1677" s="13">
        <f t="shared" si="315"/>
        <v>0.14505402922451338</v>
      </c>
      <c r="H1677" s="13">
        <f t="shared" si="316"/>
        <v>64.239033217196209</v>
      </c>
      <c r="I1677" s="16">
        <f t="shared" si="323"/>
        <v>64.243283141659418</v>
      </c>
      <c r="J1677" s="13">
        <f t="shared" si="317"/>
        <v>52.479629907712777</v>
      </c>
      <c r="K1677" s="13">
        <f t="shared" si="318"/>
        <v>11.763653233946641</v>
      </c>
      <c r="L1677" s="13">
        <f t="shared" si="319"/>
        <v>0</v>
      </c>
      <c r="M1677" s="13">
        <f t="shared" si="324"/>
        <v>0.81288338117293768</v>
      </c>
      <c r="N1677" s="13">
        <f t="shared" si="320"/>
        <v>4.260855882261743E-2</v>
      </c>
      <c r="O1677" s="13">
        <f t="shared" si="321"/>
        <v>0.18766258804713082</v>
      </c>
      <c r="Q1677">
        <v>13.92251947582765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85.792912404930505</v>
      </c>
      <c r="G1678" s="13">
        <f t="shared" si="315"/>
        <v>0.57323053239470911</v>
      </c>
      <c r="H1678" s="13">
        <f t="shared" si="316"/>
        <v>85.219681872535801</v>
      </c>
      <c r="I1678" s="16">
        <f t="shared" si="323"/>
        <v>96.983335106482443</v>
      </c>
      <c r="J1678" s="13">
        <f t="shared" si="317"/>
        <v>63.062948780293901</v>
      </c>
      <c r="K1678" s="13">
        <f t="shared" si="318"/>
        <v>33.920386326188542</v>
      </c>
      <c r="L1678" s="13">
        <f t="shared" si="319"/>
        <v>0.72701851123092032</v>
      </c>
      <c r="M1678" s="13">
        <f t="shared" si="324"/>
        <v>1.4972933335812404</v>
      </c>
      <c r="N1678" s="13">
        <f t="shared" si="320"/>
        <v>7.8482981146143715E-2</v>
      </c>
      <c r="O1678" s="13">
        <f t="shared" si="321"/>
        <v>0.65171351354085283</v>
      </c>
      <c r="Q1678">
        <v>12.58623362258065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21.012110803560319</v>
      </c>
      <c r="G1679" s="13">
        <f t="shared" si="315"/>
        <v>0</v>
      </c>
      <c r="H1679" s="13">
        <f t="shared" si="316"/>
        <v>21.012110803560319</v>
      </c>
      <c r="I1679" s="16">
        <f t="shared" si="323"/>
        <v>54.205478618517937</v>
      </c>
      <c r="J1679" s="13">
        <f t="shared" si="317"/>
        <v>47.290880710820893</v>
      </c>
      <c r="K1679" s="13">
        <f t="shared" si="318"/>
        <v>6.9145979076970434</v>
      </c>
      <c r="L1679" s="13">
        <f t="shared" si="319"/>
        <v>0</v>
      </c>
      <c r="M1679" s="13">
        <f t="shared" si="324"/>
        <v>1.4188103524350968</v>
      </c>
      <c r="N1679" s="13">
        <f t="shared" si="320"/>
        <v>7.4369172454527219E-2</v>
      </c>
      <c r="O1679" s="13">
        <f t="shared" si="321"/>
        <v>7.4369172454527219E-2</v>
      </c>
      <c r="Q1679">
        <v>14.81102465079811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20.658754864045768</v>
      </c>
      <c r="G1680" s="13">
        <f t="shared" si="315"/>
        <v>0</v>
      </c>
      <c r="H1680" s="13">
        <f t="shared" si="316"/>
        <v>20.658754864045768</v>
      </c>
      <c r="I1680" s="16">
        <f t="shared" si="323"/>
        <v>27.573352771742812</v>
      </c>
      <c r="J1680" s="13">
        <f t="shared" si="317"/>
        <v>26.614970664125003</v>
      </c>
      <c r="K1680" s="13">
        <f t="shared" si="318"/>
        <v>0.95838210761780829</v>
      </c>
      <c r="L1680" s="13">
        <f t="shared" si="319"/>
        <v>0</v>
      </c>
      <c r="M1680" s="13">
        <f t="shared" si="324"/>
        <v>1.3444411799805696</v>
      </c>
      <c r="N1680" s="13">
        <f t="shared" si="320"/>
        <v>7.0470995505029513E-2</v>
      </c>
      <c r="O1680" s="13">
        <f t="shared" si="321"/>
        <v>7.0470995505029513E-2</v>
      </c>
      <c r="Q1680">
        <v>15.543673777669911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1.591621472404682</v>
      </c>
      <c r="G1681" s="13">
        <f t="shared" si="315"/>
        <v>0</v>
      </c>
      <c r="H1681" s="13">
        <f t="shared" si="316"/>
        <v>1.591621472404682</v>
      </c>
      <c r="I1681" s="16">
        <f t="shared" si="323"/>
        <v>2.5500035800224903</v>
      </c>
      <c r="J1681" s="13">
        <f t="shared" si="317"/>
        <v>2.5494041925910889</v>
      </c>
      <c r="K1681" s="13">
        <f t="shared" si="318"/>
        <v>5.9938743140142137E-4</v>
      </c>
      <c r="L1681" s="13">
        <f t="shared" si="319"/>
        <v>0</v>
      </c>
      <c r="M1681" s="13">
        <f t="shared" si="324"/>
        <v>1.27397018447554</v>
      </c>
      <c r="N1681" s="13">
        <f t="shared" si="320"/>
        <v>6.6777147621300104E-2</v>
      </c>
      <c r="O1681" s="13">
        <f t="shared" si="321"/>
        <v>6.6777147621300104E-2</v>
      </c>
      <c r="Q1681">
        <v>17.590988911305359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5.0180128007195197</v>
      </c>
      <c r="G1682" s="13">
        <f t="shared" si="315"/>
        <v>0</v>
      </c>
      <c r="H1682" s="13">
        <f t="shared" si="316"/>
        <v>5.0180128007195197</v>
      </c>
      <c r="I1682" s="16">
        <f t="shared" si="323"/>
        <v>5.0186121881509216</v>
      </c>
      <c r="J1682" s="13">
        <f t="shared" si="317"/>
        <v>5.0157043233806151</v>
      </c>
      <c r="K1682" s="13">
        <f t="shared" si="318"/>
        <v>2.9078647703064675E-3</v>
      </c>
      <c r="L1682" s="13">
        <f t="shared" si="319"/>
        <v>0</v>
      </c>
      <c r="M1682" s="13">
        <f t="shared" si="324"/>
        <v>1.2071930368542398</v>
      </c>
      <c r="N1682" s="13">
        <f t="shared" si="320"/>
        <v>6.3276918574517005E-2</v>
      </c>
      <c r="O1682" s="13">
        <f t="shared" si="321"/>
        <v>6.3276918574517005E-2</v>
      </c>
      <c r="Q1682">
        <v>20.780176744993739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5.0553172443123868</v>
      </c>
      <c r="G1683" s="13">
        <f t="shared" si="315"/>
        <v>0</v>
      </c>
      <c r="H1683" s="13">
        <f t="shared" si="316"/>
        <v>5.0553172443123868</v>
      </c>
      <c r="I1683" s="16">
        <f t="shared" si="323"/>
        <v>5.0582251090826933</v>
      </c>
      <c r="J1683" s="13">
        <f t="shared" si="317"/>
        <v>5.0569288952438738</v>
      </c>
      <c r="K1683" s="13">
        <f t="shared" si="318"/>
        <v>1.2962138388195044E-3</v>
      </c>
      <c r="L1683" s="13">
        <f t="shared" si="319"/>
        <v>0</v>
      </c>
      <c r="M1683" s="13">
        <f t="shared" si="324"/>
        <v>1.1439161182797228</v>
      </c>
      <c r="N1683" s="13">
        <f t="shared" si="320"/>
        <v>5.996015952931924E-2</v>
      </c>
      <c r="O1683" s="13">
        <f t="shared" si="321"/>
        <v>5.996015952931924E-2</v>
      </c>
      <c r="Q1683">
        <v>26.724436281726948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0.32792920965186489</v>
      </c>
      <c r="G1684" s="13">
        <f t="shared" si="315"/>
        <v>0</v>
      </c>
      <c r="H1684" s="13">
        <f t="shared" si="316"/>
        <v>0.32792920965186489</v>
      </c>
      <c r="I1684" s="16">
        <f t="shared" si="323"/>
        <v>0.3292254234906844</v>
      </c>
      <c r="J1684" s="13">
        <f t="shared" si="317"/>
        <v>0.32922514377740492</v>
      </c>
      <c r="K1684" s="13">
        <f t="shared" si="318"/>
        <v>2.7971327948295155E-7</v>
      </c>
      <c r="L1684" s="13">
        <f t="shared" si="319"/>
        <v>0</v>
      </c>
      <c r="M1684" s="13">
        <f t="shared" si="324"/>
        <v>1.0839559587504035</v>
      </c>
      <c r="N1684" s="13">
        <f t="shared" si="320"/>
        <v>5.6817253617487101E-2</v>
      </c>
      <c r="O1684" s="13">
        <f t="shared" si="321"/>
        <v>5.6817253617487101E-2</v>
      </c>
      <c r="Q1684">
        <v>28.524107193548382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9.3615093603128976</v>
      </c>
      <c r="G1685" s="13">
        <f t="shared" si="315"/>
        <v>0</v>
      </c>
      <c r="H1685" s="13">
        <f t="shared" si="316"/>
        <v>9.3615093603128976</v>
      </c>
      <c r="I1685" s="16">
        <f t="shared" si="323"/>
        <v>9.3615096400261777</v>
      </c>
      <c r="J1685" s="13">
        <f t="shared" si="317"/>
        <v>9.3509642234351471</v>
      </c>
      <c r="K1685" s="13">
        <f t="shared" si="318"/>
        <v>1.0545416591030587E-2</v>
      </c>
      <c r="L1685" s="13">
        <f t="shared" si="319"/>
        <v>0</v>
      </c>
      <c r="M1685" s="13">
        <f t="shared" si="324"/>
        <v>1.0271387051329164</v>
      </c>
      <c r="N1685" s="13">
        <f t="shared" si="320"/>
        <v>5.383908805404912E-2</v>
      </c>
      <c r="O1685" s="13">
        <f t="shared" si="321"/>
        <v>5.383908805404912E-2</v>
      </c>
      <c r="Q1685">
        <v>24.912458975896872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39.020701714497513</v>
      </c>
      <c r="G1686" s="13">
        <f t="shared" si="315"/>
        <v>0</v>
      </c>
      <c r="H1686" s="13">
        <f t="shared" si="316"/>
        <v>39.020701714497513</v>
      </c>
      <c r="I1686" s="16">
        <f t="shared" si="323"/>
        <v>39.031247131088541</v>
      </c>
      <c r="J1686" s="13">
        <f t="shared" si="317"/>
        <v>38.363804395864626</v>
      </c>
      <c r="K1686" s="13">
        <f t="shared" si="318"/>
        <v>0.66744273522391495</v>
      </c>
      <c r="L1686" s="13">
        <f t="shared" si="319"/>
        <v>0</v>
      </c>
      <c r="M1686" s="13">
        <f t="shared" si="324"/>
        <v>0.97329961707886725</v>
      </c>
      <c r="N1686" s="13">
        <f t="shared" si="320"/>
        <v>5.1017027714967106E-2</v>
      </c>
      <c r="O1686" s="13">
        <f t="shared" si="321"/>
        <v>5.1017027714967106E-2</v>
      </c>
      <c r="Q1686">
        <v>25.713641681477931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8.5349955906001966</v>
      </c>
      <c r="G1687" s="13">
        <f t="shared" si="315"/>
        <v>0</v>
      </c>
      <c r="H1687" s="13">
        <f t="shared" si="316"/>
        <v>8.5349955906001966</v>
      </c>
      <c r="I1687" s="16">
        <f t="shared" si="323"/>
        <v>9.2024383258241116</v>
      </c>
      <c r="J1687" s="13">
        <f t="shared" si="317"/>
        <v>9.1901065567170317</v>
      </c>
      <c r="K1687" s="13">
        <f t="shared" si="318"/>
        <v>1.2331769107079893E-2</v>
      </c>
      <c r="L1687" s="13">
        <f t="shared" si="319"/>
        <v>0</v>
      </c>
      <c r="M1687" s="13">
        <f t="shared" si="324"/>
        <v>0.92228258936390017</v>
      </c>
      <c r="N1687" s="13">
        <f t="shared" si="320"/>
        <v>4.8342890099788309E-2</v>
      </c>
      <c r="O1687" s="13">
        <f t="shared" si="321"/>
        <v>4.8342890099788309E-2</v>
      </c>
      <c r="Q1687">
        <v>23.42385413720697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15.38460415818663</v>
      </c>
      <c r="G1688" s="13">
        <f t="shared" si="315"/>
        <v>0</v>
      </c>
      <c r="H1688" s="13">
        <f t="shared" si="316"/>
        <v>15.38460415818663</v>
      </c>
      <c r="I1688" s="16">
        <f t="shared" si="323"/>
        <v>15.396935927293709</v>
      </c>
      <c r="J1688" s="13">
        <f t="shared" si="317"/>
        <v>15.268547953559473</v>
      </c>
      <c r="K1688" s="13">
        <f t="shared" si="318"/>
        <v>0.12838797373423638</v>
      </c>
      <c r="L1688" s="13">
        <f t="shared" si="319"/>
        <v>0</v>
      </c>
      <c r="M1688" s="13">
        <f t="shared" si="324"/>
        <v>0.87393969926411186</v>
      </c>
      <c r="N1688" s="13">
        <f t="shared" si="320"/>
        <v>4.5808921606669439E-2</v>
      </c>
      <c r="O1688" s="13">
        <f t="shared" si="321"/>
        <v>4.5808921606669439E-2</v>
      </c>
      <c r="Q1688">
        <v>17.697958622580639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20.27710792259294</v>
      </c>
      <c r="G1689" s="13">
        <f t="shared" si="315"/>
        <v>0</v>
      </c>
      <c r="H1689" s="13">
        <f t="shared" si="316"/>
        <v>20.27710792259294</v>
      </c>
      <c r="I1689" s="16">
        <f t="shared" si="323"/>
        <v>20.405495896327174</v>
      </c>
      <c r="J1689" s="13">
        <f t="shared" si="317"/>
        <v>20.145935905726269</v>
      </c>
      <c r="K1689" s="13">
        <f t="shared" si="318"/>
        <v>0.25955999060090562</v>
      </c>
      <c r="L1689" s="13">
        <f t="shared" si="319"/>
        <v>0</v>
      </c>
      <c r="M1689" s="13">
        <f t="shared" si="324"/>
        <v>0.82813077765744247</v>
      </c>
      <c r="N1689" s="13">
        <f t="shared" si="320"/>
        <v>4.3407775050982637E-2</v>
      </c>
      <c r="O1689" s="13">
        <f t="shared" si="321"/>
        <v>4.3407775050982637E-2</v>
      </c>
      <c r="Q1689">
        <v>18.64806271770631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2025-03-05T08:36:10Z</dcterms:modified>
</cp:coreProperties>
</file>