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45\CCCma-CanESM2_r1i1p1_UQAM-CRCM5_v1\"/>
    </mc:Choice>
  </mc:AlternateContent>
  <xr:revisionPtr revIDLastSave="0" documentId="13_ncr:1_{74C83535-6663-47B0-AE93-2857C8BAACB8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H1673" i="1"/>
  <c r="G1673" i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H1660" i="1"/>
  <c r="G1660" i="1"/>
  <c r="H1659" i="1"/>
  <c r="G1659" i="1"/>
  <c r="H1658" i="1"/>
  <c r="G1658" i="1"/>
  <c r="G1657" i="1"/>
  <c r="H1657" i="1" s="1"/>
  <c r="H1656" i="1"/>
  <c r="G1656" i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G1644" i="1"/>
  <c r="H1644" i="1" s="1"/>
  <c r="H1643" i="1"/>
  <c r="G1643" i="1"/>
  <c r="H1642" i="1"/>
  <c r="G1642" i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H1630" i="1"/>
  <c r="G1630" i="1"/>
  <c r="H1629" i="1"/>
  <c r="G1629" i="1"/>
  <c r="H1628" i="1"/>
  <c r="G1628" i="1"/>
  <c r="G1627" i="1"/>
  <c r="H1627" i="1" s="1"/>
  <c r="H1626" i="1"/>
  <c r="G1626" i="1"/>
  <c r="G1625" i="1"/>
  <c r="H1625" i="1" s="1"/>
  <c r="H1624" i="1"/>
  <c r="G1624" i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H1608" i="1"/>
  <c r="G1608" i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H1594" i="1"/>
  <c r="G1594" i="1"/>
  <c r="H1593" i="1"/>
  <c r="G1593" i="1"/>
  <c r="H1592" i="1"/>
  <c r="G1592" i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H1584" i="1"/>
  <c r="G1584" i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H1561" i="1"/>
  <c r="G1561" i="1"/>
  <c r="H1560" i="1"/>
  <c r="G1560" i="1"/>
  <c r="G1559" i="1"/>
  <c r="H1559" i="1" s="1"/>
  <c r="H1558" i="1"/>
  <c r="G1558" i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H1541" i="1"/>
  <c r="G1541" i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H1522" i="1"/>
  <c r="G1522" i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H1504" i="1"/>
  <c r="G1504" i="1"/>
  <c r="G1503" i="1"/>
  <c r="H1503" i="1" s="1"/>
  <c r="H1502" i="1"/>
  <c r="G1502" i="1"/>
  <c r="H1501" i="1"/>
  <c r="G1501" i="1"/>
  <c r="G1500" i="1"/>
  <c r="H1500" i="1" s="1"/>
  <c r="G1499" i="1"/>
  <c r="H1499" i="1" s="1"/>
  <c r="H1498" i="1"/>
  <c r="G1498" i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H1490" i="1"/>
  <c r="G1490" i="1"/>
  <c r="G1489" i="1"/>
  <c r="H1489" i="1" s="1"/>
  <c r="H1488" i="1"/>
  <c r="G1488" i="1"/>
  <c r="G1487" i="1"/>
  <c r="H1487" i="1" s="1"/>
  <c r="G1486" i="1"/>
  <c r="H1486" i="1" s="1"/>
  <c r="H1485" i="1"/>
  <c r="G1485" i="1"/>
  <c r="H1484" i="1"/>
  <c r="G1484" i="1"/>
  <c r="H1483" i="1"/>
  <c r="G1483" i="1"/>
  <c r="G1482" i="1"/>
  <c r="H1482" i="1" s="1"/>
  <c r="G1481" i="1"/>
  <c r="H1481" i="1" s="1"/>
  <c r="G1480" i="1"/>
  <c r="H1480" i="1" s="1"/>
  <c r="H1479" i="1"/>
  <c r="G1479" i="1"/>
  <c r="G1478" i="1"/>
  <c r="H1478" i="1" s="1"/>
  <c r="G1477" i="1"/>
  <c r="H1477" i="1" s="1"/>
  <c r="H1476" i="1"/>
  <c r="G1476" i="1"/>
  <c r="G1475" i="1"/>
  <c r="H1475" i="1" s="1"/>
  <c r="G1474" i="1"/>
  <c r="H1474" i="1" s="1"/>
  <c r="G1473" i="1"/>
  <c r="H1473" i="1" s="1"/>
  <c r="G1472" i="1"/>
  <c r="H1472" i="1" s="1"/>
  <c r="H1471" i="1"/>
  <c r="G1471" i="1"/>
  <c r="G1470" i="1"/>
  <c r="H1470" i="1" s="1"/>
  <c r="H1469" i="1"/>
  <c r="G1469" i="1"/>
  <c r="G1468" i="1"/>
  <c r="H1468" i="1" s="1"/>
  <c r="G1467" i="1"/>
  <c r="H1467" i="1" s="1"/>
  <c r="H1466" i="1"/>
  <c r="G1466" i="1"/>
  <c r="H1465" i="1"/>
  <c r="G1465" i="1"/>
  <c r="H1464" i="1"/>
  <c r="G1464" i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H1453" i="1"/>
  <c r="G1453" i="1"/>
  <c r="G1452" i="1"/>
  <c r="H1452" i="1" s="1"/>
  <c r="G1451" i="1"/>
  <c r="H1451" i="1" s="1"/>
  <c r="H1450" i="1"/>
  <c r="G1450" i="1"/>
  <c r="G1449" i="1"/>
  <c r="H1449" i="1" s="1"/>
  <c r="G1448" i="1"/>
  <c r="H1448" i="1" s="1"/>
  <c r="G1447" i="1"/>
  <c r="H1447" i="1" s="1"/>
  <c r="H1446" i="1"/>
  <c r="G1446" i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H1437" i="1"/>
  <c r="G1437" i="1"/>
  <c r="G1436" i="1"/>
  <c r="H1436" i="1" s="1"/>
  <c r="H1435" i="1"/>
  <c r="G1435" i="1"/>
  <c r="G1434" i="1"/>
  <c r="H1434" i="1" s="1"/>
  <c r="G1433" i="1"/>
  <c r="H1433" i="1" s="1"/>
  <c r="H1432" i="1"/>
  <c r="G1432" i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H1425" i="1"/>
  <c r="G1425" i="1"/>
  <c r="G1424" i="1"/>
  <c r="H1424" i="1" s="1"/>
  <c r="G1423" i="1"/>
  <c r="H1423" i="1" s="1"/>
  <c r="G1422" i="1"/>
  <c r="H1422" i="1" s="1"/>
  <c r="H1421" i="1"/>
  <c r="G1421" i="1"/>
  <c r="H1420" i="1"/>
  <c r="G1420" i="1"/>
  <c r="G1419" i="1"/>
  <c r="H1419" i="1" s="1"/>
  <c r="G1418" i="1"/>
  <c r="H1418" i="1" s="1"/>
  <c r="G1417" i="1"/>
  <c r="H1417" i="1" s="1"/>
  <c r="G1416" i="1"/>
  <c r="H1416" i="1" s="1"/>
  <c r="H1415" i="1"/>
  <c r="G1415" i="1"/>
  <c r="G1414" i="1"/>
  <c r="H1414" i="1" s="1"/>
  <c r="B1414" i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13" i="1"/>
  <c r="H1413" i="1" s="1"/>
  <c r="G1412" i="1"/>
  <c r="H1412" i="1" s="1"/>
  <c r="H1411" i="1"/>
  <c r="G1411" i="1"/>
  <c r="G1410" i="1"/>
  <c r="H1410" i="1" s="1"/>
  <c r="G1409" i="1"/>
  <c r="H1409" i="1" s="1"/>
  <c r="G1408" i="1"/>
  <c r="H1408" i="1" s="1"/>
  <c r="G1407" i="1"/>
  <c r="H1407" i="1" s="1"/>
  <c r="H1406" i="1"/>
  <c r="G1406" i="1"/>
  <c r="H1405" i="1"/>
  <c r="G1405" i="1"/>
  <c r="G1404" i="1"/>
  <c r="H1404" i="1" s="1"/>
  <c r="G1403" i="1"/>
  <c r="H1403" i="1" s="1"/>
  <c r="G1402" i="1"/>
  <c r="H1402" i="1" s="1"/>
  <c r="G1401" i="1"/>
  <c r="H1401" i="1" s="1"/>
  <c r="G1400" i="1"/>
  <c r="H1400" i="1" s="1"/>
  <c r="H1399" i="1"/>
  <c r="G1399" i="1"/>
  <c r="G1398" i="1"/>
  <c r="H1398" i="1" s="1"/>
  <c r="G1397" i="1"/>
  <c r="H1397" i="1" s="1"/>
  <c r="G1396" i="1"/>
  <c r="H1396" i="1" s="1"/>
  <c r="G1395" i="1"/>
  <c r="H1395" i="1" s="1"/>
  <c r="G1394" i="1"/>
  <c r="H1394" i="1" s="1"/>
  <c r="H1393" i="1"/>
  <c r="G1393" i="1"/>
  <c r="H1392" i="1"/>
  <c r="G1392" i="1"/>
  <c r="H1391" i="1"/>
  <c r="G1391" i="1"/>
  <c r="G1390" i="1"/>
  <c r="H1390" i="1" s="1"/>
  <c r="B1390" i="1"/>
  <c r="B1402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385" i="1"/>
  <c r="G1385" i="1"/>
  <c r="G1384" i="1"/>
  <c r="H1384" i="1" s="1"/>
  <c r="G1383" i="1"/>
  <c r="H1383" i="1" s="1"/>
  <c r="G1382" i="1"/>
  <c r="H1382" i="1" s="1"/>
  <c r="G1381" i="1"/>
  <c r="H1381" i="1" s="1"/>
  <c r="H1380" i="1"/>
  <c r="G1380" i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B1370" i="1"/>
  <c r="B1371" i="1" s="1"/>
  <c r="B1372" i="1" s="1"/>
  <c r="B1373" i="1" s="1"/>
  <c r="G1369" i="1"/>
  <c r="H1369" i="1" s="1"/>
  <c r="G1368" i="1"/>
  <c r="H1368" i="1" s="1"/>
  <c r="G1367" i="1"/>
  <c r="H1367" i="1" s="1"/>
  <c r="B1367" i="1"/>
  <c r="B1368" i="1" s="1"/>
  <c r="B1369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H1361" i="1"/>
  <c r="G1361" i="1"/>
  <c r="H1360" i="1"/>
  <c r="G1360" i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H1352" i="1"/>
  <c r="G1352" i="1"/>
  <c r="H1351" i="1"/>
  <c r="G1351" i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H1332" i="1"/>
  <c r="G1332" i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H1327" i="1"/>
  <c r="G1327" i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H1321" i="1"/>
  <c r="G1321" i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B1316" i="1"/>
  <c r="B1317" i="1" s="1"/>
  <c r="G1315" i="1"/>
  <c r="H1315" i="1" s="1"/>
  <c r="B1315" i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H1299" i="1"/>
  <c r="G1299" i="1"/>
  <c r="G1298" i="1"/>
  <c r="H1298" i="1" s="1"/>
  <c r="G1297" i="1"/>
  <c r="H1297" i="1" s="1"/>
  <c r="H1296" i="1"/>
  <c r="G1296" i="1"/>
  <c r="G1295" i="1"/>
  <c r="H1295" i="1" s="1"/>
  <c r="G1294" i="1"/>
  <c r="H1294" i="1" s="1"/>
  <c r="G1293" i="1"/>
  <c r="H1293" i="1" s="1"/>
  <c r="G1292" i="1"/>
  <c r="H1292" i="1" s="1"/>
  <c r="H1291" i="1"/>
  <c r="G1291" i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B1284" i="1"/>
  <c r="B1296" i="1" s="1"/>
  <c r="B1308" i="1" s="1"/>
  <c r="G1283" i="1"/>
  <c r="H1283" i="1" s="1"/>
  <c r="B1283" i="1"/>
  <c r="B1295" i="1" s="1"/>
  <c r="B1307" i="1" s="1"/>
  <c r="G1282" i="1"/>
  <c r="H1282" i="1" s="1"/>
  <c r="B1282" i="1"/>
  <c r="B1294" i="1" s="1"/>
  <c r="B1306" i="1" s="1"/>
  <c r="G1281" i="1"/>
  <c r="H1281" i="1" s="1"/>
  <c r="G1280" i="1"/>
  <c r="H1280" i="1" s="1"/>
  <c r="H1279" i="1"/>
  <c r="G1279" i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H1273" i="1"/>
  <c r="G1273" i="1"/>
  <c r="H1272" i="1"/>
  <c r="G1272" i="1"/>
  <c r="B1272" i="1"/>
  <c r="B1273" i="1" s="1"/>
  <c r="G1271" i="1"/>
  <c r="H1271" i="1" s="1"/>
  <c r="B1271" i="1"/>
  <c r="G1270" i="1"/>
  <c r="H1270" i="1" s="1"/>
  <c r="G1269" i="1"/>
  <c r="H1269" i="1" s="1"/>
  <c r="G1268" i="1"/>
  <c r="H1268" i="1" s="1"/>
  <c r="G1267" i="1"/>
  <c r="H1267" i="1" s="1"/>
  <c r="B1267" i="1"/>
  <c r="H1266" i="1"/>
  <c r="G1266" i="1"/>
  <c r="H1265" i="1"/>
  <c r="G1265" i="1"/>
  <c r="G1264" i="1"/>
  <c r="H1264" i="1" s="1"/>
  <c r="G1263" i="1"/>
  <c r="H1263" i="1" s="1"/>
  <c r="G1262" i="1"/>
  <c r="H1262" i="1" s="1"/>
  <c r="G1261" i="1"/>
  <c r="H1261" i="1" s="1"/>
  <c r="G1260" i="1"/>
  <c r="H1260" i="1" s="1"/>
  <c r="H1259" i="1"/>
  <c r="G1259" i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H1250" i="1"/>
  <c r="G1250" i="1"/>
  <c r="H1249" i="1"/>
  <c r="G1249" i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B1236" i="1"/>
  <c r="B1237" i="1" s="1"/>
  <c r="B1238" i="1" s="1"/>
  <c r="B1239" i="1" s="1"/>
  <c r="B1240" i="1" s="1"/>
  <c r="B1241" i="1" s="1"/>
  <c r="H1235" i="1"/>
  <c r="G1235" i="1"/>
  <c r="B1235" i="1"/>
  <c r="H1234" i="1"/>
  <c r="G1234" i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H1228" i="1"/>
  <c r="G1228" i="1"/>
  <c r="G1227" i="1"/>
  <c r="H1227" i="1" s="1"/>
  <c r="G1226" i="1"/>
  <c r="H1226" i="1" s="1"/>
  <c r="G1225" i="1"/>
  <c r="H1225" i="1" s="1"/>
  <c r="B1225" i="1"/>
  <c r="B1226" i="1" s="1"/>
  <c r="B1227" i="1" s="1"/>
  <c r="B1228" i="1" s="1"/>
  <c r="B1229" i="1" s="1"/>
  <c r="G1224" i="1"/>
  <c r="H1224" i="1" s="1"/>
  <c r="G1223" i="1"/>
  <c r="H1223" i="1" s="1"/>
  <c r="B1223" i="1"/>
  <c r="B1224" i="1" s="1"/>
  <c r="G1222" i="1"/>
  <c r="H1222" i="1" s="1"/>
  <c r="G1221" i="1"/>
  <c r="H1221" i="1" s="1"/>
  <c r="G1220" i="1"/>
  <c r="H1220" i="1" s="1"/>
  <c r="H1219" i="1"/>
  <c r="G1219" i="1"/>
  <c r="B1219" i="1"/>
  <c r="B1220" i="1" s="1"/>
  <c r="B1221" i="1" s="1"/>
  <c r="G1218" i="1"/>
  <c r="H1218" i="1" s="1"/>
  <c r="G1217" i="1"/>
  <c r="H1217" i="1" s="1"/>
  <c r="G1216" i="1"/>
  <c r="H1216" i="1" s="1"/>
  <c r="H1215" i="1"/>
  <c r="G1215" i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B1209" i="1"/>
  <c r="G1208" i="1"/>
  <c r="H1208" i="1" s="1"/>
  <c r="G1207" i="1"/>
  <c r="H1207" i="1" s="1"/>
  <c r="B1207" i="1"/>
  <c r="B1208" i="1" s="1"/>
  <c r="H1206" i="1"/>
  <c r="G1206" i="1"/>
  <c r="H1205" i="1"/>
  <c r="G1205" i="1"/>
  <c r="H1204" i="1"/>
  <c r="G1204" i="1"/>
  <c r="G1203" i="1"/>
  <c r="H1203" i="1" s="1"/>
  <c r="H1202" i="1"/>
  <c r="G1202" i="1"/>
  <c r="H1201" i="1"/>
  <c r="G1201" i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H1197" i="1"/>
  <c r="G1197" i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H1188" i="1"/>
  <c r="G1188" i="1"/>
  <c r="H1187" i="1"/>
  <c r="G1187" i="1"/>
  <c r="G1186" i="1"/>
  <c r="H1186" i="1" s="1"/>
  <c r="G1185" i="1"/>
  <c r="H1185" i="1" s="1"/>
  <c r="G1184" i="1"/>
  <c r="H1184" i="1" s="1"/>
  <c r="H1183" i="1"/>
  <c r="G1183" i="1"/>
  <c r="H1182" i="1"/>
  <c r="G1182" i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H1174" i="1"/>
  <c r="G1174" i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H1163" i="1"/>
  <c r="G1163" i="1"/>
  <c r="G1162" i="1"/>
  <c r="H1162" i="1" s="1"/>
  <c r="H1161" i="1"/>
  <c r="G1161" i="1"/>
  <c r="G1160" i="1"/>
  <c r="H1160" i="1" s="1"/>
  <c r="H1159" i="1"/>
  <c r="G1159" i="1"/>
  <c r="G1158" i="1"/>
  <c r="H1158" i="1" s="1"/>
  <c r="G1157" i="1"/>
  <c r="H1157" i="1" s="1"/>
  <c r="H1156" i="1"/>
  <c r="G1156" i="1"/>
  <c r="G1155" i="1"/>
  <c r="H1155" i="1" s="1"/>
  <c r="G1154" i="1"/>
  <c r="H1154" i="1" s="1"/>
  <c r="G1153" i="1"/>
  <c r="H1153" i="1" s="1"/>
  <c r="G1152" i="1"/>
  <c r="H1152" i="1" s="1"/>
  <c r="H1151" i="1"/>
  <c r="G1151" i="1"/>
  <c r="G1150" i="1"/>
  <c r="H1150" i="1" s="1"/>
  <c r="G1149" i="1"/>
  <c r="H1149" i="1" s="1"/>
  <c r="H1148" i="1"/>
  <c r="G1148" i="1"/>
  <c r="G1147" i="1"/>
  <c r="H1147" i="1" s="1"/>
  <c r="G1146" i="1"/>
  <c r="H1146" i="1" s="1"/>
  <c r="G1145" i="1"/>
  <c r="H1145" i="1" s="1"/>
  <c r="H1144" i="1"/>
  <c r="G1144" i="1"/>
  <c r="G1143" i="1"/>
  <c r="H1143" i="1" s="1"/>
  <c r="H1142" i="1"/>
  <c r="G1142" i="1"/>
  <c r="H1141" i="1"/>
  <c r="G1141" i="1"/>
  <c r="G1140" i="1"/>
  <c r="H1140" i="1" s="1"/>
  <c r="G1139" i="1"/>
  <c r="H1139" i="1" s="1"/>
  <c r="G1138" i="1"/>
  <c r="H1138" i="1" s="1"/>
  <c r="G1137" i="1"/>
  <c r="H1137" i="1" s="1"/>
  <c r="H1136" i="1"/>
  <c r="G1136" i="1"/>
  <c r="G1135" i="1"/>
  <c r="H1135" i="1" s="1"/>
  <c r="G1134" i="1"/>
  <c r="H1134" i="1" s="1"/>
  <c r="H1133" i="1"/>
  <c r="G1133" i="1"/>
  <c r="G1132" i="1"/>
  <c r="H1132" i="1" s="1"/>
  <c r="G1131" i="1"/>
  <c r="H1131" i="1" s="1"/>
  <c r="G1130" i="1"/>
  <c r="H1130" i="1" s="1"/>
  <c r="H1129" i="1"/>
  <c r="G1129" i="1"/>
  <c r="H1128" i="1"/>
  <c r="G1128" i="1"/>
  <c r="G1127" i="1"/>
  <c r="H1127" i="1" s="1"/>
  <c r="H1126" i="1"/>
  <c r="G1126" i="1"/>
  <c r="G1125" i="1"/>
  <c r="H1125" i="1" s="1"/>
  <c r="G1124" i="1"/>
  <c r="H1124" i="1" s="1"/>
  <c r="G1123" i="1"/>
  <c r="H1123" i="1" s="1"/>
  <c r="G1122" i="1"/>
  <c r="H1122" i="1" s="1"/>
  <c r="H1121" i="1"/>
  <c r="G1121" i="1"/>
  <c r="G1120" i="1"/>
  <c r="H1120" i="1" s="1"/>
  <c r="G1119" i="1"/>
  <c r="H1119" i="1" s="1"/>
  <c r="H1118" i="1"/>
  <c r="G1118" i="1"/>
  <c r="H1117" i="1"/>
  <c r="G1117" i="1"/>
  <c r="G1116" i="1"/>
  <c r="H1116" i="1" s="1"/>
  <c r="G1115" i="1"/>
  <c r="H1115" i="1" s="1"/>
  <c r="G1114" i="1"/>
  <c r="H1114" i="1" s="1"/>
  <c r="H1113" i="1"/>
  <c r="G1113" i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B1103" i="1"/>
  <c r="B1115" i="1" s="1"/>
  <c r="B1127" i="1" s="1"/>
  <c r="B1139" i="1" s="1"/>
  <c r="B1151" i="1" s="1"/>
  <c r="B1163" i="1" s="1"/>
  <c r="B1175" i="1" s="1"/>
  <c r="B1187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H1093" i="1"/>
  <c r="G1093" i="1"/>
  <c r="H1092" i="1"/>
  <c r="G1092" i="1"/>
  <c r="H1091" i="1"/>
  <c r="G1091" i="1"/>
  <c r="H1090" i="1"/>
  <c r="G1090" i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H1076" i="1"/>
  <c r="G1076" i="1"/>
  <c r="G1075" i="1"/>
  <c r="H1075" i="1" s="1"/>
  <c r="G1074" i="1"/>
  <c r="H1074" i="1" s="1"/>
  <c r="H1073" i="1"/>
  <c r="G1073" i="1"/>
  <c r="H1072" i="1"/>
  <c r="G1072" i="1"/>
  <c r="G1071" i="1"/>
  <c r="H1071" i="1" s="1"/>
  <c r="H1070" i="1"/>
  <c r="G1070" i="1"/>
  <c r="H1069" i="1"/>
  <c r="G1069" i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H1061" i="1"/>
  <c r="G1061" i="1"/>
  <c r="G1060" i="1"/>
  <c r="H1060" i="1" s="1"/>
  <c r="G1059" i="1"/>
  <c r="H1059" i="1" s="1"/>
  <c r="G1058" i="1"/>
  <c r="H1058" i="1" s="1"/>
  <c r="G1057" i="1"/>
  <c r="H1057" i="1" s="1"/>
  <c r="H1056" i="1"/>
  <c r="G1056" i="1"/>
  <c r="H1055" i="1"/>
  <c r="G1055" i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H1045" i="1"/>
  <c r="G1045" i="1"/>
  <c r="G1044" i="1"/>
  <c r="H1044" i="1" s="1"/>
  <c r="G1043" i="1"/>
  <c r="H1043" i="1" s="1"/>
  <c r="G1042" i="1"/>
  <c r="H1042" i="1" s="1"/>
  <c r="H1041" i="1"/>
  <c r="G1041" i="1"/>
  <c r="G1040" i="1"/>
  <c r="H1040" i="1" s="1"/>
  <c r="G1039" i="1"/>
  <c r="H1039" i="1" s="1"/>
  <c r="H1038" i="1"/>
  <c r="G1038" i="1"/>
  <c r="H1037" i="1"/>
  <c r="G1037" i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H1027" i="1"/>
  <c r="G1027" i="1"/>
  <c r="G1026" i="1"/>
  <c r="H1026" i="1" s="1"/>
  <c r="G1025" i="1"/>
  <c r="H1025" i="1" s="1"/>
  <c r="H1024" i="1"/>
  <c r="G1024" i="1"/>
  <c r="H1023" i="1"/>
  <c r="G1023" i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H1008" i="1"/>
  <c r="G1008" i="1"/>
  <c r="G1007" i="1"/>
  <c r="H1007" i="1" s="1"/>
  <c r="G1006" i="1"/>
  <c r="H1006" i="1" s="1"/>
  <c r="G1005" i="1"/>
  <c r="H1005" i="1" s="1"/>
  <c r="G1004" i="1"/>
  <c r="H1004" i="1" s="1"/>
  <c r="G1003" i="1"/>
  <c r="H1003" i="1" s="1"/>
  <c r="H1002" i="1"/>
  <c r="G1002" i="1"/>
  <c r="H1001" i="1"/>
  <c r="G1001" i="1"/>
  <c r="G1000" i="1"/>
  <c r="H1000" i="1" s="1"/>
  <c r="G999" i="1"/>
  <c r="H999" i="1" s="1"/>
  <c r="G998" i="1"/>
  <c r="H998" i="1" s="1"/>
  <c r="G997" i="1"/>
  <c r="H997" i="1" s="1"/>
  <c r="H996" i="1"/>
  <c r="G996" i="1"/>
  <c r="H995" i="1"/>
  <c r="G995" i="1"/>
  <c r="G994" i="1"/>
  <c r="H994" i="1" s="1"/>
  <c r="G993" i="1"/>
  <c r="H993" i="1" s="1"/>
  <c r="G992" i="1"/>
  <c r="H992" i="1" s="1"/>
  <c r="G991" i="1"/>
  <c r="H991" i="1" s="1"/>
  <c r="G990" i="1"/>
  <c r="H990" i="1" s="1"/>
  <c r="H989" i="1"/>
  <c r="G989" i="1"/>
  <c r="G988" i="1"/>
  <c r="H988" i="1" s="1"/>
  <c r="G987" i="1"/>
  <c r="H987" i="1" s="1"/>
  <c r="G986" i="1"/>
  <c r="H986" i="1" s="1"/>
  <c r="G985" i="1"/>
  <c r="H985" i="1" s="1"/>
  <c r="H984" i="1"/>
  <c r="G984" i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H977" i="1"/>
  <c r="G977" i="1"/>
  <c r="H976" i="1"/>
  <c r="G976" i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H964" i="1"/>
  <c r="G964" i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H949" i="1"/>
  <c r="G949" i="1"/>
  <c r="H948" i="1"/>
  <c r="G948" i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H936" i="1"/>
  <c r="G936" i="1"/>
  <c r="H935" i="1"/>
  <c r="G935" i="1"/>
  <c r="G934" i="1"/>
  <c r="H934" i="1" s="1"/>
  <c r="G933" i="1"/>
  <c r="H933" i="1" s="1"/>
  <c r="G932" i="1"/>
  <c r="H932" i="1" s="1"/>
  <c r="G931" i="1"/>
  <c r="H931" i="1" s="1"/>
  <c r="G930" i="1"/>
  <c r="H930" i="1" s="1"/>
  <c r="H929" i="1"/>
  <c r="G929" i="1"/>
  <c r="H928" i="1"/>
  <c r="G928" i="1"/>
  <c r="G927" i="1"/>
  <c r="H927" i="1" s="1"/>
  <c r="G926" i="1"/>
  <c r="H926" i="1" s="1"/>
  <c r="G925" i="1"/>
  <c r="H925" i="1" s="1"/>
  <c r="H924" i="1"/>
  <c r="G924" i="1"/>
  <c r="H923" i="1"/>
  <c r="G923" i="1"/>
  <c r="G922" i="1"/>
  <c r="H922" i="1" s="1"/>
  <c r="H921" i="1"/>
  <c r="G921" i="1"/>
  <c r="G920" i="1"/>
  <c r="H920" i="1" s="1"/>
  <c r="G919" i="1"/>
  <c r="H919" i="1" s="1"/>
  <c r="G918" i="1"/>
  <c r="H918" i="1" s="1"/>
  <c r="B918" i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17" i="1"/>
  <c r="H917" i="1" s="1"/>
  <c r="G916" i="1"/>
  <c r="H916" i="1" s="1"/>
  <c r="H915" i="1"/>
  <c r="G915" i="1"/>
  <c r="G914" i="1"/>
  <c r="H914" i="1" s="1"/>
  <c r="G913" i="1"/>
  <c r="H913" i="1" s="1"/>
  <c r="G912" i="1"/>
  <c r="H912" i="1" s="1"/>
  <c r="G911" i="1"/>
  <c r="H911" i="1" s="1"/>
  <c r="H910" i="1"/>
  <c r="G910" i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H901" i="1"/>
  <c r="G901" i="1"/>
  <c r="H900" i="1"/>
  <c r="G900" i="1"/>
  <c r="H899" i="1"/>
  <c r="G899" i="1"/>
  <c r="G898" i="1"/>
  <c r="H898" i="1" s="1"/>
  <c r="G897" i="1"/>
  <c r="H897" i="1" s="1"/>
  <c r="G896" i="1"/>
  <c r="H896" i="1" s="1"/>
  <c r="G895" i="1"/>
  <c r="H895" i="1" s="1"/>
  <c r="H894" i="1"/>
  <c r="G894" i="1"/>
  <c r="B894" i="1"/>
  <c r="B906" i="1" s="1"/>
  <c r="H893" i="1"/>
  <c r="G893" i="1"/>
  <c r="H892" i="1"/>
  <c r="G892" i="1"/>
  <c r="H891" i="1"/>
  <c r="G891" i="1"/>
  <c r="H890" i="1"/>
  <c r="G890" i="1"/>
  <c r="G889" i="1"/>
  <c r="H889" i="1" s="1"/>
  <c r="H888" i="1"/>
  <c r="G888" i="1"/>
  <c r="H887" i="1"/>
  <c r="G887" i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H881" i="1"/>
  <c r="G881" i="1"/>
  <c r="G880" i="1"/>
  <c r="H880" i="1" s="1"/>
  <c r="G879" i="1"/>
  <c r="H879" i="1" s="1"/>
  <c r="H878" i="1"/>
  <c r="G878" i="1"/>
  <c r="H877" i="1"/>
  <c r="G877" i="1"/>
  <c r="G876" i="1"/>
  <c r="H876" i="1" s="1"/>
  <c r="H875" i="1"/>
  <c r="G875" i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H874" i="1"/>
  <c r="G874" i="1"/>
  <c r="G873" i="1"/>
  <c r="H873" i="1" s="1"/>
  <c r="H872" i="1"/>
  <c r="G872" i="1"/>
  <c r="H871" i="1"/>
  <c r="G871" i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G863" i="1"/>
  <c r="H863" i="1" s="1"/>
  <c r="B863" i="1"/>
  <c r="G862" i="1"/>
  <c r="H862" i="1" s="1"/>
  <c r="G861" i="1"/>
  <c r="H861" i="1" s="1"/>
  <c r="G860" i="1"/>
  <c r="H860" i="1" s="1"/>
  <c r="H859" i="1"/>
  <c r="G859" i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H850" i="1"/>
  <c r="G850" i="1"/>
  <c r="H849" i="1"/>
  <c r="G849" i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H843" i="1"/>
  <c r="G843" i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H838" i="1"/>
  <c r="G838" i="1"/>
  <c r="G837" i="1"/>
  <c r="H837" i="1" s="1"/>
  <c r="G836" i="1"/>
  <c r="H836" i="1" s="1"/>
  <c r="B836" i="1"/>
  <c r="B837" i="1" s="1"/>
  <c r="G835" i="1"/>
  <c r="H835" i="1" s="1"/>
  <c r="B835" i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H827" i="1"/>
  <c r="G827" i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H823" i="1"/>
  <c r="G823" i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B817" i="1"/>
  <c r="B818" i="1" s="1"/>
  <c r="B819" i="1" s="1"/>
  <c r="B820" i="1" s="1"/>
  <c r="B821" i="1" s="1"/>
  <c r="G816" i="1"/>
  <c r="H816" i="1" s="1"/>
  <c r="G815" i="1"/>
  <c r="H815" i="1" s="1"/>
  <c r="B815" i="1"/>
  <c r="B816" i="1" s="1"/>
  <c r="G814" i="1"/>
  <c r="H814" i="1" s="1"/>
  <c r="G813" i="1"/>
  <c r="H813" i="1" s="1"/>
  <c r="G812" i="1"/>
  <c r="H812" i="1" s="1"/>
  <c r="B812" i="1"/>
  <c r="B813" i="1" s="1"/>
  <c r="G811" i="1"/>
  <c r="H811" i="1" s="1"/>
  <c r="B811" i="1"/>
  <c r="G810" i="1"/>
  <c r="H810" i="1" s="1"/>
  <c r="G809" i="1"/>
  <c r="H809" i="1" s="1"/>
  <c r="H808" i="1"/>
  <c r="G808" i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B801" i="1"/>
  <c r="G800" i="1"/>
  <c r="H800" i="1" s="1"/>
  <c r="G799" i="1"/>
  <c r="H799" i="1" s="1"/>
  <c r="B799" i="1"/>
  <c r="B800" i="1" s="1"/>
  <c r="H798" i="1"/>
  <c r="G798" i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H791" i="1"/>
  <c r="G791" i="1"/>
  <c r="H790" i="1"/>
  <c r="G790" i="1"/>
  <c r="G789" i="1"/>
  <c r="H789" i="1" s="1"/>
  <c r="H788" i="1"/>
  <c r="G788" i="1"/>
  <c r="G787" i="1"/>
  <c r="H787" i="1" s="1"/>
  <c r="G786" i="1"/>
  <c r="H786" i="1" s="1"/>
  <c r="H785" i="1"/>
  <c r="G785" i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H778" i="1"/>
  <c r="G778" i="1"/>
  <c r="G777" i="1"/>
  <c r="H777" i="1" s="1"/>
  <c r="G776" i="1"/>
  <c r="H776" i="1" s="1"/>
  <c r="G775" i="1"/>
  <c r="H775" i="1" s="1"/>
  <c r="H774" i="1"/>
  <c r="G774" i="1"/>
  <c r="H773" i="1"/>
  <c r="G773" i="1"/>
  <c r="G772" i="1"/>
  <c r="H772" i="1" s="1"/>
  <c r="H771" i="1"/>
  <c r="G771" i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H760" i="1"/>
  <c r="G760" i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H749" i="1"/>
  <c r="G749" i="1"/>
  <c r="G748" i="1"/>
  <c r="H748" i="1" s="1"/>
  <c r="G747" i="1"/>
  <c r="H747" i="1" s="1"/>
  <c r="G746" i="1"/>
  <c r="H746" i="1" s="1"/>
  <c r="H745" i="1"/>
  <c r="G745" i="1"/>
  <c r="G744" i="1"/>
  <c r="H744" i="1" s="1"/>
  <c r="H743" i="1"/>
  <c r="G743" i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H729" i="1"/>
  <c r="G729" i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H722" i="1"/>
  <c r="G722" i="1"/>
  <c r="H721" i="1"/>
  <c r="G721" i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H707" i="1"/>
  <c r="G707" i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H694" i="1"/>
  <c r="G694" i="1"/>
  <c r="G693" i="1"/>
  <c r="H693" i="1" s="1"/>
  <c r="G692" i="1"/>
  <c r="H692" i="1" s="1"/>
  <c r="H691" i="1"/>
  <c r="G691" i="1"/>
  <c r="H690" i="1"/>
  <c r="G690" i="1"/>
  <c r="H689" i="1"/>
  <c r="G689" i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H677" i="1"/>
  <c r="G677" i="1"/>
  <c r="H676" i="1"/>
  <c r="G676" i="1"/>
  <c r="H675" i="1"/>
  <c r="G675" i="1"/>
  <c r="G674" i="1"/>
  <c r="H674" i="1" s="1"/>
  <c r="G673" i="1"/>
  <c r="H673" i="1" s="1"/>
  <c r="H672" i="1"/>
  <c r="G672" i="1"/>
  <c r="G671" i="1"/>
  <c r="H671" i="1" s="1"/>
  <c r="G670" i="1"/>
  <c r="H670" i="1" s="1"/>
  <c r="G669" i="1"/>
  <c r="H669" i="1" s="1"/>
  <c r="H668" i="1"/>
  <c r="G668" i="1"/>
  <c r="G667" i="1"/>
  <c r="H667" i="1" s="1"/>
  <c r="H666" i="1"/>
  <c r="G666" i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H658" i="1"/>
  <c r="G658" i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H636" i="1"/>
  <c r="G636" i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H623" i="1"/>
  <c r="G623" i="1"/>
  <c r="G622" i="1"/>
  <c r="H622" i="1" s="1"/>
  <c r="G621" i="1"/>
  <c r="H621" i="1" s="1"/>
  <c r="H620" i="1"/>
  <c r="G620" i="1"/>
  <c r="H619" i="1"/>
  <c r="G619" i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H604" i="1"/>
  <c r="G604" i="1"/>
  <c r="H603" i="1"/>
  <c r="G603" i="1"/>
  <c r="H602" i="1"/>
  <c r="G602" i="1"/>
  <c r="H601" i="1"/>
  <c r="G601" i="1"/>
  <c r="G600" i="1"/>
  <c r="H600" i="1" s="1"/>
  <c r="H599" i="1"/>
  <c r="G599" i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H577" i="1"/>
  <c r="G577" i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H570" i="1"/>
  <c r="G570" i="1"/>
  <c r="G569" i="1"/>
  <c r="H569" i="1" s="1"/>
  <c r="G568" i="1"/>
  <c r="H568" i="1" s="1"/>
  <c r="G567" i="1"/>
  <c r="H567" i="1" s="1"/>
  <c r="G566" i="1"/>
  <c r="H566" i="1" s="1"/>
  <c r="G565" i="1"/>
  <c r="H565" i="1" s="1"/>
  <c r="H564" i="1"/>
  <c r="G564" i="1"/>
  <c r="H563" i="1"/>
  <c r="G563" i="1"/>
  <c r="G562" i="1"/>
  <c r="H562" i="1" s="1"/>
  <c r="H561" i="1"/>
  <c r="G561" i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H553" i="1"/>
  <c r="G553" i="1"/>
  <c r="H552" i="1"/>
  <c r="G552" i="1"/>
  <c r="G551" i="1"/>
  <c r="H551" i="1" s="1"/>
  <c r="H550" i="1"/>
  <c r="G550" i="1"/>
  <c r="G549" i="1"/>
  <c r="H549" i="1" s="1"/>
  <c r="G548" i="1"/>
  <c r="H548" i="1" s="1"/>
  <c r="H547" i="1"/>
  <c r="G547" i="1"/>
  <c r="H546" i="1"/>
  <c r="G546" i="1"/>
  <c r="H545" i="1"/>
  <c r="G545" i="1"/>
  <c r="H544" i="1"/>
  <c r="G544" i="1"/>
  <c r="G543" i="1"/>
  <c r="H543" i="1" s="1"/>
  <c r="G542" i="1"/>
  <c r="H542" i="1" s="1"/>
  <c r="G541" i="1"/>
  <c r="H541" i="1" s="1"/>
  <c r="G540" i="1"/>
  <c r="H540" i="1" s="1"/>
  <c r="H539" i="1"/>
  <c r="G539" i="1"/>
  <c r="G538" i="1"/>
  <c r="H538" i="1" s="1"/>
  <c r="G537" i="1"/>
  <c r="H537" i="1" s="1"/>
  <c r="H536" i="1"/>
  <c r="G536" i="1"/>
  <c r="H535" i="1"/>
  <c r="G535" i="1"/>
  <c r="G534" i="1"/>
  <c r="H534" i="1" s="1"/>
  <c r="G533" i="1"/>
  <c r="H533" i="1" s="1"/>
  <c r="G532" i="1"/>
  <c r="H532" i="1" s="1"/>
  <c r="H531" i="1"/>
  <c r="G531" i="1"/>
  <c r="G530" i="1"/>
  <c r="H530" i="1" s="1"/>
  <c r="G529" i="1"/>
  <c r="H529" i="1" s="1"/>
  <c r="G528" i="1"/>
  <c r="H528" i="1" s="1"/>
  <c r="G527" i="1"/>
  <c r="H527" i="1" s="1"/>
  <c r="H526" i="1"/>
  <c r="G526" i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H514" i="1"/>
  <c r="G514" i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H505" i="1"/>
  <c r="G505" i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G486" i="1"/>
  <c r="H486" i="1" s="1"/>
  <c r="B486" i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B480" i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G479" i="1"/>
  <c r="H479" i="1" s="1"/>
  <c r="B479" i="1"/>
  <c r="G478" i="1"/>
  <c r="H478" i="1" s="1"/>
  <c r="H477" i="1"/>
  <c r="G477" i="1"/>
  <c r="G476" i="1"/>
  <c r="H476" i="1" s="1"/>
  <c r="G475" i="1"/>
  <c r="H475" i="1" s="1"/>
  <c r="B475" i="1"/>
  <c r="H474" i="1"/>
  <c r="G474" i="1"/>
  <c r="H473" i="1"/>
  <c r="G473" i="1"/>
  <c r="H472" i="1"/>
  <c r="G472" i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B456" i="1"/>
  <c r="B457" i="1" s="1"/>
  <c r="B458" i="1" s="1"/>
  <c r="B459" i="1" s="1"/>
  <c r="B460" i="1" s="1"/>
  <c r="B461" i="1" s="1"/>
  <c r="G455" i="1"/>
  <c r="H455" i="1" s="1"/>
  <c r="B455" i="1"/>
  <c r="G454" i="1"/>
  <c r="H454" i="1" s="1"/>
  <c r="G453" i="1"/>
  <c r="H453" i="1" s="1"/>
  <c r="H452" i="1"/>
  <c r="G452" i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H443" i="1"/>
  <c r="G443" i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B433" i="1"/>
  <c r="B434" i="1" s="1"/>
  <c r="B435" i="1" s="1"/>
  <c r="B436" i="1" s="1"/>
  <c r="B437" i="1" s="1"/>
  <c r="G432" i="1"/>
  <c r="H432" i="1" s="1"/>
  <c r="B432" i="1"/>
  <c r="H431" i="1"/>
  <c r="G431" i="1"/>
  <c r="B431" i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H422" i="1"/>
  <c r="G422" i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B417" i="1"/>
  <c r="G416" i="1"/>
  <c r="H416" i="1" s="1"/>
  <c r="B416" i="1"/>
  <c r="G415" i="1"/>
  <c r="H415" i="1" s="1"/>
  <c r="B415" i="1"/>
  <c r="G414" i="1"/>
  <c r="H414" i="1" s="1"/>
  <c r="G413" i="1"/>
  <c r="H413" i="1" s="1"/>
  <c r="G412" i="1"/>
  <c r="H412" i="1" s="1"/>
  <c r="G411" i="1"/>
  <c r="H411" i="1" s="1"/>
  <c r="B411" i="1"/>
  <c r="B412" i="1" s="1"/>
  <c r="B413" i="1" s="1"/>
  <c r="G410" i="1"/>
  <c r="H410" i="1" s="1"/>
  <c r="G409" i="1"/>
  <c r="H409" i="1" s="1"/>
  <c r="G408" i="1"/>
  <c r="H408" i="1" s="1"/>
  <c r="H407" i="1"/>
  <c r="G407" i="1"/>
  <c r="B407" i="1"/>
  <c r="B408" i="1" s="1"/>
  <c r="B409" i="1" s="1"/>
  <c r="B410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H395" i="1"/>
  <c r="G395" i="1"/>
  <c r="H394" i="1"/>
  <c r="G394" i="1"/>
  <c r="H393" i="1"/>
  <c r="G393" i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H386" i="1"/>
  <c r="G386" i="1"/>
  <c r="H385" i="1"/>
  <c r="G385" i="1"/>
  <c r="G384" i="1"/>
  <c r="H384" i="1" s="1"/>
  <c r="G383" i="1"/>
  <c r="H383" i="1" s="1"/>
  <c r="G382" i="1"/>
  <c r="H382" i="1" s="1"/>
  <c r="H381" i="1"/>
  <c r="G381" i="1"/>
  <c r="G380" i="1"/>
  <c r="H380" i="1" s="1"/>
  <c r="G379" i="1"/>
  <c r="H379" i="1" s="1"/>
  <c r="G378" i="1"/>
  <c r="H378" i="1" s="1"/>
  <c r="H377" i="1"/>
  <c r="G377" i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H363" i="1"/>
  <c r="G363" i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H351" i="1"/>
  <c r="G351" i="1"/>
  <c r="H350" i="1"/>
  <c r="G350" i="1"/>
  <c r="H349" i="1"/>
  <c r="G349" i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H340" i="1"/>
  <c r="G340" i="1"/>
  <c r="G339" i="1"/>
  <c r="H339" i="1" s="1"/>
  <c r="G338" i="1"/>
  <c r="H338" i="1" s="1"/>
  <c r="G337" i="1"/>
  <c r="H337" i="1" s="1"/>
  <c r="H336" i="1"/>
  <c r="G336" i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H322" i="1"/>
  <c r="G322" i="1"/>
  <c r="G321" i="1"/>
  <c r="H321" i="1" s="1"/>
  <c r="G320" i="1"/>
  <c r="H320" i="1" s="1"/>
  <c r="H319" i="1"/>
  <c r="G319" i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H311" i="1"/>
  <c r="G311" i="1"/>
  <c r="G310" i="1"/>
  <c r="H310" i="1" s="1"/>
  <c r="H309" i="1"/>
  <c r="G309" i="1"/>
  <c r="H308" i="1"/>
  <c r="G308" i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H297" i="1"/>
  <c r="G297" i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H281" i="1"/>
  <c r="G281" i="1"/>
  <c r="H280" i="1"/>
  <c r="G280" i="1"/>
  <c r="H279" i="1"/>
  <c r="G279" i="1"/>
  <c r="G278" i="1"/>
  <c r="H278" i="1" s="1"/>
  <c r="G277" i="1"/>
  <c r="H277" i="1" s="1"/>
  <c r="H276" i="1"/>
  <c r="G276" i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H268" i="1"/>
  <c r="G268" i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H261" i="1"/>
  <c r="G261" i="1"/>
  <c r="G260" i="1"/>
  <c r="H260" i="1" s="1"/>
  <c r="G259" i="1"/>
  <c r="H259" i="1" s="1"/>
  <c r="G258" i="1"/>
  <c r="H258" i="1" s="1"/>
  <c r="G257" i="1"/>
  <c r="H257" i="1" s="1"/>
  <c r="G256" i="1"/>
  <c r="H256" i="1" s="1"/>
  <c r="H255" i="1"/>
  <c r="G255" i="1"/>
  <c r="G254" i="1"/>
  <c r="H254" i="1" s="1"/>
  <c r="G253" i="1"/>
  <c r="H253" i="1" s="1"/>
  <c r="H252" i="1"/>
  <c r="G252" i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H242" i="1"/>
  <c r="G242" i="1"/>
  <c r="H241" i="1"/>
  <c r="G241" i="1"/>
  <c r="H240" i="1"/>
  <c r="G240" i="1"/>
  <c r="G239" i="1"/>
  <c r="H239" i="1" s="1"/>
  <c r="H238" i="1"/>
  <c r="G238" i="1"/>
  <c r="H237" i="1"/>
  <c r="G237" i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H229" i="1"/>
  <c r="G229" i="1"/>
  <c r="G228" i="1"/>
  <c r="H228" i="1" s="1"/>
  <c r="G227" i="1"/>
  <c r="H227" i="1" s="1"/>
  <c r="H226" i="1"/>
  <c r="G226" i="1"/>
  <c r="H225" i="1"/>
  <c r="G225" i="1"/>
  <c r="H224" i="1"/>
  <c r="G224" i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H215" i="1"/>
  <c r="G215" i="1"/>
  <c r="G214" i="1"/>
  <c r="H214" i="1" s="1"/>
  <c r="G213" i="1"/>
  <c r="H213" i="1" s="1"/>
  <c r="G212" i="1"/>
  <c r="H212" i="1" s="1"/>
  <c r="G211" i="1"/>
  <c r="H211" i="1" s="1"/>
  <c r="H210" i="1"/>
  <c r="G210" i="1"/>
  <c r="H209" i="1"/>
  <c r="G209" i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H199" i="1"/>
  <c r="G199" i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H190" i="1"/>
  <c r="G190" i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H182" i="1"/>
  <c r="G182" i="1"/>
  <c r="H181" i="1"/>
  <c r="G181" i="1"/>
  <c r="G180" i="1"/>
  <c r="H180" i="1" s="1"/>
  <c r="H179" i="1"/>
  <c r="G179" i="1"/>
  <c r="G178" i="1"/>
  <c r="H178" i="1" s="1"/>
  <c r="G177" i="1"/>
  <c r="H177" i="1" s="1"/>
  <c r="H176" i="1"/>
  <c r="G176" i="1"/>
  <c r="H175" i="1"/>
  <c r="G175" i="1"/>
  <c r="G174" i="1"/>
  <c r="H174" i="1" s="1"/>
  <c r="G173" i="1"/>
  <c r="H173" i="1" s="1"/>
  <c r="H172" i="1"/>
  <c r="G172" i="1"/>
  <c r="G171" i="1"/>
  <c r="H171" i="1" s="1"/>
  <c r="G170" i="1"/>
  <c r="H170" i="1" s="1"/>
  <c r="G169" i="1"/>
  <c r="H169" i="1" s="1"/>
  <c r="H168" i="1"/>
  <c r="G168" i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H154" i="1"/>
  <c r="G154" i="1"/>
  <c r="H153" i="1"/>
  <c r="G153" i="1"/>
  <c r="H152" i="1"/>
  <c r="G152" i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H145" i="1"/>
  <c r="G145" i="1"/>
  <c r="H144" i="1"/>
  <c r="G144" i="1"/>
  <c r="H143" i="1"/>
  <c r="G143" i="1"/>
  <c r="G142" i="1"/>
  <c r="H142" i="1" s="1"/>
  <c r="H141" i="1"/>
  <c r="G141" i="1"/>
  <c r="H140" i="1"/>
  <c r="G140" i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H130" i="1"/>
  <c r="G130" i="1"/>
  <c r="G129" i="1"/>
  <c r="H129" i="1" s="1"/>
  <c r="G128" i="1"/>
  <c r="H128" i="1" s="1"/>
  <c r="H127" i="1"/>
  <c r="G127" i="1"/>
  <c r="H126" i="1"/>
  <c r="G126" i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H118" i="1"/>
  <c r="G118" i="1"/>
  <c r="G117" i="1"/>
  <c r="H117" i="1" s="1"/>
  <c r="H116" i="1"/>
  <c r="G116" i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H102" i="1"/>
  <c r="G102" i="1"/>
  <c r="H101" i="1"/>
  <c r="G101" i="1"/>
  <c r="H100" i="1"/>
  <c r="G100" i="1"/>
  <c r="G99" i="1"/>
  <c r="H99" i="1" s="1"/>
  <c r="H98" i="1"/>
  <c r="G98" i="1"/>
  <c r="H97" i="1"/>
  <c r="G97" i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H85" i="1"/>
  <c r="G85" i="1"/>
  <c r="H84" i="1"/>
  <c r="G84" i="1"/>
  <c r="G83" i="1"/>
  <c r="H83" i="1" s="1"/>
  <c r="B83" i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2" i="1"/>
  <c r="H82" i="1" s="1"/>
  <c r="H81" i="1"/>
  <c r="G81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G80" i="1"/>
  <c r="H80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H71" i="1"/>
  <c r="G71" i="1"/>
  <c r="B71" i="1"/>
  <c r="B72" i="1" s="1"/>
  <c r="B73" i="1" s="1"/>
  <c r="B74" i="1" s="1"/>
  <c r="B75" i="1" s="1"/>
  <c r="B76" i="1" s="1"/>
  <c r="B77" i="1" s="1"/>
  <c r="H70" i="1"/>
  <c r="G70" i="1"/>
  <c r="G69" i="1"/>
  <c r="H69" i="1" s="1"/>
  <c r="G68" i="1"/>
  <c r="H68" i="1" s="1"/>
  <c r="H67" i="1"/>
  <c r="G67" i="1"/>
  <c r="B67" i="1"/>
  <c r="B68" i="1" s="1"/>
  <c r="B69" i="1" s="1"/>
  <c r="G66" i="1"/>
  <c r="H66" i="1" s="1"/>
  <c r="G65" i="1"/>
  <c r="H65" i="1" s="1"/>
  <c r="H64" i="1"/>
  <c r="G64" i="1"/>
  <c r="H63" i="1"/>
  <c r="G63" i="1"/>
  <c r="B63" i="1"/>
  <c r="B64" i="1" s="1"/>
  <c r="B65" i="1" s="1"/>
  <c r="G62" i="1"/>
  <c r="H62" i="1" s="1"/>
  <c r="G61" i="1"/>
  <c r="H61" i="1" s="1"/>
  <c r="G60" i="1"/>
  <c r="H60" i="1" s="1"/>
  <c r="B60" i="1"/>
  <c r="B61" i="1" s="1"/>
  <c r="B62" i="1" s="1"/>
  <c r="G59" i="1"/>
  <c r="H59" i="1" s="1"/>
  <c r="B59" i="1"/>
  <c r="G58" i="1"/>
  <c r="H58" i="1" s="1"/>
  <c r="H57" i="1"/>
  <c r="G57" i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H49" i="1"/>
  <c r="G49" i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B44" i="1"/>
  <c r="B45" i="1" s="1"/>
  <c r="H43" i="1"/>
  <c r="G43" i="1"/>
  <c r="B43" i="1"/>
  <c r="H42" i="1"/>
  <c r="G42" i="1"/>
  <c r="H41" i="1"/>
  <c r="G41" i="1"/>
  <c r="G40" i="1"/>
  <c r="H40" i="1" s="1"/>
  <c r="G39" i="1"/>
  <c r="H39" i="1" s="1"/>
  <c r="G38" i="1"/>
  <c r="H38" i="1" s="1"/>
  <c r="G37" i="1"/>
  <c r="H37" i="1" s="1"/>
  <c r="G36" i="1"/>
  <c r="H36" i="1" s="1"/>
  <c r="B36" i="1"/>
  <c r="B37" i="1" s="1"/>
  <c r="B38" i="1" s="1"/>
  <c r="B39" i="1" s="1"/>
  <c r="B40" i="1" s="1"/>
  <c r="B41" i="1" s="1"/>
  <c r="G35" i="1"/>
  <c r="H35" i="1" s="1"/>
  <c r="B35" i="1"/>
  <c r="G34" i="1"/>
  <c r="H34" i="1" s="1"/>
  <c r="G33" i="1"/>
  <c r="H33" i="1" s="1"/>
  <c r="G32" i="1"/>
  <c r="H32" i="1" s="1"/>
  <c r="B32" i="1"/>
  <c r="B33" i="1" s="1"/>
  <c r="G31" i="1"/>
  <c r="H31" i="1" s="1"/>
  <c r="B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H24" i="1"/>
  <c r="G24" i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H19" i="1"/>
  <c r="G19" i="1"/>
  <c r="B19" i="1"/>
  <c r="B20" i="1" s="1"/>
  <c r="B21" i="1" s="1"/>
  <c r="G18" i="1"/>
  <c r="H18" i="1" s="1"/>
  <c r="G17" i="1"/>
  <c r="H17" i="1" s="1"/>
  <c r="H16" i="1"/>
  <c r="G16" i="1"/>
  <c r="G15" i="1"/>
  <c r="H15" i="1" s="1"/>
  <c r="B15" i="1"/>
  <c r="B16" i="1" s="1"/>
  <c r="B17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G10" i="1"/>
  <c r="H10" i="1" s="1"/>
  <c r="G9" i="1"/>
  <c r="H9" i="1" s="1"/>
  <c r="G8" i="1"/>
  <c r="H8" i="1" s="1"/>
  <c r="B8" i="1"/>
  <c r="B9" i="1" s="1"/>
  <c r="G7" i="1"/>
  <c r="H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G6" i="1"/>
  <c r="B487" i="1" l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876" i="1"/>
  <c r="J6" i="1"/>
  <c r="K6" i="1" s="1"/>
  <c r="B85" i="1"/>
  <c r="B481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1285" i="1"/>
  <c r="B1297" i="1" s="1"/>
  <c r="B1309" i="1" s="1"/>
  <c r="B1274" i="1"/>
  <c r="B1268" i="1"/>
  <c r="B1279" i="1"/>
  <c r="B1291" i="1" s="1"/>
  <c r="B1303" i="1" s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888" i="1" l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L6" i="1"/>
  <c r="M6" i="1" s="1"/>
  <c r="N6" i="1" s="1"/>
  <c r="O6" i="1" s="1"/>
  <c r="I7" i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269" i="1"/>
  <c r="B1281" i="1" s="1"/>
  <c r="B1293" i="1" s="1"/>
  <c r="B1305" i="1" s="1"/>
  <c r="B1280" i="1"/>
  <c r="B1292" i="1" s="1"/>
  <c r="B1304" i="1" s="1"/>
  <c r="B1275" i="1"/>
  <c r="B1286" i="1"/>
  <c r="B1298" i="1" s="1"/>
  <c r="B1310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78" i="1" l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87" i="1"/>
  <c r="B1299" i="1" s="1"/>
  <c r="B1311" i="1" s="1"/>
  <c r="B1276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J7" i="1"/>
  <c r="K7" i="1" s="1"/>
  <c r="B890" i="1" l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L7" i="1"/>
  <c r="M7" i="1" s="1"/>
  <c r="N7" i="1" s="1"/>
  <c r="O7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288" i="1"/>
  <c r="B1300" i="1" s="1"/>
  <c r="B1312" i="1" s="1"/>
  <c r="B1277" i="1"/>
  <c r="B1289" i="1" s="1"/>
  <c r="B1301" i="1" s="1"/>
  <c r="B1313" i="1" s="1"/>
  <c r="B891" i="1" l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I8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81" i="1" l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J8" i="1"/>
  <c r="K8" i="1" s="1"/>
  <c r="L8" i="1" l="1"/>
  <c r="M8" i="1" s="1"/>
  <c r="N8" i="1" s="1"/>
  <c r="O8" i="1" s="1"/>
  <c r="I9" i="1"/>
  <c r="J9" i="1" l="1"/>
  <c r="K9" i="1" s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/>
  <c r="J13" i="1" l="1"/>
  <c r="K13" i="1"/>
  <c r="L13" i="1" l="1"/>
  <c r="M13" i="1" s="1"/>
  <c r="N13" i="1" s="1"/>
  <c r="O13" i="1" s="1"/>
  <c r="I14" i="1"/>
  <c r="J14" i="1" l="1"/>
  <c r="K14" i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 l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 l="1"/>
  <c r="J43" i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 l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/>
  <c r="L65" i="1" l="1"/>
  <c r="M65" i="1" s="1"/>
  <c r="N65" i="1" s="1"/>
  <c r="O65" i="1" s="1"/>
  <c r="I66" i="1"/>
  <c r="J66" i="1" l="1"/>
  <c r="K66" i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/>
  <c r="L83" i="1" l="1"/>
  <c r="M83" i="1" s="1"/>
  <c r="N83" i="1" s="1"/>
  <c r="O83" i="1" s="1"/>
  <c r="I84" i="1" l="1"/>
  <c r="J84" i="1" l="1"/>
  <c r="K84" i="1" s="1"/>
  <c r="L84" i="1" l="1"/>
  <c r="M84" i="1" s="1"/>
  <c r="N84" i="1" s="1"/>
  <c r="O84" i="1" s="1"/>
  <c r="I85" i="1"/>
  <c r="J85" i="1" l="1"/>
  <c r="K85" i="1"/>
  <c r="L85" i="1" l="1"/>
  <c r="M85" i="1" s="1"/>
  <c r="N85" i="1" s="1"/>
  <c r="O85" i="1" s="1"/>
  <c r="I86" i="1" l="1"/>
  <c r="J86" i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 l="1"/>
  <c r="J92" i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 l="1"/>
  <c r="J94" i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/>
  <c r="L112" i="1" l="1"/>
  <c r="M112" i="1" s="1"/>
  <c r="N112" i="1" s="1"/>
  <c r="O112" i="1" s="1"/>
  <c r="I113" i="1"/>
  <c r="J113" i="1" l="1"/>
  <c r="K113" i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/>
  <c r="L115" i="1" l="1"/>
  <c r="M115" i="1" s="1"/>
  <c r="N115" i="1" s="1"/>
  <c r="O115" i="1" s="1"/>
  <c r="I116" i="1" l="1"/>
  <c r="J116" i="1" l="1"/>
  <c r="K116" i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 l="1"/>
  <c r="J121" i="1" l="1"/>
  <c r="K121" i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 l="1"/>
  <c r="J126" i="1" l="1"/>
  <c r="K126" i="1" s="1"/>
  <c r="L126" i="1" l="1"/>
  <c r="M126" i="1" s="1"/>
  <c r="N126" i="1" s="1"/>
  <c r="O126" i="1" s="1"/>
  <c r="I127" i="1"/>
  <c r="J127" i="1" l="1"/>
  <c r="K127" i="1"/>
  <c r="L127" i="1" l="1"/>
  <c r="M127" i="1" s="1"/>
  <c r="N127" i="1" s="1"/>
  <c r="O127" i="1" s="1"/>
  <c r="I128" i="1" l="1"/>
  <c r="J128" i="1" l="1"/>
  <c r="K128" i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 l="1"/>
  <c r="K144" i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 l="1"/>
  <c r="J148" i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/>
  <c r="L153" i="1" l="1"/>
  <c r="M153" i="1" s="1"/>
  <c r="N153" i="1" s="1"/>
  <c r="O153" i="1" s="1"/>
  <c r="I154" i="1" l="1"/>
  <c r="J154" i="1" l="1"/>
  <c r="K154" i="1" s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 l="1"/>
  <c r="J176" i="1" l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 l="1"/>
  <c r="J186" i="1" l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 l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/>
  <c r="L211" i="1" l="1"/>
  <c r="M211" i="1" s="1"/>
  <c r="N211" i="1" s="1"/>
  <c r="O211" i="1" s="1"/>
  <c r="I212" i="1" l="1"/>
  <c r="J212" i="1" l="1"/>
  <c r="K212" i="1" s="1"/>
  <c r="L212" i="1" l="1"/>
  <c r="M212" i="1" s="1"/>
  <c r="N212" i="1" s="1"/>
  <c r="O212" i="1" s="1"/>
  <c r="I213" i="1"/>
  <c r="J213" i="1" l="1"/>
  <c r="K213" i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 l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/>
  <c r="L228" i="1" l="1"/>
  <c r="M228" i="1" s="1"/>
  <c r="N228" i="1" s="1"/>
  <c r="O228" i="1" s="1"/>
  <c r="I229" i="1" l="1"/>
  <c r="J229" i="1" l="1"/>
  <c r="K229" i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 l="1"/>
  <c r="J238" i="1" l="1"/>
  <c r="K238" i="1" s="1"/>
  <c r="L238" i="1" l="1"/>
  <c r="M238" i="1" s="1"/>
  <c r="N238" i="1" s="1"/>
  <c r="O238" i="1" s="1"/>
  <c r="I239" i="1"/>
  <c r="J239" i="1" l="1"/>
  <c r="K239" i="1"/>
  <c r="L239" i="1" l="1"/>
  <c r="M239" i="1" s="1"/>
  <c r="N239" i="1" s="1"/>
  <c r="O239" i="1" s="1"/>
  <c r="I240" i="1"/>
  <c r="J240" i="1" l="1"/>
  <c r="K240" i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/>
  <c r="J242" i="1" l="1"/>
  <c r="K242" i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 s="1"/>
  <c r="K247" i="1" s="1"/>
  <c r="L247" i="1" l="1"/>
  <c r="M247" i="1" s="1"/>
  <c r="N247" i="1" s="1"/>
  <c r="O247" i="1" s="1"/>
  <c r="I248" i="1" l="1"/>
  <c r="J248" i="1"/>
  <c r="K248" i="1" s="1"/>
  <c r="L248" i="1" l="1"/>
  <c r="M248" i="1" s="1"/>
  <c r="N248" i="1" s="1"/>
  <c r="O248" i="1" s="1"/>
  <c r="I249" i="1" l="1"/>
  <c r="J249" i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 l="1"/>
  <c r="J251" i="1" l="1"/>
  <c r="K251" i="1" s="1"/>
  <c r="L251" i="1" l="1"/>
  <c r="M251" i="1" s="1"/>
  <c r="N251" i="1" s="1"/>
  <c r="O251" i="1" s="1"/>
  <c r="I252" i="1" l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 l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/>
  <c r="L266" i="1" l="1"/>
  <c r="M266" i="1" s="1"/>
  <c r="N266" i="1" s="1"/>
  <c r="O266" i="1" s="1"/>
  <c r="I267" i="1"/>
  <c r="J267" i="1" l="1"/>
  <c r="K267" i="1"/>
  <c r="L267" i="1" l="1"/>
  <c r="M267" i="1" s="1"/>
  <c r="N267" i="1" s="1"/>
  <c r="O267" i="1" s="1"/>
  <c r="I268" i="1" l="1"/>
  <c r="J268" i="1" l="1"/>
  <c r="K268" i="1" s="1"/>
  <c r="L268" i="1" l="1"/>
  <c r="M268" i="1" s="1"/>
  <c r="N268" i="1" s="1"/>
  <c r="O268" i="1" s="1"/>
  <c r="I269" i="1"/>
  <c r="J269" i="1" l="1"/>
  <c r="K269" i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 l="1"/>
  <c r="K272" i="1" s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 l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 l="1"/>
  <c r="J316" i="1" l="1"/>
  <c r="K316" i="1" s="1"/>
  <c r="L316" i="1" l="1"/>
  <c r="M316" i="1" s="1"/>
  <c r="N316" i="1" s="1"/>
  <c r="O316" i="1" s="1"/>
  <c r="I317" i="1" l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 l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 l="1"/>
  <c r="J351" i="1" l="1"/>
  <c r="K351" i="1"/>
  <c r="L351" i="1" l="1"/>
  <c r="M351" i="1" s="1"/>
  <c r="N351" i="1" s="1"/>
  <c r="O351" i="1" s="1"/>
  <c r="I352" i="1" l="1"/>
  <c r="J352" i="1" l="1"/>
  <c r="K352" i="1"/>
  <c r="L352" i="1" l="1"/>
  <c r="M352" i="1" s="1"/>
  <c r="N352" i="1" s="1"/>
  <c r="O352" i="1" s="1"/>
  <c r="I353" i="1" l="1"/>
  <c r="J353" i="1" l="1"/>
  <c r="K353" i="1"/>
  <c r="L353" i="1" l="1"/>
  <c r="M353" i="1" s="1"/>
  <c r="N353" i="1" s="1"/>
  <c r="O353" i="1" s="1"/>
  <c r="I354" i="1"/>
  <c r="J354" i="1" l="1"/>
  <c r="K354" i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/>
  <c r="J366" i="1" l="1"/>
  <c r="K366" i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 l="1"/>
  <c r="J368" i="1" l="1"/>
  <c r="K368" i="1" s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 l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 l="1"/>
  <c r="K414" i="1" s="1"/>
  <c r="J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 l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 l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 l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 l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 l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 l="1"/>
  <c r="J445" i="1" l="1"/>
  <c r="K445" i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 l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 l="1"/>
  <c r="J455" i="1" l="1"/>
  <c r="K455" i="1" s="1"/>
  <c r="L455" i="1" l="1"/>
  <c r="M455" i="1" s="1"/>
  <c r="N455" i="1" s="1"/>
  <c r="O455" i="1" s="1"/>
  <c r="I456" i="1"/>
  <c r="J456" i="1" l="1"/>
  <c r="K456" i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 l="1"/>
  <c r="J466" i="1" l="1"/>
  <c r="K466" i="1" s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 l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 l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 l="1"/>
  <c r="J481" i="1" l="1"/>
  <c r="K481" i="1" s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 l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 l="1"/>
  <c r="J486" i="1" l="1"/>
  <c r="K486" i="1" s="1"/>
  <c r="L486" i="1" l="1"/>
  <c r="M486" i="1" s="1"/>
  <c r="N486" i="1" s="1"/>
  <c r="O486" i="1" s="1"/>
  <c r="I487" i="1" l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 l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 l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 l="1"/>
  <c r="J516" i="1" l="1"/>
  <c r="K516" i="1" s="1"/>
  <c r="L516" i="1" l="1"/>
  <c r="M516" i="1" s="1"/>
  <c r="N516" i="1" s="1"/>
  <c r="O516" i="1" s="1"/>
  <c r="I517" i="1" l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/>
  <c r="L523" i="1" l="1"/>
  <c r="M523" i="1" s="1"/>
  <c r="N523" i="1" s="1"/>
  <c r="O523" i="1" s="1"/>
  <c r="I524" i="1" l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 l="1"/>
  <c r="J550" i="1" l="1"/>
  <c r="K550" i="1"/>
  <c r="L550" i="1" l="1"/>
  <c r="M550" i="1" s="1"/>
  <c r="N550" i="1" s="1"/>
  <c r="O550" i="1" s="1"/>
  <c r="I551" i="1" l="1"/>
  <c r="J551" i="1" l="1"/>
  <c r="K551" i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 l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 l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 l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 l="1"/>
  <c r="J565" i="1" l="1"/>
  <c r="K565" i="1" s="1"/>
  <c r="L565" i="1" l="1"/>
  <c r="M565" i="1" s="1"/>
  <c r="N565" i="1" s="1"/>
  <c r="O565" i="1" s="1"/>
  <c r="I566" i="1" l="1"/>
  <c r="J566" i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 l="1"/>
  <c r="J571" i="1" l="1"/>
  <c r="K571" i="1"/>
  <c r="L571" i="1" l="1"/>
  <c r="M571" i="1" s="1"/>
  <c r="N571" i="1" s="1"/>
  <c r="O571" i="1" s="1"/>
  <c r="I572" i="1" l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 l="1"/>
  <c r="J579" i="1" l="1"/>
  <c r="K579" i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 l="1"/>
  <c r="J584" i="1" l="1"/>
  <c r="K584" i="1" s="1"/>
  <c r="L584" i="1" l="1"/>
  <c r="M584" i="1" s="1"/>
  <c r="N584" i="1" s="1"/>
  <c r="O584" i="1" s="1"/>
  <c r="I585" i="1" l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 l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 l="1"/>
  <c r="J592" i="1" l="1"/>
  <c r="K592" i="1" s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 l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 l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 l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 l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 l="1"/>
  <c r="J610" i="1" l="1"/>
  <c r="K610" i="1" s="1"/>
  <c r="L610" i="1" l="1"/>
  <c r="M610" i="1" s="1"/>
  <c r="N610" i="1" s="1"/>
  <c r="O610" i="1" s="1"/>
  <c r="I611" i="1" l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 l="1"/>
  <c r="J620" i="1" l="1"/>
  <c r="K620" i="1" s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 l="1"/>
  <c r="J623" i="1"/>
  <c r="K623" i="1" s="1"/>
  <c r="L623" i="1" l="1"/>
  <c r="M623" i="1" s="1"/>
  <c r="N623" i="1" s="1"/>
  <c r="O623" i="1" s="1"/>
  <c r="I624" i="1" l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 l="1"/>
  <c r="J633" i="1" l="1"/>
  <c r="K633" i="1" s="1"/>
  <c r="L633" i="1" l="1"/>
  <c r="M633" i="1" s="1"/>
  <c r="N633" i="1" s="1"/>
  <c r="O633" i="1" s="1"/>
  <c r="I634" i="1" l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 l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 l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 l="1"/>
  <c r="J648" i="1" l="1"/>
  <c r="K648" i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 l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 l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 l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 l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 l="1"/>
  <c r="J670" i="1" l="1"/>
  <c r="K670" i="1" s="1"/>
  <c r="L670" i="1" l="1"/>
  <c r="M670" i="1" s="1"/>
  <c r="N670" i="1" s="1"/>
  <c r="O670" i="1" s="1"/>
  <c r="I671" i="1" l="1"/>
  <c r="J671" i="1" l="1"/>
  <c r="K671" i="1" s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 l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 l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 l="1"/>
  <c r="J683" i="1" l="1"/>
  <c r="K683" i="1" s="1"/>
  <c r="L683" i="1" l="1"/>
  <c r="M683" i="1" s="1"/>
  <c r="N683" i="1" s="1"/>
  <c r="O683" i="1" s="1"/>
  <c r="I684" i="1" l="1"/>
  <c r="J684" i="1" l="1"/>
  <c r="K684" i="1" s="1"/>
  <c r="L684" i="1" l="1"/>
  <c r="M684" i="1" s="1"/>
  <c r="N684" i="1" s="1"/>
  <c r="O684" i="1" s="1"/>
  <c r="I685" i="1" l="1"/>
  <c r="J685" i="1" l="1"/>
  <c r="K685" i="1"/>
  <c r="L685" i="1" l="1"/>
  <c r="M685" i="1" s="1"/>
  <c r="N685" i="1" s="1"/>
  <c r="O685" i="1" s="1"/>
  <c r="I686" i="1" l="1"/>
  <c r="J686" i="1" l="1"/>
  <c r="K686" i="1" s="1"/>
  <c r="L686" i="1" l="1"/>
  <c r="M686" i="1" s="1"/>
  <c r="N686" i="1" s="1"/>
  <c r="O686" i="1" s="1"/>
  <c r="I687" i="1" l="1"/>
  <c r="J687" i="1" l="1"/>
  <c r="K687" i="1" s="1"/>
  <c r="L687" i="1" l="1"/>
  <c r="M687" i="1" s="1"/>
  <c r="N687" i="1" s="1"/>
  <c r="O687" i="1" s="1"/>
  <c r="I688" i="1" l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 l="1"/>
  <c r="J690" i="1" l="1"/>
  <c r="K690" i="1" s="1"/>
  <c r="L690" i="1" l="1"/>
  <c r="M690" i="1" s="1"/>
  <c r="N690" i="1" s="1"/>
  <c r="O690" i="1" s="1"/>
  <c r="I691" i="1" l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 l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 l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 l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 l="1"/>
  <c r="J705" i="1" l="1"/>
  <c r="K705" i="1" s="1"/>
  <c r="L705" i="1" l="1"/>
  <c r="M705" i="1" s="1"/>
  <c r="N705" i="1" s="1"/>
  <c r="O705" i="1" s="1"/>
  <c r="I706" i="1" l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 l="1"/>
  <c r="J710" i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 l="1"/>
  <c r="J715" i="1" s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 l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 l="1"/>
  <c r="J725" i="1" l="1"/>
  <c r="K725" i="1" s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 l="1"/>
  <c r="J729" i="1" l="1"/>
  <c r="K729" i="1" s="1"/>
  <c r="L729" i="1" l="1"/>
  <c r="M729" i="1" s="1"/>
  <c r="N729" i="1" s="1"/>
  <c r="O729" i="1" s="1"/>
  <c r="I730" i="1" l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 l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 l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 l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 l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 l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 l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 l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 l="1"/>
  <c r="J786" i="1" l="1"/>
  <c r="K786" i="1" s="1"/>
  <c r="L786" i="1" l="1"/>
  <c r="M786" i="1" s="1"/>
  <c r="N786" i="1" s="1"/>
  <c r="O786" i="1" s="1"/>
  <c r="I787" i="1" l="1"/>
  <c r="J787" i="1" l="1"/>
  <c r="K787" i="1" s="1"/>
  <c r="L787" i="1" l="1"/>
  <c r="M787" i="1" s="1"/>
  <c r="N787" i="1" s="1"/>
  <c r="O787" i="1" s="1"/>
  <c r="I788" i="1" l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 l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 l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 l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 l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 l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 l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 l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 l="1"/>
  <c r="J825" i="1" l="1"/>
  <c r="K825" i="1"/>
  <c r="L825" i="1" l="1"/>
  <c r="M825" i="1" s="1"/>
  <c r="N825" i="1" s="1"/>
  <c r="O825" i="1" s="1"/>
  <c r="I826" i="1" l="1"/>
  <c r="J826" i="1" l="1"/>
  <c r="K826" i="1"/>
  <c r="L826" i="1" l="1"/>
  <c r="M826" i="1" s="1"/>
  <c r="N826" i="1" s="1"/>
  <c r="O826" i="1" s="1"/>
  <c r="I827" i="1" l="1"/>
  <c r="J827" i="1" l="1"/>
  <c r="K827" i="1" s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 l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 l="1"/>
  <c r="J836" i="1" l="1"/>
  <c r="K836" i="1" s="1"/>
  <c r="L836" i="1" l="1"/>
  <c r="M836" i="1" s="1"/>
  <c r="N836" i="1" s="1"/>
  <c r="O836" i="1" s="1"/>
  <c r="I837" i="1" l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 l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/>
  <c r="L842" i="1" l="1"/>
  <c r="M842" i="1" s="1"/>
  <c r="N842" i="1" s="1"/>
  <c r="O842" i="1" s="1"/>
  <c r="I843" i="1" l="1"/>
  <c r="J843" i="1" l="1"/>
  <c r="K843" i="1" s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 l="1"/>
  <c r="J847" i="1" l="1"/>
  <c r="K847" i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 l="1"/>
  <c r="J849" i="1" l="1"/>
  <c r="K849" i="1" s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 l="1"/>
  <c r="J851" i="1" l="1"/>
  <c r="K851" i="1"/>
  <c r="L851" i="1" l="1"/>
  <c r="M851" i="1" s="1"/>
  <c r="N851" i="1" s="1"/>
  <c r="O851" i="1" s="1"/>
  <c r="I852" i="1" l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 l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 l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 l="1"/>
  <c r="J867" i="1" l="1"/>
  <c r="K867" i="1" s="1"/>
  <c r="L867" i="1" l="1"/>
  <c r="M867" i="1" s="1"/>
  <c r="N867" i="1" s="1"/>
  <c r="O867" i="1" s="1"/>
  <c r="I868" i="1" l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 l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 l="1"/>
  <c r="J872" i="1" l="1"/>
  <c r="K872" i="1" s="1"/>
  <c r="L872" i="1" l="1"/>
  <c r="M872" i="1" s="1"/>
  <c r="N872" i="1" s="1"/>
  <c r="O872" i="1" s="1"/>
  <c r="I873" i="1" l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 l="1"/>
  <c r="J878" i="1" l="1"/>
  <c r="K878" i="1" s="1"/>
  <c r="L878" i="1" l="1"/>
  <c r="M878" i="1" s="1"/>
  <c r="N878" i="1" s="1"/>
  <c r="O878" i="1" s="1"/>
  <c r="I879" i="1" l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 l="1"/>
  <c r="J883" i="1" l="1"/>
  <c r="K883" i="1" s="1"/>
  <c r="L883" i="1" l="1"/>
  <c r="M883" i="1" s="1"/>
  <c r="N883" i="1" s="1"/>
  <c r="O883" i="1" s="1"/>
  <c r="I884" i="1" l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 l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 l="1"/>
  <c r="J894" i="1" l="1"/>
  <c r="K894" i="1" s="1"/>
  <c r="L894" i="1" l="1"/>
  <c r="M894" i="1" s="1"/>
  <c r="N894" i="1" s="1"/>
  <c r="O894" i="1" s="1"/>
  <c r="I895" i="1" l="1"/>
  <c r="J895" i="1" l="1"/>
  <c r="K895" i="1" s="1"/>
  <c r="L895" i="1" l="1"/>
  <c r="M895" i="1" s="1"/>
  <c r="N895" i="1" s="1"/>
  <c r="O895" i="1" s="1"/>
  <c r="I896" i="1" l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 l="1"/>
  <c r="J899" i="1" l="1"/>
  <c r="K899" i="1" s="1"/>
  <c r="L899" i="1" l="1"/>
  <c r="M899" i="1" s="1"/>
  <c r="N899" i="1" s="1"/>
  <c r="O899" i="1" s="1"/>
  <c r="I900" i="1" l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 l="1"/>
  <c r="J902" i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 l="1"/>
  <c r="J908" i="1" l="1"/>
  <c r="K908" i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 l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 l="1"/>
  <c r="J912" i="1" l="1"/>
  <c r="K912" i="1"/>
  <c r="L912" i="1" l="1"/>
  <c r="M912" i="1" s="1"/>
  <c r="N912" i="1" s="1"/>
  <c r="O912" i="1" s="1"/>
  <c r="I913" i="1" l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 l="1"/>
  <c r="J915" i="1" l="1"/>
  <c r="K915" i="1" s="1"/>
  <c r="L915" i="1" l="1"/>
  <c r="M915" i="1" s="1"/>
  <c r="N915" i="1" s="1"/>
  <c r="O915" i="1" s="1"/>
  <c r="I916" i="1" l="1"/>
  <c r="J916" i="1" l="1"/>
  <c r="K916" i="1" s="1"/>
  <c r="L916" i="1" l="1"/>
  <c r="M916" i="1" s="1"/>
  <c r="N916" i="1" s="1"/>
  <c r="O916" i="1" s="1"/>
  <c r="I917" i="1" l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 l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 l="1"/>
  <c r="J923" i="1" l="1"/>
  <c r="K923" i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 l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 l="1"/>
  <c r="J934" i="1" l="1"/>
  <c r="K934" i="1" s="1"/>
  <c r="L934" i="1" l="1"/>
  <c r="M934" i="1" s="1"/>
  <c r="N934" i="1" s="1"/>
  <c r="O934" i="1" s="1"/>
  <c r="I935" i="1" l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 l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 l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 l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 l="1"/>
  <c r="J946" i="1" l="1"/>
  <c r="K946" i="1" s="1"/>
  <c r="L946" i="1" l="1"/>
  <c r="M946" i="1" s="1"/>
  <c r="N946" i="1" s="1"/>
  <c r="O946" i="1" s="1"/>
  <c r="I947" i="1" l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 l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 l="1"/>
  <c r="J952" i="1" l="1"/>
  <c r="K952" i="1" s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 l="1"/>
  <c r="J957" i="1" l="1"/>
  <c r="K957" i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 l="1"/>
  <c r="J961" i="1" l="1"/>
  <c r="K961" i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 l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 l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 l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 l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 l="1"/>
  <c r="J986" i="1" l="1"/>
  <c r="K986" i="1" s="1"/>
  <c r="L986" i="1" l="1"/>
  <c r="M986" i="1" s="1"/>
  <c r="N986" i="1" s="1"/>
  <c r="O986" i="1" s="1"/>
  <c r="I987" i="1" l="1"/>
  <c r="J987" i="1" l="1"/>
  <c r="K987" i="1" s="1"/>
  <c r="L987" i="1" l="1"/>
  <c r="M987" i="1" s="1"/>
  <c r="N987" i="1" s="1"/>
  <c r="O987" i="1" s="1"/>
  <c r="I988" i="1" l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 l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 l="1"/>
  <c r="J993" i="1" l="1"/>
  <c r="K993" i="1" s="1"/>
  <c r="L993" i="1" l="1"/>
  <c r="M993" i="1" s="1"/>
  <c r="N993" i="1" s="1"/>
  <c r="O993" i="1" s="1"/>
  <c r="I994" i="1" l="1"/>
  <c r="J994" i="1" l="1"/>
  <c r="K994" i="1" s="1"/>
  <c r="L994" i="1" l="1"/>
  <c r="M994" i="1" s="1"/>
  <c r="N994" i="1" s="1"/>
  <c r="O994" i="1" s="1"/>
  <c r="I995" i="1" l="1"/>
  <c r="J995" i="1" l="1"/>
  <c r="K995" i="1" s="1"/>
  <c r="L995" i="1" l="1"/>
  <c r="M995" i="1" s="1"/>
  <c r="N995" i="1" s="1"/>
  <c r="O995" i="1" s="1"/>
  <c r="I996" i="1" l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 l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 l="1"/>
  <c r="J1002" i="1" l="1"/>
  <c r="K1002" i="1" s="1"/>
  <c r="L1002" i="1" l="1"/>
  <c r="M1002" i="1" s="1"/>
  <c r="N1002" i="1" s="1"/>
  <c r="O1002" i="1" s="1"/>
  <c r="I1003" i="1" l="1"/>
  <c r="J1003" i="1" l="1"/>
  <c r="K1003" i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 l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 l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 l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 l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 l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 l="1"/>
  <c r="J1022" i="1" l="1"/>
  <c r="K1022" i="1" s="1"/>
  <c r="L1022" i="1" l="1"/>
  <c r="M1022" i="1" s="1"/>
  <c r="N1022" i="1" s="1"/>
  <c r="O1022" i="1" s="1"/>
  <c r="I1023" i="1" l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 l="1"/>
  <c r="J1028" i="1" l="1"/>
  <c r="K1028" i="1" s="1"/>
  <c r="L1028" i="1" l="1"/>
  <c r="M1028" i="1" s="1"/>
  <c r="N1028" i="1" s="1"/>
  <c r="O1028" i="1" s="1"/>
  <c r="I1029" i="1" l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 l="1"/>
  <c r="J1032" i="1" l="1"/>
  <c r="K1032" i="1" s="1"/>
  <c r="L1032" i="1" l="1"/>
  <c r="M1032" i="1" s="1"/>
  <c r="N1032" i="1" s="1"/>
  <c r="O1032" i="1" s="1"/>
  <c r="I1033" i="1" l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 l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 l="1"/>
  <c r="J1040" i="1" l="1"/>
  <c r="K1040" i="1" s="1"/>
  <c r="L1040" i="1" l="1"/>
  <c r="M1040" i="1" s="1"/>
  <c r="N1040" i="1" s="1"/>
  <c r="O1040" i="1" s="1"/>
  <c r="I1041" i="1" l="1"/>
  <c r="J1041" i="1" l="1"/>
  <c r="K1041" i="1" s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 l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 l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 l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 l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 l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 l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 l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 l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 l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 l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 l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 l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 l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 l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 l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 l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 l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 l="1"/>
  <c r="J1126" i="1" l="1"/>
  <c r="K1126" i="1" s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 l="1"/>
  <c r="J1128" i="1" l="1"/>
  <c r="K1128" i="1" s="1"/>
  <c r="L1128" i="1" l="1"/>
  <c r="M1128" i="1" s="1"/>
  <c r="N1128" i="1" s="1"/>
  <c r="O1128" i="1" s="1"/>
  <c r="I1129" i="1" l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 l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 l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 l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 l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 l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 l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 l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 l="1"/>
  <c r="J1154" i="1" l="1"/>
  <c r="K1154" i="1" s="1"/>
  <c r="L1154" i="1" l="1"/>
  <c r="M1154" i="1" s="1"/>
  <c r="N1154" i="1" s="1"/>
  <c r="O1154" i="1" s="1"/>
  <c r="I1155" i="1" l="1"/>
  <c r="J1155" i="1" l="1"/>
  <c r="K1155" i="1" s="1"/>
  <c r="L1155" i="1" l="1"/>
  <c r="M1155" i="1" s="1"/>
  <c r="N1155" i="1" s="1"/>
  <c r="O1155" i="1" s="1"/>
  <c r="I1156" i="1" l="1"/>
  <c r="J1156" i="1" l="1"/>
  <c r="K1156" i="1" s="1"/>
  <c r="L1156" i="1" l="1"/>
  <c r="M1156" i="1" s="1"/>
  <c r="N1156" i="1" s="1"/>
  <c r="O1156" i="1" s="1"/>
  <c r="I1157" i="1" l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 l="1"/>
  <c r="J1163" i="1" l="1"/>
  <c r="K1163" i="1"/>
  <c r="L1163" i="1" l="1"/>
  <c r="M1163" i="1" s="1"/>
  <c r="N1163" i="1" s="1"/>
  <c r="O1163" i="1" s="1"/>
  <c r="I1164" i="1" l="1"/>
  <c r="J1164" i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 l="1"/>
  <c r="J1171" i="1" l="1"/>
  <c r="K1171" i="1" s="1"/>
  <c r="L1171" i="1" l="1"/>
  <c r="M1171" i="1" s="1"/>
  <c r="N1171" i="1" s="1"/>
  <c r="O1171" i="1" s="1"/>
  <c r="I1172" i="1" l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 l="1"/>
  <c r="J1174" i="1" l="1"/>
  <c r="K1174" i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 l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 l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 l="1"/>
  <c r="J1195" i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 l="1"/>
  <c r="J1203" i="1" l="1"/>
  <c r="K1203" i="1" s="1"/>
  <c r="L1203" i="1" l="1"/>
  <c r="M1203" i="1" s="1"/>
  <c r="N1203" i="1" s="1"/>
  <c r="O1203" i="1" s="1"/>
  <c r="I1204" i="1" l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 l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 l="1"/>
  <c r="J1216" i="1" l="1"/>
  <c r="K1216" i="1"/>
  <c r="L1216" i="1" l="1"/>
  <c r="M1216" i="1" s="1"/>
  <c r="N1216" i="1" s="1"/>
  <c r="O1216" i="1" s="1"/>
  <c r="I1217" i="1" l="1"/>
  <c r="J1217" i="1" l="1"/>
  <c r="K1217" i="1" s="1"/>
  <c r="L1217" i="1" l="1"/>
  <c r="M1217" i="1" s="1"/>
  <c r="N1217" i="1" s="1"/>
  <c r="O1217" i="1" s="1"/>
  <c r="I1218" i="1" l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 l="1"/>
  <c r="J1229" i="1" l="1"/>
  <c r="K1229" i="1" s="1"/>
  <c r="L1229" i="1" l="1"/>
  <c r="M1229" i="1" s="1"/>
  <c r="N1229" i="1" s="1"/>
  <c r="O1229" i="1" s="1"/>
  <c r="I1230" i="1" l="1"/>
  <c r="J1230" i="1" l="1"/>
  <c r="K1230" i="1" s="1"/>
  <c r="L1230" i="1" l="1"/>
  <c r="M1230" i="1" s="1"/>
  <c r="N1230" i="1" s="1"/>
  <c r="O1230" i="1" s="1"/>
  <c r="I1231" i="1" l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 l="1"/>
  <c r="J1233" i="1" l="1"/>
  <c r="K1233" i="1" s="1"/>
  <c r="L1233" i="1" l="1"/>
  <c r="M1233" i="1" s="1"/>
  <c r="N1233" i="1" s="1"/>
  <c r="O1233" i="1" s="1"/>
  <c r="I1234" i="1" l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 l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 l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 l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 l="1"/>
  <c r="J1244" i="1" l="1"/>
  <c r="K1244" i="1" s="1"/>
  <c r="L1244" i="1" l="1"/>
  <c r="M1244" i="1" s="1"/>
  <c r="N1244" i="1" s="1"/>
  <c r="O1244" i="1" s="1"/>
  <c r="I1245" i="1" l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 l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 l="1"/>
  <c r="J1252" i="1" l="1"/>
  <c r="K1252" i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 l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 l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 l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 l="1"/>
  <c r="J1268" i="1" l="1"/>
  <c r="K1268" i="1" s="1"/>
  <c r="L1268" i="1" l="1"/>
  <c r="M1268" i="1" s="1"/>
  <c r="N1268" i="1" s="1"/>
  <c r="O1268" i="1" s="1"/>
  <c r="I1269" i="1" l="1"/>
  <c r="J1269" i="1" l="1"/>
  <c r="K1269" i="1" s="1"/>
  <c r="L1269" i="1" l="1"/>
  <c r="M1269" i="1" s="1"/>
  <c r="N1269" i="1" s="1"/>
  <c r="O1269" i="1" s="1"/>
  <c r="I1270" i="1" l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 l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 l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 l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 l="1"/>
  <c r="J1287" i="1" l="1"/>
  <c r="K1287" i="1" s="1"/>
  <c r="L1287" i="1" l="1"/>
  <c r="M1287" i="1" s="1"/>
  <c r="N1287" i="1" s="1"/>
  <c r="O1287" i="1" s="1"/>
  <c r="I1288" i="1" l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 l="1"/>
  <c r="J1290" i="1" l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 l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 l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 l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 l="1"/>
  <c r="J1308" i="1" l="1"/>
  <c r="K1308" i="1" s="1"/>
  <c r="L1308" i="1" l="1"/>
  <c r="M1308" i="1" s="1"/>
  <c r="N1308" i="1" s="1"/>
  <c r="O1308" i="1" s="1"/>
  <c r="I1309" i="1" l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 l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 l="1"/>
  <c r="J1323" i="1" l="1"/>
  <c r="K1323" i="1" s="1"/>
  <c r="L1323" i="1" l="1"/>
  <c r="M1323" i="1" s="1"/>
  <c r="N1323" i="1" s="1"/>
  <c r="O1323" i="1" s="1"/>
  <c r="I1324" i="1" l="1"/>
  <c r="J1324" i="1" l="1"/>
  <c r="K1324" i="1" s="1"/>
  <c r="L1324" i="1" l="1"/>
  <c r="M1324" i="1" s="1"/>
  <c r="N1324" i="1" s="1"/>
  <c r="O1324" i="1" s="1"/>
  <c r="I1325" i="1" l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 l="1"/>
  <c r="K1329" i="1" s="1"/>
  <c r="L1329" i="1" l="1"/>
  <c r="M1329" i="1" s="1"/>
  <c r="N1329" i="1" s="1"/>
  <c r="O1329" i="1" s="1"/>
  <c r="I1330" i="1" l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 l="1"/>
  <c r="J1332" i="1" l="1"/>
  <c r="K1332" i="1" s="1"/>
  <c r="L1332" i="1" l="1"/>
  <c r="M1332" i="1" s="1"/>
  <c r="N1332" i="1" s="1"/>
  <c r="O1332" i="1" s="1"/>
  <c r="I1333" i="1" l="1"/>
  <c r="J1333" i="1" l="1"/>
  <c r="K1333" i="1"/>
  <c r="L1333" i="1" l="1"/>
  <c r="M1333" i="1" s="1"/>
  <c r="N1333" i="1" s="1"/>
  <c r="O1333" i="1" s="1"/>
  <c r="I1334" i="1" l="1"/>
  <c r="J1334" i="1" l="1"/>
  <c r="K1334" i="1"/>
  <c r="L1334" i="1" l="1"/>
  <c r="M1334" i="1" s="1"/>
  <c r="N1334" i="1" s="1"/>
  <c r="O1334" i="1" s="1"/>
  <c r="I1335" i="1" l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 l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 l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 l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 l="1"/>
  <c r="J1352" i="1" l="1"/>
  <c r="K1352" i="1" s="1"/>
  <c r="L1352" i="1" l="1"/>
  <c r="M1352" i="1" s="1"/>
  <c r="N1352" i="1" s="1"/>
  <c r="O1352" i="1" s="1"/>
  <c r="I1353" i="1" l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 l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 l="1"/>
  <c r="J1361" i="1" l="1"/>
  <c r="K1361" i="1" s="1"/>
  <c r="L1361" i="1" l="1"/>
  <c r="M1361" i="1" s="1"/>
  <c r="N1361" i="1" s="1"/>
  <c r="O1361" i="1" s="1"/>
  <c r="I1362" i="1" l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 l="1"/>
  <c r="J1367" i="1" l="1"/>
  <c r="K1367" i="1" s="1"/>
  <c r="L1367" i="1" l="1"/>
  <c r="M1367" i="1" s="1"/>
  <c r="N1367" i="1" s="1"/>
  <c r="O1367" i="1" s="1"/>
  <c r="I1368" i="1" l="1"/>
  <c r="J1368" i="1" l="1"/>
  <c r="K1368" i="1" s="1"/>
  <c r="L1368" i="1" l="1"/>
  <c r="M1368" i="1" s="1"/>
  <c r="N1368" i="1" s="1"/>
  <c r="O1368" i="1" s="1"/>
  <c r="I1369" i="1" l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 l="1"/>
  <c r="J1375" i="1" l="1"/>
  <c r="K1375" i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 l="1"/>
  <c r="J1377" i="1" l="1"/>
  <c r="K1377" i="1" s="1"/>
  <c r="L1377" i="1" l="1"/>
  <c r="M1377" i="1" s="1"/>
  <c r="N1377" i="1" s="1"/>
  <c r="O1377" i="1" s="1"/>
  <c r="I1378" i="1" l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 l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 l="1"/>
  <c r="J1387" i="1" l="1"/>
  <c r="K1387" i="1"/>
  <c r="L1387" i="1" l="1"/>
  <c r="M1387" i="1" s="1"/>
  <c r="N1387" i="1" s="1"/>
  <c r="O1387" i="1" s="1"/>
  <c r="I1388" i="1" l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 l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 l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 l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 l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 l="1"/>
  <c r="J1398" i="1" l="1"/>
  <c r="K1398" i="1" s="1"/>
  <c r="L1398" i="1" l="1"/>
  <c r="M1398" i="1" s="1"/>
  <c r="N1398" i="1" s="1"/>
  <c r="O1398" i="1" s="1"/>
  <c r="I1399" i="1" l="1"/>
  <c r="J1399" i="1" l="1"/>
  <c r="K1399" i="1" s="1"/>
  <c r="L1399" i="1" l="1"/>
  <c r="M1399" i="1" s="1"/>
  <c r="N1399" i="1" s="1"/>
  <c r="O1399" i="1" s="1"/>
  <c r="I1400" i="1" l="1"/>
  <c r="J1400" i="1" l="1"/>
  <c r="K1400" i="1" s="1"/>
  <c r="L1400" i="1" l="1"/>
  <c r="M1400" i="1" s="1"/>
  <c r="N1400" i="1" s="1"/>
  <c r="O1400" i="1" s="1"/>
  <c r="I1401" i="1" l="1"/>
  <c r="J1401" i="1" l="1"/>
  <c r="K1401" i="1" s="1"/>
  <c r="L1401" i="1" l="1"/>
  <c r="M1401" i="1" s="1"/>
  <c r="N1401" i="1" s="1"/>
  <c r="O1401" i="1" s="1"/>
  <c r="I1402" i="1" l="1"/>
  <c r="J1402" i="1" l="1"/>
  <c r="K1402" i="1" s="1"/>
  <c r="L1402" i="1" l="1"/>
  <c r="M1402" i="1" s="1"/>
  <c r="N1402" i="1" s="1"/>
  <c r="O1402" i="1" s="1"/>
  <c r="I1403" i="1" l="1"/>
  <c r="J1403" i="1" l="1"/>
  <c r="K1403" i="1" s="1"/>
  <c r="L1403" i="1" l="1"/>
  <c r="M1403" i="1" s="1"/>
  <c r="N1403" i="1" s="1"/>
  <c r="O1403" i="1" s="1"/>
  <c r="I1404" i="1" l="1"/>
  <c r="J1404" i="1" l="1"/>
  <c r="K1404" i="1"/>
  <c r="L1404" i="1" l="1"/>
  <c r="M1404" i="1" s="1"/>
  <c r="N1404" i="1" s="1"/>
  <c r="O1404" i="1" s="1"/>
  <c r="I1405" i="1" l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 l="1"/>
  <c r="J1412" i="1" l="1"/>
  <c r="K1412" i="1" s="1"/>
  <c r="L1412" i="1" l="1"/>
  <c r="M1412" i="1" s="1"/>
  <c r="N1412" i="1" s="1"/>
  <c r="O1412" i="1" s="1"/>
  <c r="I1413" i="1" l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 l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 l="1"/>
  <c r="J1428" i="1" l="1"/>
  <c r="K1428" i="1" s="1"/>
  <c r="L1428" i="1" l="1"/>
  <c r="M1428" i="1" s="1"/>
  <c r="N1428" i="1" s="1"/>
  <c r="O1428" i="1" s="1"/>
  <c r="I1429" i="1" l="1"/>
  <c r="J1429" i="1" l="1"/>
  <c r="K1429" i="1" s="1"/>
  <c r="L1429" i="1" l="1"/>
  <c r="M1429" i="1" s="1"/>
  <c r="N1429" i="1" s="1"/>
  <c r="O1429" i="1" s="1"/>
  <c r="I1430" i="1" l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 l="1"/>
  <c r="J1432" i="1" l="1"/>
  <c r="K1432" i="1" s="1"/>
  <c r="L1432" i="1" l="1"/>
  <c r="M1432" i="1" s="1"/>
  <c r="N1432" i="1" s="1"/>
  <c r="O1432" i="1" s="1"/>
  <c r="I1433" i="1" l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 l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 l="1"/>
  <c r="J1442" i="1" l="1"/>
  <c r="K1442" i="1" s="1"/>
  <c r="L1442" i="1" l="1"/>
  <c r="M1442" i="1" s="1"/>
  <c r="N1442" i="1" s="1"/>
  <c r="O1442" i="1" s="1"/>
  <c r="I1443" i="1" l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 l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 l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 l="1"/>
  <c r="J1464" i="1" l="1"/>
  <c r="K1464" i="1" s="1"/>
  <c r="L1464" i="1" l="1"/>
  <c r="M1464" i="1" s="1"/>
  <c r="N1464" i="1" s="1"/>
  <c r="O1464" i="1" s="1"/>
  <c r="I1465" i="1" l="1"/>
  <c r="J1465" i="1" l="1"/>
  <c r="K1465" i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 l="1"/>
  <c r="J1467" i="1" l="1"/>
  <c r="K1467" i="1" s="1"/>
  <c r="L1467" i="1" l="1"/>
  <c r="M1467" i="1" s="1"/>
  <c r="N1467" i="1" s="1"/>
  <c r="O1467" i="1" s="1"/>
  <c r="I1468" i="1" l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 l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 l="1"/>
  <c r="J1475" i="1" l="1"/>
  <c r="K1475" i="1" s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 l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 l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 l="1"/>
  <c r="J1494" i="1" l="1"/>
  <c r="K1494" i="1" s="1"/>
  <c r="L1494" i="1" l="1"/>
  <c r="M1494" i="1" s="1"/>
  <c r="N1494" i="1" s="1"/>
  <c r="O1494" i="1" s="1"/>
  <c r="I1495" i="1" l="1"/>
  <c r="J1495" i="1" l="1"/>
  <c r="K1495" i="1" s="1"/>
  <c r="L1495" i="1" l="1"/>
  <c r="M1495" i="1" s="1"/>
  <c r="N1495" i="1" s="1"/>
  <c r="O1495" i="1" s="1"/>
  <c r="I1496" i="1" l="1"/>
  <c r="J1496" i="1" l="1"/>
  <c r="K1496" i="1" s="1"/>
  <c r="L1496" i="1" l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 l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 l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 l="1"/>
  <c r="J1504" i="1" l="1"/>
  <c r="K1504" i="1" s="1"/>
  <c r="L1504" i="1" l="1"/>
  <c r="M1504" i="1" s="1"/>
  <c r="N1504" i="1" s="1"/>
  <c r="O1504" i="1" s="1"/>
  <c r="I1505" i="1" l="1"/>
  <c r="J1505" i="1" l="1"/>
  <c r="K1505" i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 l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 l="1"/>
  <c r="J1511" i="1" l="1"/>
  <c r="K1511" i="1" s="1"/>
  <c r="L1511" i="1" l="1"/>
  <c r="M1511" i="1" s="1"/>
  <c r="N1511" i="1" s="1"/>
  <c r="O1511" i="1" s="1"/>
  <c r="I1512" i="1" l="1"/>
  <c r="J1512" i="1" l="1"/>
  <c r="K1512" i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 l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 l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 l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 l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 l="1"/>
  <c r="J1546" i="1" l="1"/>
  <c r="K1546" i="1" s="1"/>
  <c r="L1546" i="1" l="1"/>
  <c r="M1546" i="1" s="1"/>
  <c r="N1546" i="1" s="1"/>
  <c r="O1546" i="1" s="1"/>
  <c r="I1547" i="1" l="1"/>
  <c r="J1547" i="1" l="1"/>
  <c r="K1547" i="1" s="1"/>
  <c r="L1547" i="1" l="1"/>
  <c r="M1547" i="1" s="1"/>
  <c r="N1547" i="1" s="1"/>
  <c r="O1547" i="1" s="1"/>
  <c r="I1548" i="1" l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 l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 l="1"/>
  <c r="J1553" i="1" l="1"/>
  <c r="K1553" i="1" s="1"/>
  <c r="L1553" i="1" l="1"/>
  <c r="M1553" i="1" s="1"/>
  <c r="N1553" i="1" s="1"/>
  <c r="O1553" i="1" s="1"/>
  <c r="I1554" i="1" l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 l="1"/>
  <c r="J1562" i="1" l="1"/>
  <c r="K1562" i="1" s="1"/>
  <c r="L1562" i="1" l="1"/>
  <c r="M1562" i="1" s="1"/>
  <c r="N1562" i="1" s="1"/>
  <c r="O1562" i="1" s="1"/>
  <c r="I1563" i="1" l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 l="1"/>
  <c r="J1565" i="1" l="1"/>
  <c r="K1565" i="1" s="1"/>
  <c r="L1565" i="1" l="1"/>
  <c r="M1565" i="1" s="1"/>
  <c r="N1565" i="1" s="1"/>
  <c r="O1565" i="1" s="1"/>
  <c r="I1566" i="1" l="1"/>
  <c r="J1566" i="1" l="1"/>
  <c r="K1566" i="1"/>
  <c r="L1566" i="1" l="1"/>
  <c r="M1566" i="1" s="1"/>
  <c r="N1566" i="1" s="1"/>
  <c r="O1566" i="1" s="1"/>
  <c r="I1567" i="1" l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 l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 l="1"/>
  <c r="J1573" i="1" l="1"/>
  <c r="K1573" i="1"/>
  <c r="L1573" i="1" l="1"/>
  <c r="M1573" i="1" s="1"/>
  <c r="N1573" i="1" s="1"/>
  <c r="O1573" i="1" s="1"/>
  <c r="I1574" i="1" l="1"/>
  <c r="J1574" i="1" l="1"/>
  <c r="K1574" i="1" s="1"/>
  <c r="L1574" i="1" l="1"/>
  <c r="M1574" i="1" s="1"/>
  <c r="N1574" i="1" s="1"/>
  <c r="O1574" i="1" s="1"/>
  <c r="I1575" i="1" l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 l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 l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 l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 l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 l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 l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 l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 l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 l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 l="1"/>
  <c r="J1619" i="1" l="1"/>
  <c r="K1619" i="1" s="1"/>
  <c r="L1619" i="1" l="1"/>
  <c r="M1619" i="1" s="1"/>
  <c r="N1619" i="1" s="1"/>
  <c r="O1619" i="1" s="1"/>
  <c r="I1620" i="1" l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 l="1"/>
  <c r="J1623" i="1" l="1"/>
  <c r="K1623" i="1" s="1"/>
  <c r="L1623" i="1" l="1"/>
  <c r="M1623" i="1" s="1"/>
  <c r="N1623" i="1" s="1"/>
  <c r="O1623" i="1" s="1"/>
  <c r="I1624" i="1" l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 l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 l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 l="1"/>
  <c r="J1654" i="1" l="1"/>
  <c r="K1654" i="1" s="1"/>
  <c r="L1654" i="1" l="1"/>
  <c r="M1654" i="1" s="1"/>
  <c r="N1654" i="1" s="1"/>
  <c r="O1654" i="1" s="1"/>
  <c r="I1655" i="1" l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 l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 l="1"/>
  <c r="J1664" i="1" l="1"/>
  <c r="K1664" i="1" s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 l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 l="1"/>
  <c r="J1676" i="1" l="1"/>
  <c r="K1676" i="1" s="1"/>
  <c r="L1676" i="1" l="1"/>
  <c r="M1676" i="1" s="1"/>
  <c r="N1676" i="1" s="1"/>
  <c r="O1676" i="1" s="1"/>
  <c r="I1677" i="1" l="1"/>
  <c r="J1677" i="1" l="1"/>
  <c r="K1677" i="1" s="1"/>
  <c r="L1677" i="1" l="1"/>
  <c r="M1677" i="1" s="1"/>
  <c r="N1677" i="1" s="1"/>
  <c r="O1677" i="1" s="1"/>
  <c r="I1678" i="1" l="1"/>
  <c r="J1678" i="1" l="1"/>
  <c r="K1678" i="1" s="1"/>
  <c r="L1678" i="1" l="1"/>
  <c r="M1678" i="1" s="1"/>
  <c r="N1678" i="1" s="1"/>
  <c r="O1678" i="1" s="1"/>
  <c r="I1679" i="1" l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 l="1"/>
  <c r="J1685" i="1" l="1"/>
  <c r="K1685" i="1" s="1"/>
  <c r="L1685" i="1" l="1"/>
  <c r="M1685" i="1" s="1"/>
  <c r="N1685" i="1" s="1"/>
  <c r="O1685" i="1" s="1"/>
  <c r="I1686" i="1" l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 l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<sst xmlns="http://schemas.openxmlformats.org/spreadsheetml/2006/main" count="43" uniqueCount="40">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</sst>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0.74486937150150967</c:v>
                </c:pt>
                <c:pt idx="17">
                  <c:v>0.57781753204077524</c:v>
                </c:pt>
                <c:pt idx="18">
                  <c:v>0.13339941557837046</c:v>
                </c:pt>
                <c:pt idx="19">
                  <c:v>0.12640707574559859</c:v>
                </c:pt>
                <c:pt idx="20">
                  <c:v>0.1197812503846105</c:v>
                </c:pt>
                <c:pt idx="21">
                  <c:v>0.11350272806386257</c:v>
                </c:pt>
                <c:pt idx="22">
                  <c:v>0.10755330434916154</c:v>
                </c:pt>
                <c:pt idx="23">
                  <c:v>0.1019157290203172</c:v>
                </c:pt>
                <c:pt idx="24">
                  <c:v>9.6573656054517107E-2</c:v>
                </c:pt>
                <c:pt idx="25">
                  <c:v>9.1511596231401232E-2</c:v>
                </c:pt>
                <c:pt idx="26">
                  <c:v>0.30544373939066638</c:v>
                </c:pt>
                <c:pt idx="27">
                  <c:v>0.90914688560075074</c:v>
                </c:pt>
                <c:pt idx="28">
                  <c:v>0.18900768869214948</c:v>
                </c:pt>
                <c:pt idx="29">
                  <c:v>0.46574478926834673</c:v>
                </c:pt>
                <c:pt idx="30">
                  <c:v>0.58994817792926701</c:v>
                </c:pt>
                <c:pt idx="31">
                  <c:v>0.28176859916720604</c:v>
                </c:pt>
                <c:pt idx="32">
                  <c:v>0.26699925560569926</c:v>
                </c:pt>
                <c:pt idx="33">
                  <c:v>0.25300407037795469</c:v>
                </c:pt>
                <c:pt idx="34">
                  <c:v>0.23974246475931643</c:v>
                </c:pt>
                <c:pt idx="35">
                  <c:v>0.22717598702269828</c:v>
                </c:pt>
                <c:pt idx="36">
                  <c:v>0.21526820094866669</c:v>
                </c:pt>
                <c:pt idx="37">
                  <c:v>0.20398458017944232</c:v>
                </c:pt>
                <c:pt idx="38">
                  <c:v>0.19329240811050244</c:v>
                </c:pt>
                <c:pt idx="39">
                  <c:v>0.1831606830295224</c:v>
                </c:pt>
                <c:pt idx="40">
                  <c:v>0.30983904275543211</c:v>
                </c:pt>
                <c:pt idx="41">
                  <c:v>0.17950860365604562</c:v>
                </c:pt>
                <c:pt idx="42">
                  <c:v>0.17009937832902747</c:v>
                </c:pt>
                <c:pt idx="43">
                  <c:v>0.16118335232199424</c:v>
                </c:pt>
                <c:pt idx="44">
                  <c:v>0.15273467381816189</c:v>
                </c:pt>
                <c:pt idx="45">
                  <c:v>0.14472884606431594</c:v>
                </c:pt>
                <c:pt idx="46">
                  <c:v>0.13714265634302675</c:v>
                </c:pt>
                <c:pt idx="47">
                  <c:v>0.12995410866789756</c:v>
                </c:pt>
                <c:pt idx="48">
                  <c:v>0.12314236000669701</c:v>
                </c:pt>
                <c:pt idx="49">
                  <c:v>0.11668765984745606</c:v>
                </c:pt>
                <c:pt idx="50">
                  <c:v>0.11057129293230301</c:v>
                </c:pt>
                <c:pt idx="51">
                  <c:v>0.1047755249929944</c:v>
                </c:pt>
                <c:pt idx="52">
                  <c:v>9.9283551330803299E-2</c:v>
                </c:pt>
                <c:pt idx="53">
                  <c:v>0.16942559519871966</c:v>
                </c:pt>
                <c:pt idx="54">
                  <c:v>1.0772336918884959</c:v>
                </c:pt>
                <c:pt idx="55">
                  <c:v>0.25371595889999793</c:v>
                </c:pt>
                <c:pt idx="56">
                  <c:v>0.21156526933136002</c:v>
                </c:pt>
                <c:pt idx="57">
                  <c:v>0.20047574353724076</c:v>
                </c:pt>
                <c:pt idx="58">
                  <c:v>0.18996749265051585</c:v>
                </c:pt>
                <c:pt idx="59">
                  <c:v>0.18001004823418987</c:v>
                </c:pt>
                <c:pt idx="60">
                  <c:v>0.17057453890223453</c:v>
                </c:pt>
                <c:pt idx="61">
                  <c:v>0.16163360660765427</c:v>
                </c:pt>
                <c:pt idx="62">
                  <c:v>0.15316132731844478</c:v>
                </c:pt>
                <c:pt idx="63">
                  <c:v>0.14513313585144549</c:v>
                </c:pt>
                <c:pt idx="64">
                  <c:v>0.2278542233066575</c:v>
                </c:pt>
                <c:pt idx="65">
                  <c:v>0.13031712627191142</c:v>
                </c:pt>
                <c:pt idx="66">
                  <c:v>0.12348634947298225</c:v>
                </c:pt>
                <c:pt idx="67">
                  <c:v>0.11701361856572991</c:v>
                </c:pt>
                <c:pt idx="68">
                  <c:v>0.11088016601253456</c:v>
                </c:pt>
                <c:pt idx="69">
                  <c:v>0.10506820800572969</c:v>
                </c:pt>
                <c:pt idx="70">
                  <c:v>9.9560892903851977E-2</c:v>
                </c:pt>
                <c:pt idx="71">
                  <c:v>9.4342252370686011E-2</c:v>
                </c:pt>
                <c:pt idx="72">
                  <c:v>8.9397155075432777E-2</c:v>
                </c:pt>
                <c:pt idx="73">
                  <c:v>8.4711262819756494E-2</c:v>
                </c:pt>
                <c:pt idx="74">
                  <c:v>0.61185258379504359</c:v>
                </c:pt>
                <c:pt idx="75">
                  <c:v>0.20433231665397916</c:v>
                </c:pt>
                <c:pt idx="76">
                  <c:v>0.56468408560963657</c:v>
                </c:pt>
                <c:pt idx="77">
                  <c:v>0.53613397646074823</c:v>
                </c:pt>
                <c:pt idx="78">
                  <c:v>0.38007456900003156</c:v>
                </c:pt>
                <c:pt idx="79">
                  <c:v>0.38136327551725674</c:v>
                </c:pt>
                <c:pt idx="80">
                  <c:v>0.3080420725737163</c:v>
                </c:pt>
                <c:pt idx="81">
                  <c:v>0.29189556364870994</c:v>
                </c:pt>
                <c:pt idx="82">
                  <c:v>0.27659539934243393</c:v>
                </c:pt>
                <c:pt idx="83">
                  <c:v>0.26209721717275786</c:v>
                </c:pt>
                <c:pt idx="84">
                  <c:v>0.24835897998671072</c:v>
                </c:pt>
                <c:pt idx="85">
                  <c:v>0.23534085407470157</c:v>
                </c:pt>
                <c:pt idx="86">
                  <c:v>0.22300509367357507</c:v>
                </c:pt>
                <c:pt idx="87">
                  <c:v>0.6330954697482607</c:v>
                </c:pt>
                <c:pt idx="88">
                  <c:v>0.23595217848470537</c:v>
                </c:pt>
                <c:pt idx="89">
                  <c:v>0.22358437455472022</c:v>
                </c:pt>
                <c:pt idx="90">
                  <c:v>0.21186484848778714</c:v>
                </c:pt>
                <c:pt idx="91">
                  <c:v>0.20075961978178131</c:v>
                </c:pt>
                <c:pt idx="92">
                  <c:v>0.19023648907595317</c:v>
                </c:pt>
                <c:pt idx="93">
                  <c:v>0.18026494478960675</c:v>
                </c:pt>
                <c:pt idx="94">
                  <c:v>0.17081607465445783</c:v>
                </c:pt>
                <c:pt idx="95">
                  <c:v>0.16186248188416269</c:v>
                </c:pt>
                <c:pt idx="96">
                  <c:v>0.15337820573795258</c:v>
                </c:pt>
                <c:pt idx="97">
                  <c:v>0.1453386462480499</c:v>
                </c:pt>
                <c:pt idx="98">
                  <c:v>0.13772049289261531</c:v>
                </c:pt>
                <c:pt idx="99">
                  <c:v>0.13050165700741412</c:v>
                </c:pt>
                <c:pt idx="100">
                  <c:v>0.1236612077402314</c:v>
                </c:pt>
                <c:pt idx="101">
                  <c:v>0.33290677251376666</c:v>
                </c:pt>
                <c:pt idx="102">
                  <c:v>0.37731989673132749</c:v>
                </c:pt>
                <c:pt idx="103">
                  <c:v>0.15959999424408811</c:v>
                </c:pt>
                <c:pt idx="104">
                  <c:v>0.55545839428333044</c:v>
                </c:pt>
                <c:pt idx="105">
                  <c:v>0.16672816866240145</c:v>
                </c:pt>
                <c:pt idx="106">
                  <c:v>0.15798884990355497</c:v>
                </c:pt>
                <c:pt idx="107">
                  <c:v>0.14970761626002799</c:v>
                </c:pt>
                <c:pt idx="108">
                  <c:v>0.14186045648121073</c:v>
                </c:pt>
                <c:pt idx="109">
                  <c:v>0.1344246179038969</c:v>
                </c:pt>
                <c:pt idx="110">
                  <c:v>0.16093216275827565</c:v>
                </c:pt>
                <c:pt idx="111">
                  <c:v>0.12586056773599244</c:v>
                </c:pt>
                <c:pt idx="112">
                  <c:v>0.17187592353461845</c:v>
                </c:pt>
                <c:pt idx="113">
                  <c:v>0.12438688147894736</c:v>
                </c:pt>
                <c:pt idx="114">
                  <c:v>0.40956610110753078</c:v>
                </c:pt>
                <c:pt idx="115">
                  <c:v>0.12979804441307433</c:v>
                </c:pt>
                <c:pt idx="116">
                  <c:v>0.12299447610484417</c:v>
                </c:pt>
                <c:pt idx="117">
                  <c:v>0.11654752751252775</c:v>
                </c:pt>
                <c:pt idx="118">
                  <c:v>0.11043850585374732</c:v>
                </c:pt>
                <c:pt idx="119">
                  <c:v>0.10464969815766492</c:v>
                </c:pt>
                <c:pt idx="120">
                  <c:v>9.9164319906622292E-2</c:v>
                </c:pt>
                <c:pt idx="121">
                  <c:v>9.3966466369809404E-2</c:v>
                </c:pt>
                <c:pt idx="122">
                  <c:v>8.9041066487855439E-2</c:v>
                </c:pt>
                <c:pt idx="123">
                  <c:v>8.4373839174631246E-2</c:v>
                </c:pt>
                <c:pt idx="124">
                  <c:v>0.80270685593789626</c:v>
                </c:pt>
                <c:pt idx="125">
                  <c:v>0.15707134783927498</c:v>
                </c:pt>
                <c:pt idx="126">
                  <c:v>0.1488382065071191</c:v>
                </c:pt>
                <c:pt idx="127">
                  <c:v>0.21240966072207301</c:v>
                </c:pt>
                <c:pt idx="128">
                  <c:v>0.13364396240515658</c:v>
                </c:pt>
                <c:pt idx="129">
                  <c:v>0.12663880426646862</c:v>
                </c:pt>
                <c:pt idx="130">
                  <c:v>0.12000083249119646</c:v>
                </c:pt>
                <c:pt idx="131">
                  <c:v>0.11371080042954157</c:v>
                </c:pt>
                <c:pt idx="132">
                  <c:v>0.10775047027507595</c:v>
                </c:pt>
                <c:pt idx="133">
                  <c:v>0.10210256018463269</c:v>
                </c:pt>
                <c:pt idx="134">
                  <c:v>9.6750694169990659E-2</c:v>
                </c:pt>
                <c:pt idx="135">
                  <c:v>9.1679354616065037E-2</c:v>
                </c:pt>
                <c:pt idx="136">
                  <c:v>8.6873837287931646E-2</c:v>
                </c:pt>
                <c:pt idx="137">
                  <c:v>8.2320208696228608E-2</c:v>
                </c:pt>
                <c:pt idx="138">
                  <c:v>0.21673952563046187</c:v>
                </c:pt>
                <c:pt idx="139">
                  <c:v>7.3916497211065232E-2</c:v>
                </c:pt>
                <c:pt idx="140">
                  <c:v>7.0042047945249236E-2</c:v>
                </c:pt>
                <c:pt idx="141">
                  <c:v>6.6370684021403906E-2</c:v>
                </c:pt>
                <c:pt idx="142">
                  <c:v>6.2891760402442973E-2</c:v>
                </c:pt>
                <c:pt idx="143">
                  <c:v>5.9595190027614077E-2</c:v>
                </c:pt>
                <c:pt idx="144">
                  <c:v>5.6471414565292942E-2</c:v>
                </c:pt>
                <c:pt idx="145">
                  <c:v>5.3511376698816011E-2</c:v>
                </c:pt>
                <c:pt idx="146">
                  <c:v>0.5539170327859545</c:v>
                </c:pt>
                <c:pt idx="147">
                  <c:v>8.1751804277087392E-2</c:v>
                </c:pt>
                <c:pt idx="148">
                  <c:v>7.0538971402606038E-2</c:v>
                </c:pt>
                <c:pt idx="149">
                  <c:v>6.6841560455468657E-2</c:v>
                </c:pt>
                <c:pt idx="150">
                  <c:v>6.3337955108840868E-2</c:v>
                </c:pt>
                <c:pt idx="151">
                  <c:v>0.11667779354819929</c:v>
                </c:pt>
                <c:pt idx="152">
                  <c:v>5.6872059197922056E-2</c:v>
                </c:pt>
                <c:pt idx="153">
                  <c:v>5.389102091392925E-2</c:v>
                </c:pt>
                <c:pt idx="154">
                  <c:v>5.1066238432451068E-2</c:v>
                </c:pt>
                <c:pt idx="155">
                  <c:v>4.8389521360244138E-2</c:v>
                </c:pt>
                <c:pt idx="156">
                  <c:v>4.5853108616387563E-2</c:v>
                </c:pt>
                <c:pt idx="157">
                  <c:v>4.3449645929203445E-2</c:v>
                </c:pt>
                <c:pt idx="158">
                  <c:v>4.4460284016096016E-2</c:v>
                </c:pt>
                <c:pt idx="159">
                  <c:v>3.9014060860791719E-2</c:v>
                </c:pt>
                <c:pt idx="160">
                  <c:v>3.3146964871661613</c:v>
                </c:pt>
                <c:pt idx="161">
                  <c:v>0.68675587165436525</c:v>
                </c:pt>
                <c:pt idx="162">
                  <c:v>0.64345949730412411</c:v>
                </c:pt>
                <c:pt idx="163">
                  <c:v>0.71700292528872267</c:v>
                </c:pt>
                <c:pt idx="164">
                  <c:v>0.71056388619369726</c:v>
                </c:pt>
                <c:pt idx="165">
                  <c:v>1.6172677653564063</c:v>
                </c:pt>
                <c:pt idx="166">
                  <c:v>0.68290497410297657</c:v>
                </c:pt>
                <c:pt idx="167">
                  <c:v>0.64710943758045747</c:v>
                </c:pt>
                <c:pt idx="168">
                  <c:v>0.61319018031131189</c:v>
                </c:pt>
                <c:pt idx="169">
                  <c:v>0.58104885417231988</c:v>
                </c:pt>
                <c:pt idx="170">
                  <c:v>3.6863790111375936</c:v>
                </c:pt>
                <c:pt idx="171">
                  <c:v>0.92703967558167477</c:v>
                </c:pt>
                <c:pt idx="172">
                  <c:v>0.98037803685912017</c:v>
                </c:pt>
                <c:pt idx="173">
                  <c:v>0.9323594361159484</c:v>
                </c:pt>
                <c:pt idx="174">
                  <c:v>0.88348835227087574</c:v>
                </c:pt>
                <c:pt idx="175">
                  <c:v>0.83717892302345664</c:v>
                </c:pt>
                <c:pt idx="176">
                  <c:v>0.79329687522561687</c:v>
                </c:pt>
                <c:pt idx="177">
                  <c:v>0.75171497386717567</c:v>
                </c:pt>
                <c:pt idx="178">
                  <c:v>0.71231265316079662</c:v>
                </c:pt>
                <c:pt idx="179">
                  <c:v>0.6749756669642003</c:v>
                </c:pt>
                <c:pt idx="180">
                  <c:v>0.63959575752604547</c:v>
                </c:pt>
                <c:pt idx="181">
                  <c:v>0.60607034159501516</c:v>
                </c:pt>
                <c:pt idx="182">
                  <c:v>0.57430221298198703</c:v>
                </c:pt>
                <c:pt idx="183">
                  <c:v>1.62631072794251</c:v>
                </c:pt>
                <c:pt idx="184">
                  <c:v>0.5808568625815419</c:v>
                </c:pt>
                <c:pt idx="185">
                  <c:v>0.55041033806148743</c:v>
                </c:pt>
                <c:pt idx="186">
                  <c:v>0.52155971593161976</c:v>
                </c:pt>
                <c:pt idx="187">
                  <c:v>0.49422134446225363</c:v>
                </c:pt>
                <c:pt idx="188">
                  <c:v>0.46831595666046638</c:v>
                </c:pt>
                <c:pt idx="189">
                  <c:v>0.44376844043723501</c:v>
                </c:pt>
                <c:pt idx="190">
                  <c:v>0.42050762082162463</c:v>
                </c:pt>
                <c:pt idx="191">
                  <c:v>0.39846605359056164</c:v>
                </c:pt>
                <c:pt idx="192">
                  <c:v>0.37757982971582649</c:v>
                </c:pt>
                <c:pt idx="193">
                  <c:v>0.35778839006126428</c:v>
                </c:pt>
                <c:pt idx="194">
                  <c:v>0.33903434979293251</c:v>
                </c:pt>
                <c:pt idx="195">
                  <c:v>0.53041969276188938</c:v>
                </c:pt>
                <c:pt idx="196">
                  <c:v>0.31447104611375681</c:v>
                </c:pt>
                <c:pt idx="197">
                  <c:v>0.29798755244580422</c:v>
                </c:pt>
                <c:pt idx="198">
                  <c:v>0.28236806698102057</c:v>
                </c:pt>
                <c:pt idx="199">
                  <c:v>0.26756730137276169</c:v>
                </c:pt>
                <c:pt idx="200">
                  <c:v>0.25354234113418489</c:v>
                </c:pt>
                <c:pt idx="201">
                  <c:v>0.24025252120866011</c:v>
                </c:pt>
                <c:pt idx="202">
                  <c:v>0.22765930806235332</c:v>
                </c:pt>
                <c:pt idx="203">
                  <c:v>0.21572618795711221</c:v>
                </c:pt>
                <c:pt idx="204">
                  <c:v>0.20441856107970391</c:v>
                </c:pt>
                <c:pt idx="205">
                  <c:v>0.19370364122043524</c:v>
                </c:pt>
                <c:pt idx="206">
                  <c:v>0.18355036071027531</c:v>
                </c:pt>
                <c:pt idx="207">
                  <c:v>0.17392928034084829</c:v>
                </c:pt>
                <c:pt idx="208">
                  <c:v>1.0646140886473465</c:v>
                </c:pt>
                <c:pt idx="209">
                  <c:v>0.2439398725650159</c:v>
                </c:pt>
                <c:pt idx="210">
                  <c:v>0.23626196838654959</c:v>
                </c:pt>
                <c:pt idx="211">
                  <c:v>0.22387792633242373</c:v>
                </c:pt>
                <c:pt idx="212">
                  <c:v>0.2121430132881241</c:v>
                </c:pt>
                <c:pt idx="213">
                  <c:v>0.20102320413733116</c:v>
                </c:pt>
                <c:pt idx="214">
                  <c:v>0.19048625724362381</c:v>
                </c:pt>
                <c:pt idx="215">
                  <c:v>0.18050162096658021</c:v>
                </c:pt>
                <c:pt idx="216">
                  <c:v>0.17104034507798369</c:v>
                </c:pt>
                <c:pt idx="217">
                  <c:v>0.16207499682128756</c:v>
                </c:pt>
                <c:pt idx="218">
                  <c:v>0.15357958137095473</c:v>
                </c:pt>
                <c:pt idx="219">
                  <c:v>0.14552946646104603</c:v>
                </c:pt>
                <c:pt idx="220">
                  <c:v>0.13790131096451924</c:v>
                </c:pt>
                <c:pt idx="221">
                  <c:v>0.13067299721615672</c:v>
                </c:pt>
                <c:pt idx="222">
                  <c:v>0.12382356688289244</c:v>
                </c:pt>
                <c:pt idx="223">
                  <c:v>0.11733316019559716</c:v>
                </c:pt>
                <c:pt idx="224">
                  <c:v>0.11118295836612453</c:v>
                </c:pt>
                <c:pt idx="225">
                  <c:v>0.10535512902265837</c:v>
                </c:pt>
                <c:pt idx="226">
                  <c:v>9.9832774505151795E-2</c:v>
                </c:pt>
                <c:pt idx="227">
                  <c:v>9.4599882870942217E-2</c:v>
                </c:pt>
                <c:pt idx="228">
                  <c:v>8.9641281468483811E-2</c:v>
                </c:pt>
                <c:pt idx="229">
                  <c:v>8.4942592944585796E-2</c:v>
                </c:pt>
                <c:pt idx="230">
                  <c:v>8.049019355760037E-2</c:v>
                </c:pt>
                <c:pt idx="231">
                  <c:v>7.6271173675690335E-2</c:v>
                </c:pt>
                <c:pt idx="232">
                  <c:v>7.2273300345642111E-2</c:v>
                </c:pt>
                <c:pt idx="233">
                  <c:v>0.2747647232103107</c:v>
                </c:pt>
                <c:pt idx="234">
                  <c:v>7.3284208366679052E-2</c:v>
                </c:pt>
                <c:pt idx="235">
                  <c:v>0.96361709306275845</c:v>
                </c:pt>
                <c:pt idx="236">
                  <c:v>0.1016860988144374</c:v>
                </c:pt>
                <c:pt idx="237">
                  <c:v>9.6356062276446358E-2</c:v>
                </c:pt>
                <c:pt idx="238">
                  <c:v>9.1305407972876215E-2</c:v>
                </c:pt>
                <c:pt idx="239">
                  <c:v>8.6519491645220714E-2</c:v>
                </c:pt>
                <c:pt idx="240">
                  <c:v>8.1984436636777791E-2</c:v>
                </c:pt>
                <c:pt idx="241">
                  <c:v>7.7687093657595727E-2</c:v>
                </c:pt>
                <c:pt idx="242">
                  <c:v>7.3615002658402776E-2</c:v>
                </c:pt>
                <c:pt idx="243">
                  <c:v>0.37560803528382014</c:v>
                </c:pt>
                <c:pt idx="244">
                  <c:v>1.0843290659395757</c:v>
                </c:pt>
                <c:pt idx="245">
                  <c:v>0.19371371689114716</c:v>
                </c:pt>
                <c:pt idx="246">
                  <c:v>0.18355990824888596</c:v>
                </c:pt>
                <c:pt idx="247">
                  <c:v>0.30052604996017895</c:v>
                </c:pt>
                <c:pt idx="248">
                  <c:v>0.16482107687809802</c:v>
                </c:pt>
                <c:pt idx="249">
                  <c:v>0.15618172132966232</c:v>
                </c:pt>
                <c:pt idx="250">
                  <c:v>0.14799521116790912</c:v>
                </c:pt>
                <c:pt idx="251">
                  <c:v>0.14023780979083261</c:v>
                </c:pt>
                <c:pt idx="252">
                  <c:v>0.13288702478769265</c:v>
                </c:pt>
                <c:pt idx="253">
                  <c:v>0.12592154272277586</c:v>
                </c:pt>
                <c:pt idx="254">
                  <c:v>0.11932116733756833</c:v>
                </c:pt>
                <c:pt idx="255">
                  <c:v>0.11306676099215857</c:v>
                </c:pt>
                <c:pt idx="256">
                  <c:v>0.52557816540243207</c:v>
                </c:pt>
                <c:pt idx="257">
                  <c:v>0.87073247328958225</c:v>
                </c:pt>
                <c:pt idx="258">
                  <c:v>1.8765333042172254</c:v>
                </c:pt>
                <c:pt idx="259">
                  <c:v>0.77682842471073799</c:v>
                </c:pt>
                <c:pt idx="260">
                  <c:v>0.54278041643315733</c:v>
                </c:pt>
                <c:pt idx="261">
                  <c:v>0.51432972862602555</c:v>
                </c:pt>
                <c:pt idx="262">
                  <c:v>0.48737032829388788</c:v>
                </c:pt>
                <c:pt idx="263">
                  <c:v>0.46182404726210652</c:v>
                </c:pt>
                <c:pt idx="264">
                  <c:v>0.43761681466365782</c:v>
                </c:pt>
                <c:pt idx="265">
                  <c:v>0.41467844217232008</c:v>
                </c:pt>
                <c:pt idx="266">
                  <c:v>0.39294242049320088</c:v>
                </c:pt>
                <c:pt idx="267">
                  <c:v>0.37234572652053338</c:v>
                </c:pt>
                <c:pt idx="268">
                  <c:v>0.35282864060359898</c:v>
                </c:pt>
                <c:pt idx="269">
                  <c:v>0.33433457339094391</c:v>
                </c:pt>
                <c:pt idx="270">
                  <c:v>0.62940508618329172</c:v>
                </c:pt>
                <c:pt idx="271">
                  <c:v>0.30020381329216167</c:v>
                </c:pt>
                <c:pt idx="272">
                  <c:v>0.28446815903511907</c:v>
                </c:pt>
                <c:pt idx="273">
                  <c:v>0.26955731380425696</c:v>
                </c:pt>
                <c:pt idx="274">
                  <c:v>0.25542804393934387</c:v>
                </c:pt>
                <c:pt idx="275">
                  <c:v>0.24203938194033539</c:v>
                </c:pt>
                <c:pt idx="276">
                  <c:v>0.22935250768302948</c:v>
                </c:pt>
                <c:pt idx="277">
                  <c:v>0.21733063586098991</c:v>
                </c:pt>
                <c:pt idx="278">
                  <c:v>0.2059389093273781</c:v>
                </c:pt>
                <c:pt idx="279">
                  <c:v>0.19514429802744002</c:v>
                </c:pt>
                <c:pt idx="280">
                  <c:v>0.18491550322860575</c:v>
                </c:pt>
                <c:pt idx="281">
                  <c:v>1.7986558728435413</c:v>
                </c:pt>
                <c:pt idx="282">
                  <c:v>0.3119884885177564</c:v>
                </c:pt>
                <c:pt idx="283">
                  <c:v>0.29563512200433739</c:v>
                </c:pt>
                <c:pt idx="284">
                  <c:v>0.2801389428749555</c:v>
                </c:pt>
                <c:pt idx="285">
                  <c:v>0.2654550203069112</c:v>
                </c:pt>
                <c:pt idx="286">
                  <c:v>0.25154077859712798</c:v>
                </c:pt>
                <c:pt idx="287">
                  <c:v>0.23835587371485861</c:v>
                </c:pt>
                <c:pt idx="288">
                  <c:v>0.22586207632507621</c:v>
                </c:pt>
                <c:pt idx="289">
                  <c:v>0.21402316094337753</c:v>
                </c:pt>
                <c:pt idx="290">
                  <c:v>0.20280480090100592</c:v>
                </c:pt>
                <c:pt idx="291">
                  <c:v>0.1921744688154477</c:v>
                </c:pt>
                <c:pt idx="292">
                  <c:v>0.56610256769497236</c:v>
                </c:pt>
                <c:pt idx="293">
                  <c:v>0.19423170220063035</c:v>
                </c:pt>
                <c:pt idx="294">
                  <c:v>0.4870728825546774</c:v>
                </c:pt>
                <c:pt idx="295">
                  <c:v>0.18619209401674097</c:v>
                </c:pt>
                <c:pt idx="296">
                  <c:v>0.17643254304797679</c:v>
                </c:pt>
                <c:pt idx="297">
                  <c:v>0.16718455426779483</c:v>
                </c:pt>
                <c:pt idx="298">
                  <c:v>0.15842131334081994</c:v>
                </c:pt>
                <c:pt idx="299">
                  <c:v>0.15011741144716986</c:v>
                </c:pt>
                <c:pt idx="300">
                  <c:v>0.14224877161015365</c:v>
                </c:pt>
                <c:pt idx="301">
                  <c:v>0.1347925788856196</c:v>
                </c:pt>
                <c:pt idx="302">
                  <c:v>0.12772721421053795</c:v>
                </c:pt>
                <c:pt idx="303">
                  <c:v>0.12103219171901411</c:v>
                </c:pt>
                <c:pt idx="304">
                  <c:v>0.45391362793591705</c:v>
                </c:pt>
                <c:pt idx="305">
                  <c:v>0.11287988483174274</c:v>
                </c:pt>
                <c:pt idx="306">
                  <c:v>1.0533506813568236</c:v>
                </c:pt>
                <c:pt idx="307">
                  <c:v>0.14754233995208743</c:v>
                </c:pt>
                <c:pt idx="308">
                  <c:v>0.14044243058580705</c:v>
                </c:pt>
                <c:pt idx="309">
                  <c:v>0.13308092006240066</c:v>
                </c:pt>
                <c:pt idx="310">
                  <c:v>0.12610527467220356</c:v>
                </c:pt>
                <c:pt idx="311">
                  <c:v>0.11949526868836885</c:v>
                </c:pt>
                <c:pt idx="312">
                  <c:v>0.11323173654728101</c:v>
                </c:pt>
                <c:pt idx="313">
                  <c:v>0.10729651727843548</c:v>
                </c:pt>
                <c:pt idx="314">
                  <c:v>0.10167240184711313</c:v>
                </c:pt>
                <c:pt idx="315">
                  <c:v>9.634308325717153E-2</c:v>
                </c:pt>
                <c:pt idx="316">
                  <c:v>9.1293109269276473E-2</c:v>
                </c:pt>
                <c:pt idx="317">
                  <c:v>0.64841399716295856</c:v>
                </c:pt>
                <c:pt idx="318">
                  <c:v>0.11470429844015788</c:v>
                </c:pt>
                <c:pt idx="319">
                  <c:v>0.10869189252746428</c:v>
                </c:pt>
                <c:pt idx="320">
                  <c:v>0.10299463631143051</c:v>
                </c:pt>
                <c:pt idx="321">
                  <c:v>9.7596010725854596E-2</c:v>
                </c:pt>
                <c:pt idx="322">
                  <c:v>9.2480362577328001E-2</c:v>
                </c:pt>
                <c:pt idx="323">
                  <c:v>8.7632859159153489E-2</c:v>
                </c:pt>
                <c:pt idx="324">
                  <c:v>8.3039445244245849E-2</c:v>
                </c:pt>
                <c:pt idx="325">
                  <c:v>7.8686802332317216E-2</c:v>
                </c:pt>
                <c:pt idx="326">
                  <c:v>7.4562310033185156E-2</c:v>
                </c:pt>
                <c:pt idx="327">
                  <c:v>7.0654009474235349E-2</c:v>
                </c:pt>
                <c:pt idx="328">
                  <c:v>6.6950568625939469E-2</c:v>
                </c:pt>
                <c:pt idx="329">
                  <c:v>1.0166503474696214</c:v>
                </c:pt>
                <c:pt idx="330">
                  <c:v>0.11354234283495276</c:v>
                </c:pt>
                <c:pt idx="331">
                  <c:v>0.38100954964225098</c:v>
                </c:pt>
                <c:pt idx="332">
                  <c:v>0.11248485348994545</c:v>
                </c:pt>
                <c:pt idx="333">
                  <c:v>0.10658878326931415</c:v>
                </c:pt>
                <c:pt idx="334">
                  <c:v>0.10100176482737162</c:v>
                </c:pt>
                <c:pt idx="335">
                  <c:v>9.5707598729861412E-2</c:v>
                </c:pt>
                <c:pt idx="336">
                  <c:v>9.0690934661310119E-2</c:v>
                </c:pt>
                <c:pt idx="337">
                  <c:v>8.5937226917133111E-2</c:v>
                </c:pt>
                <c:pt idx="338">
                  <c:v>8.14326922286914E-2</c:v>
                </c:pt>
                <c:pt idx="339">
                  <c:v>7.7164269799014334E-2</c:v>
                </c:pt>
                <c:pt idx="340">
                  <c:v>7.3119583433312707E-2</c:v>
                </c:pt>
                <c:pt idx="341">
                  <c:v>6.9286905654480396E-2</c:v>
                </c:pt>
                <c:pt idx="342">
                  <c:v>6.5655123699538451E-2</c:v>
                </c:pt>
                <c:pt idx="343">
                  <c:v>6.2213707298428809E-2</c:v>
                </c:pt>
                <c:pt idx="344">
                  <c:v>5.8952678141733265E-2</c:v>
                </c:pt>
                <c:pt idx="345">
                  <c:v>0.1938402855854974</c:v>
                </c:pt>
                <c:pt idx="346">
                  <c:v>5.293445605231914E-2</c:v>
                </c:pt>
                <c:pt idx="347">
                  <c:v>5.0159813420070941E-2</c:v>
                </c:pt>
                <c:pt idx="348">
                  <c:v>4.7530608038166451E-2</c:v>
                </c:pt>
                <c:pt idx="349">
                  <c:v>4.5039216584761732E-2</c:v>
                </c:pt>
                <c:pt idx="350">
                  <c:v>4.2678415326397517E-2</c:v>
                </c:pt>
                <c:pt idx="351">
                  <c:v>4.0441359172946605E-2</c:v>
                </c:pt>
                <c:pt idx="352">
                  <c:v>3.8321561830429028E-2</c:v>
                </c:pt>
                <c:pt idx="353">
                  <c:v>3.6312876994148653E-2</c:v>
                </c:pt>
                <c:pt idx="354">
                  <c:v>3.440948052762096E-2</c:v>
                </c:pt>
                <c:pt idx="355">
                  <c:v>3.260585357562041E-2</c:v>
                </c:pt>
                <c:pt idx="356">
                  <c:v>3.0896766562383871E-2</c:v>
                </c:pt>
                <c:pt idx="357">
                  <c:v>2.9277264028573384E-2</c:v>
                </c:pt>
                <c:pt idx="358">
                  <c:v>2.7742650263033283E-2</c:v>
                </c:pt>
                <c:pt idx="359">
                  <c:v>2.6288475687681407E-2</c:v>
                </c:pt>
                <c:pt idx="360">
                  <c:v>2.4910523956057532E-2</c:v>
                </c:pt>
                <c:pt idx="361">
                  <c:v>2.3604799728121705E-2</c:v>
                </c:pt>
                <c:pt idx="362">
                  <c:v>2.2367517085855701E-2</c:v>
                </c:pt>
                <c:pt idx="363">
                  <c:v>2.1195088556078899E-2</c:v>
                </c:pt>
                <c:pt idx="364">
                  <c:v>1.1467211417588139</c:v>
                </c:pt>
                <c:pt idx="365">
                  <c:v>0.18189712104691685</c:v>
                </c:pt>
                <c:pt idx="366">
                  <c:v>0.18259594316678127</c:v>
                </c:pt>
                <c:pt idx="367">
                  <c:v>0.17302489009153343</c:v>
                </c:pt>
                <c:pt idx="368">
                  <c:v>0.16395551879179765</c:v>
                </c:pt>
                <c:pt idx="369">
                  <c:v>0.15536153282956425</c:v>
                </c:pt>
                <c:pt idx="370">
                  <c:v>0.14721801413591268</c:v>
                </c:pt>
                <c:pt idx="371">
                  <c:v>0.13950135076163164</c:v>
                </c:pt>
                <c:pt idx="372">
                  <c:v>0.13218916841490333</c:v>
                </c:pt>
                <c:pt idx="373">
                  <c:v>0.12526026558754805</c:v>
                </c:pt>
                <c:pt idx="374">
                  <c:v>0.11869455208172813</c:v>
                </c:pt>
                <c:pt idx="375">
                  <c:v>0.11247299075887143</c:v>
                </c:pt>
                <c:pt idx="376">
                  <c:v>0.10657754234191637</c:v>
                </c:pt>
                <c:pt idx="377">
                  <c:v>0.10099111311083403</c:v>
                </c:pt>
                <c:pt idx="378">
                  <c:v>9.5697505339771574E-2</c:v>
                </c:pt>
                <c:pt idx="379">
                  <c:v>9.0681370332110586E-2</c:v>
                </c:pt>
                <c:pt idx="380">
                  <c:v>8.5928163917266598E-2</c:v>
                </c:pt>
                <c:pt idx="381">
                  <c:v>8.1424104280193699E-2</c:v>
                </c:pt>
                <c:pt idx="382">
                  <c:v>7.7156132001322028E-2</c:v>
                </c:pt>
                <c:pt idx="383">
                  <c:v>7.3111872191064492E-2</c:v>
                </c:pt>
                <c:pt idx="384">
                  <c:v>6.9279598609102919E-2</c:v>
                </c:pt>
                <c:pt idx="385">
                  <c:v>6.5648199664418039E-2</c:v>
                </c:pt>
                <c:pt idx="386">
                  <c:v>0.18931276389358037</c:v>
                </c:pt>
                <c:pt idx="387">
                  <c:v>5.8946460951194359E-2</c:v>
                </c:pt>
                <c:pt idx="388">
                  <c:v>0.25336230733815435</c:v>
                </c:pt>
                <c:pt idx="389">
                  <c:v>0.48038009529379533</c:v>
                </c:pt>
                <c:pt idx="390">
                  <c:v>9.0533205294334021E-2</c:v>
                </c:pt>
                <c:pt idx="391">
                  <c:v>8.5787765182595455E-2</c:v>
                </c:pt>
                <c:pt idx="392">
                  <c:v>8.1291064765655993E-2</c:v>
                </c:pt>
                <c:pt idx="393">
                  <c:v>7.7030065961838923E-2</c:v>
                </c:pt>
                <c:pt idx="394">
                  <c:v>7.2992414100991179E-2</c:v>
                </c:pt>
                <c:pt idx="395">
                  <c:v>6.9166402102395191E-2</c:v>
                </c:pt>
                <c:pt idx="396">
                  <c:v>6.5540936530351798E-2</c:v>
                </c:pt>
                <c:pt idx="397">
                  <c:v>6.2105505429013025E-2</c:v>
                </c:pt>
                <c:pt idx="398">
                  <c:v>0.92230503798179109</c:v>
                </c:pt>
                <c:pt idx="399">
                  <c:v>9.4126071427872673E-2</c:v>
                </c:pt>
                <c:pt idx="400">
                  <c:v>8.9192305596186697E-2</c:v>
                </c:pt>
                <c:pt idx="401">
                  <c:v>1.6913658117939361</c:v>
                </c:pt>
                <c:pt idx="402">
                  <c:v>0.17460190612826257</c:v>
                </c:pt>
                <c:pt idx="403">
                  <c:v>0.16544987305671369</c:v>
                </c:pt>
                <c:pt idx="404">
                  <c:v>0.15677755816923317</c:v>
                </c:pt>
                <c:pt idx="405">
                  <c:v>0.1485598162839443</c:v>
                </c:pt>
                <c:pt idx="406">
                  <c:v>0.14077282024316165</c:v>
                </c:pt>
                <c:pt idx="407">
                  <c:v>0.13339399182708359</c:v>
                </c:pt>
                <c:pt idx="408">
                  <c:v>0.12640193628875188</c:v>
                </c:pt>
                <c:pt idx="409">
                  <c:v>0.11977638032046445</c:v>
                </c:pt>
                <c:pt idx="410">
                  <c:v>0.11349811327177577</c:v>
                </c:pt>
                <c:pt idx="411">
                  <c:v>0.45122619415814003</c:v>
                </c:pt>
                <c:pt idx="412">
                  <c:v>0.10927586736914384</c:v>
                </c:pt>
                <c:pt idx="413">
                  <c:v>0.10354800119481969</c:v>
                </c:pt>
                <c:pt idx="414">
                  <c:v>9.8120370119981301E-2</c:v>
                </c:pt>
                <c:pt idx="415">
                  <c:v>0.79225959801899037</c:v>
                </c:pt>
                <c:pt idx="416">
                  <c:v>0.10899165929725814</c:v>
                </c:pt>
                <c:pt idx="417">
                  <c:v>0.10327869033528853</c:v>
                </c:pt>
                <c:pt idx="418">
                  <c:v>9.7865175612027344E-2</c:v>
                </c:pt>
                <c:pt idx="419">
                  <c:v>9.2735418763346344E-2</c:v>
                </c:pt>
                <c:pt idx="420">
                  <c:v>8.7874546174689649E-2</c:v>
                </c:pt>
                <c:pt idx="421">
                  <c:v>8.3268463855363073E-2</c:v>
                </c:pt>
                <c:pt idx="422">
                  <c:v>7.8903816573325181E-2</c:v>
                </c:pt>
                <c:pt idx="423">
                  <c:v>7.4767949131992542E-2</c:v>
                </c:pt>
                <c:pt idx="424">
                  <c:v>0.98344767878756123</c:v>
                </c:pt>
                <c:pt idx="425">
                  <c:v>0.13602490449132751</c:v>
                </c:pt>
                <c:pt idx="426">
                  <c:v>1.1070177485604402</c:v>
                </c:pt>
                <c:pt idx="427">
                  <c:v>1.231084190405757</c:v>
                </c:pt>
                <c:pt idx="428">
                  <c:v>0.39323014387304506</c:v>
                </c:pt>
                <c:pt idx="429">
                  <c:v>0.37261836842763657</c:v>
                </c:pt>
                <c:pt idx="430">
                  <c:v>0.35308699155703605</c:v>
                </c:pt>
                <c:pt idx="431">
                  <c:v>0.33457938247349106</c:v>
                </c:pt>
                <c:pt idx="432">
                  <c:v>0.31704187878091178</c:v>
                </c:pt>
                <c:pt idx="433">
                  <c:v>0.30042363088196045</c:v>
                </c:pt>
                <c:pt idx="434">
                  <c:v>0.28467645454078855</c:v>
                </c:pt>
                <c:pt idx="435">
                  <c:v>0.68016274796629195</c:v>
                </c:pt>
                <c:pt idx="436">
                  <c:v>2.1359261804121616</c:v>
                </c:pt>
                <c:pt idx="437">
                  <c:v>2.1431620799698021</c:v>
                </c:pt>
                <c:pt idx="438">
                  <c:v>0.74806958917810951</c:v>
                </c:pt>
                <c:pt idx="439">
                  <c:v>0.70953198066657042</c:v>
                </c:pt>
                <c:pt idx="440">
                  <c:v>0.67234074778500164</c:v>
                </c:pt>
                <c:pt idx="441">
                  <c:v>0.63709895177300369</c:v>
                </c:pt>
                <c:pt idx="442">
                  <c:v>0.6037044098360308</c:v>
                </c:pt>
                <c:pt idx="443">
                  <c:v>0.57206029525116198</c:v>
                </c:pt>
                <c:pt idx="444">
                  <c:v>0.54207485662019628</c:v>
                </c:pt>
                <c:pt idx="445">
                  <c:v>0.51366115183853855</c:v>
                </c:pt>
                <c:pt idx="446">
                  <c:v>0.48673679600852371</c:v>
                </c:pt>
                <c:pt idx="447">
                  <c:v>0.4612237225662591</c:v>
                </c:pt>
                <c:pt idx="448">
                  <c:v>0.4370479569293797</c:v>
                </c:pt>
                <c:pt idx="449">
                  <c:v>0.4141394020094108</c:v>
                </c:pt>
                <c:pt idx="450">
                  <c:v>0.39243163496683731</c:v>
                </c:pt>
                <c:pt idx="451">
                  <c:v>0.88230066551567421</c:v>
                </c:pt>
                <c:pt idx="452">
                  <c:v>0.35236999894643034</c:v>
                </c:pt>
                <c:pt idx="453">
                  <c:v>0.33389997215639999</c:v>
                </c:pt>
                <c:pt idx="454">
                  <c:v>0.31639808082240856</c:v>
                </c:pt>
                <c:pt idx="455">
                  <c:v>0.29981357860435082</c:v>
                </c:pt>
                <c:pt idx="456">
                  <c:v>0.2840983791112206</c:v>
                </c:pt>
                <c:pt idx="457">
                  <c:v>0.26920691647570216</c:v>
                </c:pt>
                <c:pt idx="458">
                  <c:v>0.25509601323696302</c:v>
                </c:pt>
                <c:pt idx="459">
                  <c:v>0.43160174683388741</c:v>
                </c:pt>
                <c:pt idx="460">
                  <c:v>0.23079606954372442</c:v>
                </c:pt>
                <c:pt idx="461">
                  <c:v>1.1568499502112468</c:v>
                </c:pt>
                <c:pt idx="462">
                  <c:v>0.33154784296817674</c:v>
                </c:pt>
                <c:pt idx="463">
                  <c:v>0.31084737693892678</c:v>
                </c:pt>
                <c:pt idx="464">
                  <c:v>0.55379277447679698</c:v>
                </c:pt>
                <c:pt idx="465">
                  <c:v>0.27911432240605794</c:v>
                </c:pt>
                <c:pt idx="466">
                  <c:v>0.26448410692876129</c:v>
                </c:pt>
                <c:pt idx="467">
                  <c:v>0.25062075716823262</c:v>
                </c:pt>
                <c:pt idx="468">
                  <c:v>0.23748407665378657</c:v>
                </c:pt>
                <c:pt idx="469">
                  <c:v>0.22503597587586563</c:v>
                </c:pt>
                <c:pt idx="470">
                  <c:v>0.21324036184636436</c:v>
                </c:pt>
                <c:pt idx="471">
                  <c:v>0.20206303344782245</c:v>
                </c:pt>
                <c:pt idx="472">
                  <c:v>0.64597796742021529</c:v>
                </c:pt>
                <c:pt idx="473">
                  <c:v>0.2048729227546208</c:v>
                </c:pt>
                <c:pt idx="474">
                  <c:v>0.19413418681471764</c:v>
                </c:pt>
                <c:pt idx="475">
                  <c:v>0.18395833858118599</c:v>
                </c:pt>
                <c:pt idx="476">
                  <c:v>0.17431587341104382</c:v>
                </c:pt>
                <c:pt idx="477">
                  <c:v>0.16517883319349969</c:v>
                </c:pt>
                <c:pt idx="478">
                  <c:v>0.1565207252860393</c:v>
                </c:pt>
                <c:pt idx="479">
                  <c:v>0.14831644569960487</c:v>
                </c:pt>
                <c:pt idx="480">
                  <c:v>0.14054220631014355</c:v>
                </c:pt>
                <c:pt idx="481">
                  <c:v>0.13317546588547716</c:v>
                </c:pt>
                <c:pt idx="482">
                  <c:v>0.12619486472750657</c:v>
                </c:pt>
                <c:pt idx="483">
                  <c:v>0.11958016274024787</c:v>
                </c:pt>
                <c:pt idx="484">
                  <c:v>0.22175113164022825</c:v>
                </c:pt>
                <c:pt idx="485">
                  <c:v>0.10737274486639152</c:v>
                </c:pt>
                <c:pt idx="486">
                  <c:v>0.47111380922753548</c:v>
                </c:pt>
                <c:pt idx="487">
                  <c:v>0.10752689545252203</c:v>
                </c:pt>
                <c:pt idx="488">
                  <c:v>0.1018907043874626</c:v>
                </c:pt>
                <c:pt idx="489">
                  <c:v>9.6549943127087534E-2</c:v>
                </c:pt>
                <c:pt idx="490">
                  <c:v>9.1489126254297171E-2</c:v>
                </c:pt>
                <c:pt idx="491">
                  <c:v>8.6693580044444524E-2</c:v>
                </c:pt>
                <c:pt idx="492">
                  <c:v>8.2149399919200755E-2</c:v>
                </c:pt>
                <c:pt idx="493">
                  <c:v>7.7843410130543342E-2</c:v>
                </c:pt>
                <c:pt idx="494">
                  <c:v>7.3763125557970988E-2</c:v>
                </c:pt>
                <c:pt idx="495">
                  <c:v>0.18846899980427684</c:v>
                </c:pt>
                <c:pt idx="496">
                  <c:v>6.6232969412224146E-2</c:v>
                </c:pt>
                <c:pt idx="497">
                  <c:v>0.48709090847245851</c:v>
                </c:pt>
                <c:pt idx="498">
                  <c:v>7.9204036513772474E-2</c:v>
                </c:pt>
                <c:pt idx="499">
                  <c:v>7.5052432572852629E-2</c:v>
                </c:pt>
                <c:pt idx="500">
                  <c:v>7.1118441471390334E-2</c:v>
                </c:pt>
                <c:pt idx="501">
                  <c:v>6.7390656690707346E-2</c:v>
                </c:pt>
                <c:pt idx="502">
                  <c:v>6.3858269602712556E-2</c:v>
                </c:pt>
                <c:pt idx="503">
                  <c:v>6.051103813052814E-2</c:v>
                </c:pt>
                <c:pt idx="504">
                  <c:v>5.7339257051817999E-2</c:v>
                </c:pt>
                <c:pt idx="505">
                  <c:v>5.4333729858714014E-2</c:v>
                </c:pt>
                <c:pt idx="506">
                  <c:v>5.148574209274849E-2</c:v>
                </c:pt>
                <c:pt idx="507">
                  <c:v>4.8787036077477801E-2</c:v>
                </c:pt>
                <c:pt idx="508">
                  <c:v>4.6229786975535425E-2</c:v>
                </c:pt>
                <c:pt idx="509">
                  <c:v>2.5233669152953695</c:v>
                </c:pt>
                <c:pt idx="510">
                  <c:v>0.40373343679557083</c:v>
                </c:pt>
                <c:pt idx="511">
                  <c:v>0.34480823725198678</c:v>
                </c:pt>
                <c:pt idx="512">
                  <c:v>0.32673457207473222</c:v>
                </c:pt>
                <c:pt idx="513">
                  <c:v>0.30960826643721151</c:v>
                </c:pt>
                <c:pt idx="514">
                  <c:v>0.29337966300159518</c:v>
                </c:pt>
                <c:pt idx="515">
                  <c:v>0.2780017072973886</c:v>
                </c:pt>
                <c:pt idx="516">
                  <c:v>0.26342981128805337</c:v>
                </c:pt>
                <c:pt idx="517">
                  <c:v>0.24962172408899905</c:v>
                </c:pt>
                <c:pt idx="518">
                  <c:v>0.23653740946209378</c:v>
                </c:pt>
                <c:pt idx="519">
                  <c:v>0.51398344245039351</c:v>
                </c:pt>
                <c:pt idx="520">
                  <c:v>0.23301078690421775</c:v>
                </c:pt>
                <c:pt idx="521">
                  <c:v>0.23203953569327293</c:v>
                </c:pt>
                <c:pt idx="522">
                  <c:v>0.6216219649933159</c:v>
                </c:pt>
                <c:pt idx="523">
                  <c:v>0.24142816235021647</c:v>
                </c:pt>
                <c:pt idx="524">
                  <c:v>0.22877332612747034</c:v>
                </c:pt>
                <c:pt idx="525">
                  <c:v>0.21678181301610269</c:v>
                </c:pt>
                <c:pt idx="526">
                  <c:v>0.20541885389367331</c:v>
                </c:pt>
                <c:pt idx="527">
                  <c:v>0.19465150211588964</c:v>
                </c:pt>
                <c:pt idx="528">
                  <c:v>0.18444853798855285</c:v>
                </c:pt>
                <c:pt idx="529">
                  <c:v>0.17478037824675705</c:v>
                </c:pt>
                <c:pt idx="530">
                  <c:v>0.16561899027887839</c:v>
                </c:pt>
                <c:pt idx="531">
                  <c:v>0.15693781084664837</c:v>
                </c:pt>
                <c:pt idx="532">
                  <c:v>0.14871166906564226</c:v>
                </c:pt>
                <c:pt idx="533">
                  <c:v>1.3908650026195539</c:v>
                </c:pt>
                <c:pt idx="534">
                  <c:v>0.26180358372552909</c:v>
                </c:pt>
                <c:pt idx="535">
                  <c:v>1.0019752483368098</c:v>
                </c:pt>
                <c:pt idx="536">
                  <c:v>0.31150506822500118</c:v>
                </c:pt>
                <c:pt idx="537">
                  <c:v>0.29517704094529879</c:v>
                </c:pt>
                <c:pt idx="538">
                  <c:v>0.27970487285391032</c:v>
                </c:pt>
                <c:pt idx="539">
                  <c:v>0.2650437027476007</c:v>
                </c:pt>
                <c:pt idx="540">
                  <c:v>0.25115102089354402</c:v>
                </c:pt>
                <c:pt idx="541">
                  <c:v>0.23798654577330983</c:v>
                </c:pt>
                <c:pt idx="542">
                  <c:v>0.22551210728750656</c:v>
                </c:pt>
                <c:pt idx="543">
                  <c:v>0.21369153608243735</c:v>
                </c:pt>
                <c:pt idx="544">
                  <c:v>0.20249055867787294</c:v>
                </c:pt>
                <c:pt idx="545">
                  <c:v>0.78987455803114792</c:v>
                </c:pt>
                <c:pt idx="546">
                  <c:v>0.20970236756595872</c:v>
                </c:pt>
                <c:pt idx="547">
                  <c:v>0.37208524405333809</c:v>
                </c:pt>
                <c:pt idx="548">
                  <c:v>0.19259281956183444</c:v>
                </c:pt>
                <c:pt idx="549">
                  <c:v>0.18249776451313449</c:v>
                </c:pt>
                <c:pt idx="550">
                  <c:v>0.17293185762617877</c:v>
                </c:pt>
                <c:pt idx="551">
                  <c:v>0.16386736276919514</c:v>
                </c:pt>
                <c:pt idx="552">
                  <c:v>0.15527799764330999</c:v>
                </c:pt>
                <c:pt idx="553">
                  <c:v>0.14713885757761383</c:v>
                </c:pt>
                <c:pt idx="554">
                  <c:v>0.13942634331862849</c:v>
                </c:pt>
                <c:pt idx="555">
                  <c:v>0.13211809260480273</c:v>
                </c:pt>
                <c:pt idx="556">
                  <c:v>0.12519291532763788</c:v>
                </c:pt>
                <c:pt idx="557">
                  <c:v>0.2089363497875443</c:v>
                </c:pt>
                <c:pt idx="558">
                  <c:v>0.11241251599359008</c:v>
                </c:pt>
                <c:pt idx="559">
                  <c:v>0.10652023745641538</c:v>
                </c:pt>
                <c:pt idx="560">
                  <c:v>0.10093681195088734</c:v>
                </c:pt>
                <c:pt idx="561">
                  <c:v>9.564605046038778E-2</c:v>
                </c:pt>
                <c:pt idx="562">
                  <c:v>9.0632612541024712E-2</c:v>
                </c:pt>
                <c:pt idx="563">
                  <c:v>8.5881961842360494E-2</c:v>
                </c:pt>
                <c:pt idx="564">
                  <c:v>8.1380323959590814E-2</c:v>
                </c:pt>
                <c:pt idx="565">
                  <c:v>7.7114646494967895E-2</c:v>
                </c:pt>
                <c:pt idx="566">
                  <c:v>0.33777817890876594</c:v>
                </c:pt>
                <c:pt idx="567">
                  <c:v>0.32196550659395345</c:v>
                </c:pt>
                <c:pt idx="568">
                  <c:v>0.65311001529383483</c:v>
                </c:pt>
                <c:pt idx="569">
                  <c:v>0.1497012268071182</c:v>
                </c:pt>
                <c:pt idx="570">
                  <c:v>0.93341677144884538</c:v>
                </c:pt>
                <c:pt idx="571">
                  <c:v>0.2031721439127798</c:v>
                </c:pt>
                <c:pt idx="572">
                  <c:v>0.19252255696645343</c:v>
                </c:pt>
                <c:pt idx="573">
                  <c:v>0.18243118484201745</c:v>
                </c:pt>
                <c:pt idx="574">
                  <c:v>0.17286876783306743</c:v>
                </c:pt>
                <c:pt idx="575">
                  <c:v>0.16380757992665404</c:v>
                </c:pt>
                <c:pt idx="576">
                  <c:v>0.15522134841233234</c:v>
                </c:pt>
                <c:pt idx="577">
                  <c:v>0.14708517770502913</c:v>
                </c:pt>
                <c:pt idx="578">
                  <c:v>0.73327054305065376</c:v>
                </c:pt>
                <c:pt idx="579">
                  <c:v>3.4528777116847973</c:v>
                </c:pt>
                <c:pt idx="580">
                  <c:v>1.690476471910626</c:v>
                </c:pt>
                <c:pt idx="581">
                  <c:v>0.99413147314096351</c:v>
                </c:pt>
                <c:pt idx="582">
                  <c:v>1.1225741834502139</c:v>
                </c:pt>
                <c:pt idx="583">
                  <c:v>1.555556985544571</c:v>
                </c:pt>
                <c:pt idx="584">
                  <c:v>1.2367613517142702</c:v>
                </c:pt>
                <c:pt idx="585">
                  <c:v>1.1719345634878711</c:v>
                </c:pt>
                <c:pt idx="586">
                  <c:v>1.1105057731580954</c:v>
                </c:pt>
                <c:pt idx="587">
                  <c:v>1.0522968693296182</c:v>
                </c:pt>
                <c:pt idx="588">
                  <c:v>0.99713907659557244</c:v>
                </c:pt>
                <c:pt idx="589">
                  <c:v>0.94487246617705523</c:v>
                </c:pt>
                <c:pt idx="590">
                  <c:v>0.89534549221323201</c:v>
                </c:pt>
                <c:pt idx="591">
                  <c:v>0.84841455235752261</c:v>
                </c:pt>
                <c:pt idx="592">
                  <c:v>0.80394357140582884</c:v>
                </c:pt>
                <c:pt idx="593">
                  <c:v>1.2438521140975514</c:v>
                </c:pt>
                <c:pt idx="594">
                  <c:v>1.7911550854505269</c:v>
                </c:pt>
                <c:pt idx="595">
                  <c:v>1.4967600011765361</c:v>
                </c:pt>
                <c:pt idx="596">
                  <c:v>0.85932018701756907</c:v>
                </c:pt>
                <c:pt idx="597">
                  <c:v>0.81427757010102131</c:v>
                </c:pt>
                <c:pt idx="598">
                  <c:v>0.77159593267656756</c:v>
                </c:pt>
                <c:pt idx="599">
                  <c:v>0.73115152029689379</c:v>
                </c:pt>
                <c:pt idx="600">
                  <c:v>0.69282706529836235</c:v>
                </c:pt>
                <c:pt idx="601">
                  <c:v>0.65651144678606022</c:v>
                </c:pt>
                <c:pt idx="602">
                  <c:v>1.3318113035877412</c:v>
                </c:pt>
                <c:pt idx="603">
                  <c:v>0.6088909138511247</c:v>
                </c:pt>
                <c:pt idx="604">
                  <c:v>0.5769749405143989</c:v>
                </c:pt>
                <c:pt idx="605">
                  <c:v>0.54673189303493053</c:v>
                </c:pt>
                <c:pt idx="606">
                  <c:v>0.51807408237706465</c:v>
                </c:pt>
                <c:pt idx="607">
                  <c:v>0.49091841586364088</c:v>
                </c:pt>
                <c:pt idx="608">
                  <c:v>0.46518615625064474</c:v>
                </c:pt>
                <c:pt idx="609">
                  <c:v>0.44080269343034129</c:v>
                </c:pt>
                <c:pt idx="610">
                  <c:v>0.41769732810094584</c:v>
                </c:pt>
                <c:pt idx="611">
                  <c:v>0.39580306677558985</c:v>
                </c:pt>
                <c:pt idx="612">
                  <c:v>0.37505642753621266</c:v>
                </c:pt>
                <c:pt idx="613">
                  <c:v>0.35539725596916882</c:v>
                </c:pt>
                <c:pt idx="614">
                  <c:v>0.33676855074885936</c:v>
                </c:pt>
                <c:pt idx="615">
                  <c:v>0.31911629836367045</c:v>
                </c:pt>
                <c:pt idx="616">
                  <c:v>0.30238931650501233</c:v>
                </c:pt>
                <c:pt idx="617">
                  <c:v>0.53631138996146599</c:v>
                </c:pt>
                <c:pt idx="618">
                  <c:v>0.5790108011185825</c:v>
                </c:pt>
                <c:pt idx="619">
                  <c:v>0.27041363659904966</c:v>
                </c:pt>
                <c:pt idx="620">
                  <c:v>0.2562394812302401</c:v>
                </c:pt>
                <c:pt idx="621">
                  <c:v>0.24280828647150149</c:v>
                </c:pt>
                <c:pt idx="622">
                  <c:v>0.23008110887585209</c:v>
                </c:pt>
                <c:pt idx="623">
                  <c:v>0.21802104627823315</c:v>
                </c:pt>
                <c:pt idx="624">
                  <c:v>0.20659313079851149</c:v>
                </c:pt>
                <c:pt idx="625">
                  <c:v>0.1957642274528982</c:v>
                </c:pt>
                <c:pt idx="626">
                  <c:v>0.18550293807980853</c:v>
                </c:pt>
                <c:pt idx="627">
                  <c:v>0.75726121703125826</c:v>
                </c:pt>
                <c:pt idx="628">
                  <c:v>0.94093902022557852</c:v>
                </c:pt>
                <c:pt idx="629">
                  <c:v>0.23370572546941185</c:v>
                </c:pt>
                <c:pt idx="630">
                  <c:v>0.22145567290162851</c:v>
                </c:pt>
                <c:pt idx="631">
                  <c:v>0.20984772607435306</c:v>
                </c:pt>
                <c:pt idx="632">
                  <c:v>0.19884822800695517</c:v>
                </c:pt>
                <c:pt idx="633">
                  <c:v>0.18842528590229299</c:v>
                </c:pt>
                <c:pt idx="634">
                  <c:v>0.17854867867426513</c:v>
                </c:pt>
                <c:pt idx="635">
                  <c:v>0.16918976932245181</c:v>
                </c:pt>
                <c:pt idx="636">
                  <c:v>0.1603214218997763</c:v>
                </c:pt>
                <c:pt idx="637">
                  <c:v>0.15191792283243716</c:v>
                </c:pt>
                <c:pt idx="638">
                  <c:v>0.70031396826546155</c:v>
                </c:pt>
                <c:pt idx="639">
                  <c:v>3.2232299854233721</c:v>
                </c:pt>
                <c:pt idx="640">
                  <c:v>0.53247278451118207</c:v>
                </c:pt>
                <c:pt idx="641">
                  <c:v>0.77297973833674505</c:v>
                </c:pt>
                <c:pt idx="642">
                  <c:v>0.64526336841728649</c:v>
                </c:pt>
                <c:pt idx="643">
                  <c:v>0.61144087576204675</c:v>
                </c:pt>
                <c:pt idx="644">
                  <c:v>0.57939124216778182</c:v>
                </c:pt>
                <c:pt idx="645">
                  <c:v>0.54902154044304785</c:v>
                </c:pt>
                <c:pt idx="646">
                  <c:v>0.52024371432105598</c:v>
                </c:pt>
                <c:pt idx="647">
                  <c:v>0.49297432314250778</c:v>
                </c:pt>
                <c:pt idx="648">
                  <c:v>0.46713429992128158</c:v>
                </c:pt>
                <c:pt idx="649">
                  <c:v>0.44264872209148498</c:v>
                </c:pt>
                <c:pt idx="650">
                  <c:v>0.41944659427116121</c:v>
                </c:pt>
                <c:pt idx="651">
                  <c:v>0.39746064241277634</c:v>
                </c:pt>
                <c:pt idx="652">
                  <c:v>0.37662711874363253</c:v>
                </c:pt>
                <c:pt idx="653">
                  <c:v>0.35688561693063514</c:v>
                </c:pt>
                <c:pt idx="654">
                  <c:v>0.33817889693348957</c:v>
                </c:pt>
                <c:pt idx="655">
                  <c:v>0.32045271903849221</c:v>
                </c:pt>
                <c:pt idx="656">
                  <c:v>0.30365568659170089</c:v>
                </c:pt>
                <c:pt idx="657">
                  <c:v>0.28773909697549344</c:v>
                </c:pt>
                <c:pt idx="658">
                  <c:v>0.27265680039642382</c:v>
                </c:pt>
                <c:pt idx="659">
                  <c:v>0.25836506607493437</c:v>
                </c:pt>
                <c:pt idx="660">
                  <c:v>0.2448224554489444</c:v>
                </c:pt>
                <c:pt idx="661">
                  <c:v>0.23198970202367206</c:v>
                </c:pt>
                <c:pt idx="662">
                  <c:v>0.21982959751931613</c:v>
                </c:pt>
                <c:pt idx="663">
                  <c:v>0.83195097043496657</c:v>
                </c:pt>
                <c:pt idx="664">
                  <c:v>1.005249864659491</c:v>
                </c:pt>
                <c:pt idx="665">
                  <c:v>0.32562729504970139</c:v>
                </c:pt>
                <c:pt idx="666">
                  <c:v>0.30855902907610627</c:v>
                </c:pt>
                <c:pt idx="667">
                  <c:v>0.29238542306429632</c:v>
                </c:pt>
                <c:pt idx="668">
                  <c:v>0.27705958200756975</c:v>
                </c:pt>
                <c:pt idx="669">
                  <c:v>0.26253706897463591</c:v>
                </c:pt>
                <c:pt idx="670">
                  <c:v>0.24877577626573316</c:v>
                </c:pt>
                <c:pt idx="671">
                  <c:v>0.23573580332230099</c:v>
                </c:pt>
                <c:pt idx="672">
                  <c:v>0.22337934103620788</c:v>
                </c:pt>
                <c:pt idx="673">
                  <c:v>0.21167056212309354</c:v>
                </c:pt>
                <c:pt idx="674">
                  <c:v>0.20057551724196368</c:v>
                </c:pt>
                <c:pt idx="675">
                  <c:v>0.19006203655983994</c:v>
                </c:pt>
                <c:pt idx="676">
                  <c:v>0.18009963647605284</c:v>
                </c:pt>
                <c:pt idx="677">
                  <c:v>0.1706594312357278</c:v>
                </c:pt>
                <c:pt idx="678">
                  <c:v>0.16171404917618862</c:v>
                </c:pt>
                <c:pt idx="679">
                  <c:v>0.24180983765953667</c:v>
                </c:pt>
                <c:pt idx="680">
                  <c:v>0.14520536638859904</c:v>
                </c:pt>
                <c:pt idx="681">
                  <c:v>0.13759419910627507</c:v>
                </c:pt>
                <c:pt idx="682">
                  <c:v>0.13038198310819282</c:v>
                </c:pt>
                <c:pt idx="683">
                  <c:v>0.12354780673635103</c:v>
                </c:pt>
                <c:pt idx="684">
                  <c:v>0.11707185445013836</c:v>
                </c:pt>
                <c:pt idx="685">
                  <c:v>0.11093534937161911</c:v>
                </c:pt>
                <c:pt idx="686">
                  <c:v>0.10512049884239831</c:v>
                </c:pt>
                <c:pt idx="687">
                  <c:v>9.9610442834208959E-2</c:v>
                </c:pt>
                <c:pt idx="688">
                  <c:v>9.4389205063639486E-2</c:v>
                </c:pt>
                <c:pt idx="689">
                  <c:v>8.9441646669259467E-2</c:v>
                </c:pt>
                <c:pt idx="690">
                  <c:v>0.88473455606389861</c:v>
                </c:pt>
                <c:pt idx="691">
                  <c:v>0.10666214354657154</c:v>
                </c:pt>
                <c:pt idx="692">
                  <c:v>0.10107127981050545</c:v>
                </c:pt>
                <c:pt idx="693">
                  <c:v>9.5773469976001085E-2</c:v>
                </c:pt>
                <c:pt idx="694">
                  <c:v>9.0753353162651623E-2</c:v>
                </c:pt>
                <c:pt idx="695">
                  <c:v>8.5996373654716574E-2</c:v>
                </c:pt>
                <c:pt idx="696">
                  <c:v>8.1488738697151578E-2</c:v>
                </c:pt>
                <c:pt idx="697">
                  <c:v>7.7217378503825373E-2</c:v>
                </c:pt>
                <c:pt idx="698">
                  <c:v>7.316990836196921E-2</c:v>
                </c:pt>
                <c:pt idx="699">
                  <c:v>6.933459272298062E-2</c:v>
                </c:pt>
                <c:pt idx="700">
                  <c:v>6.570031117546446E-2</c:v>
                </c:pt>
                <c:pt idx="701">
                  <c:v>6.2256526201850293E-2</c:v>
                </c:pt>
                <c:pt idx="702">
                  <c:v>5.8993252625097206E-2</c:v>
                </c:pt>
                <c:pt idx="703">
                  <c:v>5.5901028656897736E-2</c:v>
                </c:pt>
                <c:pt idx="704">
                  <c:v>5.2970888463435575E-2</c:v>
                </c:pt>
                <c:pt idx="705">
                  <c:v>5.0194336169152136E-2</c:v>
                </c:pt>
                <c:pt idx="706">
                  <c:v>4.7563321223146549E-2</c:v>
                </c:pt>
                <c:pt idx="707">
                  <c:v>4.5070215056784498E-2</c:v>
                </c:pt>
                <c:pt idx="708">
                  <c:v>4.2707788964835069E-2</c:v>
                </c:pt>
                <c:pt idx="709">
                  <c:v>4.0469193146002634E-2</c:v>
                </c:pt>
                <c:pt idx="710">
                  <c:v>3.8347936842082118E-2</c:v>
                </c:pt>
                <c:pt idx="711">
                  <c:v>3.6337869518151607E-2</c:v>
                </c:pt>
                <c:pt idx="712">
                  <c:v>0.62729061523152163</c:v>
                </c:pt>
                <c:pt idx="713">
                  <c:v>7.0444147340387897E-2</c:v>
                </c:pt>
                <c:pt idx="714">
                  <c:v>0.72547023304720692</c:v>
                </c:pt>
                <c:pt idx="715">
                  <c:v>0.3437610761092017</c:v>
                </c:pt>
                <c:pt idx="716">
                  <c:v>0.14882314995016951</c:v>
                </c:pt>
                <c:pt idx="717">
                  <c:v>0.14102235086178225</c:v>
                </c:pt>
                <c:pt idx="718">
                  <c:v>0.13363044290651344</c:v>
                </c:pt>
                <c:pt idx="719">
                  <c:v>0.12662599341357533</c:v>
                </c:pt>
                <c:pt idx="720">
                  <c:v>0.11998869313927332</c:v>
                </c:pt>
                <c:pt idx="721">
                  <c:v>0.11369929738081085</c:v>
                </c:pt>
                <c:pt idx="722">
                  <c:v>0.50996781975147409</c:v>
                </c:pt>
                <c:pt idx="723">
                  <c:v>0.29210965398099537</c:v>
                </c:pt>
                <c:pt idx="724">
                  <c:v>0.15756242290369787</c:v>
                </c:pt>
                <c:pt idx="725">
                  <c:v>0.13056765213288843</c:v>
                </c:pt>
                <c:pt idx="726">
                  <c:v>0.12372374362757768</c:v>
                </c:pt>
                <c:pt idx="727">
                  <c:v>0.1172385693329533</c:v>
                </c:pt>
                <c:pt idx="728">
                  <c:v>0.11109332563207377</c:v>
                </c:pt>
                <c:pt idx="729">
                  <c:v>0.10527019452910519</c:v>
                </c:pt>
                <c:pt idx="730">
                  <c:v>9.9752291986443281E-2</c:v>
                </c:pt>
                <c:pt idx="731">
                  <c:v>9.4523618969826348E-2</c:v>
                </c:pt>
                <c:pt idx="732">
                  <c:v>8.9569015059495341E-2</c:v>
                </c:pt>
                <c:pt idx="733">
                  <c:v>8.4874114492897959E-2</c:v>
                </c:pt>
                <c:pt idx="734">
                  <c:v>8.0425304511483373E-2</c:v>
                </c:pt>
                <c:pt idx="735">
                  <c:v>0.39919457997129443</c:v>
                </c:pt>
                <c:pt idx="736">
                  <c:v>0.22978793245014206</c:v>
                </c:pt>
                <c:pt idx="737">
                  <c:v>1.069740907298494</c:v>
                </c:pt>
                <c:pt idx="738">
                  <c:v>1.9890616281675642</c:v>
                </c:pt>
                <c:pt idx="739">
                  <c:v>0.38296195067767447</c:v>
                </c:pt>
                <c:pt idx="740">
                  <c:v>0.36288839870183143</c:v>
                </c:pt>
                <c:pt idx="741">
                  <c:v>0.34386703347251457</c:v>
                </c:pt>
                <c:pt idx="742">
                  <c:v>0.32584270296924955</c:v>
                </c:pt>
                <c:pt idx="743">
                  <c:v>0.30876314605131544</c:v>
                </c:pt>
                <c:pt idx="744">
                  <c:v>0.29257884092774317</c:v>
                </c:pt>
                <c:pt idx="745">
                  <c:v>0.27724286156999711</c:v>
                </c:pt>
                <c:pt idx="746">
                  <c:v>0.35328302594710997</c:v>
                </c:pt>
                <c:pt idx="747">
                  <c:v>0.24894034561607339</c:v>
                </c:pt>
                <c:pt idx="748">
                  <c:v>0.23589174651173447</c:v>
                </c:pt>
                <c:pt idx="749">
                  <c:v>0.22352711021850349</c:v>
                </c:pt>
                <c:pt idx="750">
                  <c:v>0.6450554992094677</c:v>
                </c:pt>
                <c:pt idx="751">
                  <c:v>0.20936890476154651</c:v>
                </c:pt>
                <c:pt idx="752">
                  <c:v>0.19839450486510987</c:v>
                </c:pt>
                <c:pt idx="753">
                  <c:v>0.18799534537136858</c:v>
                </c:pt>
                <c:pt idx="754">
                  <c:v>0.17814127415136649</c:v>
                </c:pt>
                <c:pt idx="755">
                  <c:v>0.16880371954733195</c:v>
                </c:pt>
                <c:pt idx="756">
                  <c:v>0.15995560752979898</c:v>
                </c:pt>
                <c:pt idx="757">
                  <c:v>0.15157128319706792</c:v>
                </c:pt>
                <c:pt idx="758">
                  <c:v>0.14362643638939537</c:v>
                </c:pt>
                <c:pt idx="759">
                  <c:v>0.13609803120223293</c:v>
                </c:pt>
                <c:pt idx="760">
                  <c:v>0.32414172584046547</c:v>
                </c:pt>
                <c:pt idx="761">
                  <c:v>0.55581994163910586</c:v>
                </c:pt>
                <c:pt idx="762">
                  <c:v>0.3357369323985277</c:v>
                </c:pt>
                <c:pt idx="763">
                  <c:v>0.81065626368006738</c:v>
                </c:pt>
                <c:pt idx="764">
                  <c:v>0.23328624199862188</c:v>
                </c:pt>
                <c:pt idx="765">
                  <c:v>0.22105817731563762</c:v>
                </c:pt>
                <c:pt idx="766">
                  <c:v>0.2094710658436538</c:v>
                </c:pt>
                <c:pt idx="767">
                  <c:v>0.19849131101368409</c:v>
                </c:pt>
                <c:pt idx="768">
                  <c:v>0.18808707727365917</c:v>
                </c:pt>
                <c:pt idx="769">
                  <c:v>0.17822819778196006</c:v>
                </c:pt>
                <c:pt idx="770">
                  <c:v>0.16888608693933954</c:v>
                </c:pt>
                <c:pt idx="771">
                  <c:v>0.16003365750562029</c:v>
                </c:pt>
                <c:pt idx="772">
                  <c:v>0.15164524206085164</c:v>
                </c:pt>
                <c:pt idx="773">
                  <c:v>0.14369651858320287</c:v>
                </c:pt>
                <c:pt idx="774">
                  <c:v>0.46527554049974529</c:v>
                </c:pt>
                <c:pt idx="775">
                  <c:v>0.13268428778512442</c:v>
                </c:pt>
                <c:pt idx="776">
                  <c:v>0.1257294324985371</c:v>
                </c:pt>
                <c:pt idx="777">
                  <c:v>0.11913912687238665</c:v>
                </c:pt>
                <c:pt idx="778">
                  <c:v>0.11289426246380134</c:v>
                </c:pt>
                <c:pt idx="779">
                  <c:v>0.10697673242894691</c:v>
                </c:pt>
                <c:pt idx="780">
                  <c:v>0.10136937902264019</c:v>
                </c:pt>
                <c:pt idx="781">
                  <c:v>9.6055943849853123E-2</c:v>
                </c:pt>
                <c:pt idx="782">
                  <c:v>9.1021020724862109E-2</c:v>
                </c:pt>
                <c:pt idx="783">
                  <c:v>0.22103452931102546</c:v>
                </c:pt>
                <c:pt idx="784">
                  <c:v>8.1729081244005797E-2</c:v>
                </c:pt>
                <c:pt idx="785">
                  <c:v>7.7445123118697737E-2</c:v>
                </c:pt>
                <c:pt idx="786">
                  <c:v>7.3385715385245923E-2</c:v>
                </c:pt>
                <c:pt idx="787">
                  <c:v>0.15993279119901349</c:v>
                </c:pt>
                <c:pt idx="788">
                  <c:v>6.5894087399878884E-2</c:v>
                </c:pt>
                <c:pt idx="789">
                  <c:v>6.2440145341192466E-2</c:v>
                </c:pt>
                <c:pt idx="790">
                  <c:v>5.9167247078929959E-2</c:v>
                </c:pt>
                <c:pt idx="791">
                  <c:v>5.606590291822483E-2</c:v>
                </c:pt>
                <c:pt idx="792">
                  <c:v>5.3127120581467825E-2</c:v>
                </c:pt>
                <c:pt idx="793">
                  <c:v>5.0342379135400329E-2</c:v>
                </c:pt>
                <c:pt idx="794">
                  <c:v>4.7703604284860153E-2</c:v>
                </c:pt>
                <c:pt idx="795">
                  <c:v>4.5203144961544373E-2</c:v>
                </c:pt>
                <c:pt idx="796">
                  <c:v>4.2833751139908949E-2</c:v>
                </c:pt>
                <c:pt idx="797">
                  <c:v>0.24641108408299464</c:v>
                </c:pt>
                <c:pt idx="798">
                  <c:v>0.41703641300221372</c:v>
                </c:pt>
                <c:pt idx="799">
                  <c:v>5.5487849337551069E-2</c:v>
                </c:pt>
                <c:pt idx="800">
                  <c:v>5.2579366586891177E-2</c:v>
                </c:pt>
                <c:pt idx="801">
                  <c:v>4.9823336526538774E-2</c:v>
                </c:pt>
                <c:pt idx="802">
                  <c:v>4.721176810934849E-2</c:v>
                </c:pt>
                <c:pt idx="803">
                  <c:v>4.4737089151458735E-2</c:v>
                </c:pt>
                <c:pt idx="804">
                  <c:v>4.2392124376914926E-2</c:v>
                </c:pt>
                <c:pt idx="805">
                  <c:v>4.0170074613118341E-2</c:v>
                </c:pt>
                <c:pt idx="806">
                  <c:v>3.8064497076778163E-2</c:v>
                </c:pt>
                <c:pt idx="807">
                  <c:v>3.6069286693206297E-2</c:v>
                </c:pt>
                <c:pt idx="808">
                  <c:v>3.4178658394790673E-2</c:v>
                </c:pt>
                <c:pt idx="809">
                  <c:v>3.2387130347321873E-2</c:v>
                </c:pt>
                <c:pt idx="810">
                  <c:v>0.16570354749112862</c:v>
                </c:pt>
                <c:pt idx="811">
                  <c:v>2.9080869301803636E-2</c:v>
                </c:pt>
                <c:pt idx="812">
                  <c:v>2.7556549874248337E-2</c:v>
                </c:pt>
                <c:pt idx="813">
                  <c:v>2.61121300429915E-2</c:v>
                </c:pt>
                <c:pt idx="814">
                  <c:v>2.4743421745233918E-2</c:v>
                </c:pt>
                <c:pt idx="815">
                  <c:v>2.3446456442064143E-2</c:v>
                </c:pt>
                <c:pt idx="816">
                  <c:v>2.2217473611769213E-2</c:v>
                </c:pt>
                <c:pt idx="817">
                  <c:v>2.105290984628657E-2</c:v>
                </c:pt>
                <c:pt idx="818">
                  <c:v>1.9949388519182553E-2</c:v>
                </c:pt>
                <c:pt idx="819">
                  <c:v>0.95324711268845896</c:v>
                </c:pt>
                <c:pt idx="820">
                  <c:v>1.0348627434143318</c:v>
                </c:pt>
                <c:pt idx="821">
                  <c:v>0.70732728992710503</c:v>
                </c:pt>
                <c:pt idx="822">
                  <c:v>0.74176962979762018</c:v>
                </c:pt>
                <c:pt idx="823">
                  <c:v>0.41739386431822179</c:v>
                </c:pt>
                <c:pt idx="824">
                  <c:v>0.39551550952353942</c:v>
                </c:pt>
                <c:pt idx="825">
                  <c:v>0.37478394304905399</c:v>
                </c:pt>
                <c:pt idx="826">
                  <c:v>0.35513905418426273</c:v>
                </c:pt>
                <c:pt idx="827">
                  <c:v>0.33652388301594033</c:v>
                </c:pt>
                <c:pt idx="828">
                  <c:v>0.31888445527415238</c:v>
                </c:pt>
                <c:pt idx="829">
                  <c:v>0.30216962583507395</c:v>
                </c:pt>
                <c:pt idx="830">
                  <c:v>0.28633093042685409</c:v>
                </c:pt>
                <c:pt idx="831">
                  <c:v>0.27132244510855003</c:v>
                </c:pt>
                <c:pt idx="832">
                  <c:v>0.25710065311469388</c:v>
                </c:pt>
                <c:pt idx="833">
                  <c:v>0.24362431867941003</c:v>
                </c:pt>
                <c:pt idx="834">
                  <c:v>0.23085436747424037</c:v>
                </c:pt>
                <c:pt idx="835">
                  <c:v>0.21875377331300772</c:v>
                </c:pt>
                <c:pt idx="836">
                  <c:v>0.20728745079522229</c:v>
                </c:pt>
                <c:pt idx="837">
                  <c:v>0.19642215357675247</c:v>
                </c:pt>
                <c:pt idx="838">
                  <c:v>0.18612637797279813</c:v>
                </c:pt>
                <c:pt idx="839">
                  <c:v>0.17637027161366531</c:v>
                </c:pt>
                <c:pt idx="840">
                  <c:v>0.16712554688849207</c:v>
                </c:pt>
                <c:pt idx="841">
                  <c:v>0.15836539892595738</c:v>
                </c:pt>
                <c:pt idx="842">
                  <c:v>0.15006442787415974</c:v>
                </c:pt>
                <c:pt idx="843">
                  <c:v>0.14219856525431826</c:v>
                </c:pt>
                <c:pt idx="844">
                  <c:v>0.1347450041747599</c:v>
                </c:pt>
                <c:pt idx="845">
                  <c:v>0.1276821332028503</c:v>
                </c:pt>
                <c:pt idx="846">
                  <c:v>0.1209894737031311</c:v>
                </c:pt>
                <c:pt idx="847">
                  <c:v>0.11464762045997734</c:v>
                </c:pt>
                <c:pt idx="848">
                  <c:v>0.1086381854126113</c:v>
                </c:pt>
                <c:pt idx="849">
                  <c:v>0.10294374433933405</c:v>
                </c:pt>
                <c:pt idx="850">
                  <c:v>9.7547786336386708E-2</c:v>
                </c:pt>
                <c:pt idx="851">
                  <c:v>9.2434665944956543E-2</c:v>
                </c:pt>
                <c:pt idx="852">
                  <c:v>8.758955778752113E-2</c:v>
                </c:pt>
                <c:pt idx="853">
                  <c:v>8.29984135819999E-2</c:v>
                </c:pt>
                <c:pt idx="854">
                  <c:v>7.8647921409076255E-2</c:v>
                </c:pt>
                <c:pt idx="855">
                  <c:v>7.4525467114587129E-2</c:v>
                </c:pt>
                <c:pt idx="856">
                  <c:v>0.18949717202109831</c:v>
                </c:pt>
                <c:pt idx="857">
                  <c:v>8.7556262333093299E-2</c:v>
                </c:pt>
                <c:pt idx="858">
                  <c:v>7.0354703925287601E-2</c:v>
                </c:pt>
                <c:pt idx="859">
                  <c:v>6.6666951647312692E-2</c:v>
                </c:pt>
                <c:pt idx="860">
                  <c:v>6.317249869553708E-2</c:v>
                </c:pt>
                <c:pt idx="861">
                  <c:v>5.9861212982257293E-2</c:v>
                </c:pt>
                <c:pt idx="862">
                  <c:v>5.6723493509056359E-2</c:v>
                </c:pt>
                <c:pt idx="863">
                  <c:v>5.3750242528924928E-2</c:v>
                </c:pt>
                <c:pt idx="864">
                  <c:v>5.0932839167548531E-2</c:v>
                </c:pt>
                <c:pt idx="865">
                  <c:v>4.826311442727646E-2</c:v>
                </c:pt>
                <c:pt idx="866">
                  <c:v>4.5733327501296932E-2</c:v>
                </c:pt>
                <c:pt idx="867">
                  <c:v>4.3336143329341929E-2</c:v>
                </c:pt>
                <c:pt idx="868">
                  <c:v>3.3065081146902062</c:v>
                </c:pt>
                <c:pt idx="869">
                  <c:v>0.59447395901354239</c:v>
                </c:pt>
                <c:pt idx="870">
                  <c:v>0.73084882132030804</c:v>
                </c:pt>
                <c:pt idx="871">
                  <c:v>0.57223621812232506</c:v>
                </c:pt>
                <c:pt idx="872">
                  <c:v>0.54224155821783127</c:v>
                </c:pt>
                <c:pt idx="873">
                  <c:v>0.51381911551017678</c:v>
                </c:pt>
                <c:pt idx="874">
                  <c:v>0.48688647976627669</c:v>
                </c:pt>
                <c:pt idx="875">
                  <c:v>0.46136556041481441</c:v>
                </c:pt>
                <c:pt idx="876">
                  <c:v>0.43718236012438766</c:v>
                </c:pt>
                <c:pt idx="877">
                  <c:v>0.41426676024991105</c:v>
                </c:pt>
                <c:pt idx="878">
                  <c:v>0.39255231752518244</c:v>
                </c:pt>
                <c:pt idx="879">
                  <c:v>0.66467608450419502</c:v>
                </c:pt>
                <c:pt idx="880">
                  <c:v>0.35525996913147873</c:v>
                </c:pt>
                <c:pt idx="881">
                  <c:v>0.33663846001633607</c:v>
                </c:pt>
                <c:pt idx="882">
                  <c:v>0.31899302654116229</c:v>
                </c:pt>
                <c:pt idx="883">
                  <c:v>0.30227250616864376</c:v>
                </c:pt>
                <c:pt idx="884">
                  <c:v>0.28642841812619596</c:v>
                </c:pt>
                <c:pt idx="885">
                  <c:v>0.27141482283705465</c:v>
                </c:pt>
                <c:pt idx="886">
                  <c:v>0.25718818871950638</c:v>
                </c:pt>
                <c:pt idx="887">
                  <c:v>0.24370726596804698</c:v>
                </c:pt>
                <c:pt idx="888">
                  <c:v>0.23093296695049867</c:v>
                </c:pt>
                <c:pt idx="889">
                  <c:v>0.21882825287430016</c:v>
                </c:pt>
                <c:pt idx="890">
                  <c:v>0.20735802639336098</c:v>
                </c:pt>
                <c:pt idx="891">
                  <c:v>0.19648902984409616</c:v>
                </c:pt>
                <c:pt idx="892">
                  <c:v>0.64985543489723119</c:v>
                </c:pt>
                <c:pt idx="893">
                  <c:v>0.19774093775034743</c:v>
                </c:pt>
                <c:pt idx="894">
                  <c:v>0.18737603600316469</c:v>
                </c:pt>
                <c:pt idx="895">
                  <c:v>0.76193273726099775</c:v>
                </c:pt>
                <c:pt idx="896">
                  <c:v>0.18756366573318728</c:v>
                </c:pt>
                <c:pt idx="897">
                  <c:v>0.17773222167924857</c:v>
                </c:pt>
                <c:pt idx="898">
                  <c:v>0.16841610820283881</c:v>
                </c:pt>
                <c:pt idx="899">
                  <c:v>0.15958831344255905</c:v>
                </c:pt>
                <c:pt idx="900">
                  <c:v>0.15122324140613991</c:v>
                </c:pt>
                <c:pt idx="901">
                  <c:v>0.14329663775543791</c:v>
                </c:pt>
                <c:pt idx="902">
                  <c:v>0.13578551948152781</c:v>
                </c:pt>
                <c:pt idx="903">
                  <c:v>0.12866810826598535</c:v>
                </c:pt>
                <c:pt idx="904">
                  <c:v>0.12192376733514304</c:v>
                </c:pt>
                <c:pt idx="905">
                  <c:v>0.11553294162422921</c:v>
                </c:pt>
                <c:pt idx="906">
                  <c:v>0.24418379149575326</c:v>
                </c:pt>
                <c:pt idx="907">
                  <c:v>0.10373868692275</c:v>
                </c:pt>
                <c:pt idx="908">
                  <c:v>9.8301060756065317E-2</c:v>
                </c:pt>
                <c:pt idx="909">
                  <c:v>9.3148456303127916E-2</c:v>
                </c:pt>
                <c:pt idx="910">
                  <c:v>8.8265933703267477E-2</c:v>
                </c:pt>
                <c:pt idx="911">
                  <c:v>8.363933619206948E-2</c:v>
                </c:pt>
                <c:pt idx="912">
                  <c:v>7.9255249054155291E-2</c:v>
                </c:pt>
                <c:pt idx="913">
                  <c:v>7.5100960727516791E-2</c:v>
                </c:pt>
                <c:pt idx="914">
                  <c:v>7.1164425946628335E-2</c:v>
                </c:pt>
                <c:pt idx="915">
                  <c:v>3.3331667975549784</c:v>
                </c:pt>
                <c:pt idx="916">
                  <c:v>0.9266016647139087</c:v>
                </c:pt>
                <c:pt idx="917">
                  <c:v>0.67326185660332294</c:v>
                </c:pt>
                <c:pt idx="918">
                  <c:v>0.68915682139112044</c:v>
                </c:pt>
                <c:pt idx="919">
                  <c:v>1.0218659945185093</c:v>
                </c:pt>
                <c:pt idx="920">
                  <c:v>0.66089861501855884</c:v>
                </c:pt>
                <c:pt idx="921">
                  <c:v>0.62625657636207699</c:v>
                </c:pt>
                <c:pt idx="922">
                  <c:v>0.59343035455708515</c:v>
                </c:pt>
                <c:pt idx="923">
                  <c:v>0.56232477071209697</c:v>
                </c:pt>
                <c:pt idx="924">
                  <c:v>0.53284963488667414</c:v>
                </c:pt>
                <c:pt idx="925">
                  <c:v>0.50491948458772384</c:v>
                </c:pt>
                <c:pt idx="926">
                  <c:v>0.70282285332221794</c:v>
                </c:pt>
                <c:pt idx="927">
                  <c:v>0.58929127305269546</c:v>
                </c:pt>
                <c:pt idx="928">
                  <c:v>0.43994027293577431</c:v>
                </c:pt>
                <c:pt idx="929">
                  <c:v>0.8583525779811344</c:v>
                </c:pt>
                <c:pt idx="930">
                  <c:v>1.0498691090775822</c:v>
                </c:pt>
                <c:pt idx="931">
                  <c:v>0.47436504947688318</c:v>
                </c:pt>
                <c:pt idx="932">
                  <c:v>0.4466150905113237</c:v>
                </c:pt>
                <c:pt idx="933">
                  <c:v>0.42320505926223867</c:v>
                </c:pt>
                <c:pt idx="934">
                  <c:v>0.40102210155976331</c:v>
                </c:pt>
                <c:pt idx="935">
                  <c:v>0.38000189841718779</c:v>
                </c:pt>
                <c:pt idx="936">
                  <c:v>0.36008350222848479</c:v>
                </c:pt>
                <c:pt idx="937">
                  <c:v>0.34120916005209773</c:v>
                </c:pt>
                <c:pt idx="938">
                  <c:v>0.32332414615758592</c:v>
                </c:pt>
                <c:pt idx="939">
                  <c:v>0.30637660334960082</c:v>
                </c:pt>
                <c:pt idx="940">
                  <c:v>0.2903173926091146</c:v>
                </c:pt>
                <c:pt idx="941">
                  <c:v>0.2750999506159405</c:v>
                </c:pt>
                <c:pt idx="942">
                  <c:v>0.26068015473943368</c:v>
                </c:pt>
                <c:pt idx="943">
                  <c:v>0.25491057763659514</c:v>
                </c:pt>
                <c:pt idx="944">
                  <c:v>0.23406845337188958</c:v>
                </c:pt>
                <c:pt idx="945">
                  <c:v>0.22179938785153855</c:v>
                </c:pt>
                <c:pt idx="946">
                  <c:v>0.21017342466545855</c:v>
                </c:pt>
                <c:pt idx="947">
                  <c:v>0.19915685459499236</c:v>
                </c:pt>
                <c:pt idx="948">
                  <c:v>0.18871773534310929</c:v>
                </c:pt>
                <c:pt idx="949">
                  <c:v>0.17882579891843373</c:v>
                </c:pt>
                <c:pt idx="950">
                  <c:v>0.16945236387388504</c:v>
                </c:pt>
                <c:pt idx="951">
                  <c:v>0.16057025214546733</c:v>
                </c:pt>
                <c:pt idx="952">
                  <c:v>0.15215371025008428</c:v>
                </c:pt>
                <c:pt idx="953">
                  <c:v>0.14417833461389451</c:v>
                </c:pt>
                <c:pt idx="954">
                  <c:v>0.47842932331985344</c:v>
                </c:pt>
                <c:pt idx="955">
                  <c:v>0.13554495690729704</c:v>
                </c:pt>
                <c:pt idx="956">
                  <c:v>0.12844015515681689</c:v>
                </c:pt>
                <c:pt idx="957">
                  <c:v>0.12170776274612612</c:v>
                </c:pt>
                <c:pt idx="958">
                  <c:v>0.11532825925491842</c:v>
                </c:pt>
                <c:pt idx="959">
                  <c:v>0.10928314745636901</c:v>
                </c:pt>
                <c:pt idx="960">
                  <c:v>0.10355489968484169</c:v>
                </c:pt>
                <c:pt idx="961">
                  <c:v>9.8126907014816717E-2</c:v>
                </c:pt>
                <c:pt idx="962">
                  <c:v>9.2983431103684969E-2</c:v>
                </c:pt>
                <c:pt idx="963">
                  <c:v>8.8109558558777723E-2</c:v>
                </c:pt>
                <c:pt idx="964">
                  <c:v>8.3491157696320137E-2</c:v>
                </c:pt>
                <c:pt idx="965">
                  <c:v>7.9114837566932161E-2</c:v>
                </c:pt>
                <c:pt idx="966">
                  <c:v>7.4967909128872121E-2</c:v>
                </c:pt>
                <c:pt idx="967">
                  <c:v>7.1038348456445702E-2</c:v>
                </c:pt>
                <c:pt idx="968">
                  <c:v>6.7314761876903967E-2</c:v>
                </c:pt>
                <c:pt idx="969">
                  <c:v>6.3786352934745577E-2</c:v>
                </c:pt>
                <c:pt idx="970">
                  <c:v>6.0442891087636993E-2</c:v>
                </c:pt>
                <c:pt idx="971">
                  <c:v>5.7274682043185227E-2</c:v>
                </c:pt>
                <c:pt idx="972">
                  <c:v>5.4272539650555125E-2</c:v>
                </c:pt>
                <c:pt idx="973">
                  <c:v>5.1427759265431777E-2</c:v>
                </c:pt>
                <c:pt idx="974">
                  <c:v>4.8732092511100174E-2</c:v>
                </c:pt>
                <c:pt idx="975">
                  <c:v>4.6177723362462474E-2</c:v>
                </c:pt>
                <c:pt idx="976">
                  <c:v>0.75783260887570858</c:v>
                </c:pt>
                <c:pt idx="977">
                  <c:v>0.6055238294775821</c:v>
                </c:pt>
                <c:pt idx="978">
                  <c:v>3.2400088366300759</c:v>
                </c:pt>
                <c:pt idx="979">
                  <c:v>0.57251615239487996</c:v>
                </c:pt>
                <c:pt idx="980">
                  <c:v>0.55739020377556125</c:v>
                </c:pt>
                <c:pt idx="981">
                  <c:v>0.52817372102442828</c:v>
                </c:pt>
                <c:pt idx="982">
                  <c:v>0.50048866609273901</c:v>
                </c:pt>
                <c:pt idx="983">
                  <c:v>0.47425476678667244</c:v>
                </c:pt>
                <c:pt idx="984">
                  <c:v>0.44939595850549097</c:v>
                </c:pt>
                <c:pt idx="985">
                  <c:v>0.42584016369394212</c:v>
                </c:pt>
                <c:pt idx="986">
                  <c:v>0.40351908285500909</c:v>
                </c:pt>
                <c:pt idx="987">
                  <c:v>0.38236799651705572</c:v>
                </c:pt>
                <c:pt idx="988">
                  <c:v>0.36232557758117484</c:v>
                </c:pt>
                <c:pt idx="989">
                  <c:v>0.34333371350464509</c:v>
                </c:pt>
                <c:pt idx="990">
                  <c:v>0.32533733780492086</c:v>
                </c:pt>
                <c:pt idx="991">
                  <c:v>0.30828427039560496</c:v>
                </c:pt>
                <c:pt idx="992">
                  <c:v>0.29212506629146262</c:v>
                </c:pt>
                <c:pt idx="993">
                  <c:v>0.27681287224379914</c:v>
                </c:pt>
                <c:pt idx="994">
                  <c:v>0.26230329089051968</c:v>
                </c:pt>
                <c:pt idx="995">
                  <c:v>0.24855425202697684</c:v>
                </c:pt>
                <c:pt idx="996">
                  <c:v>0.23552589062435886</c:v>
                </c:pt>
                <c:pt idx="997">
                  <c:v>0.22318043124193562</c:v>
                </c:pt>
                <c:pt idx="998">
                  <c:v>0.21148207849801839</c:v>
                </c:pt>
                <c:pt idx="999">
                  <c:v>0.83429646763673992</c:v>
                </c:pt>
                <c:pt idx="1000">
                  <c:v>0.22478748998236431</c:v>
                </c:pt>
                <c:pt idx="1001">
                  <c:v>0.21300490073114622</c:v>
                </c:pt>
                <c:pt idx="1002">
                  <c:v>0.20183991439668211</c:v>
                </c:pt>
                <c:pt idx="1003">
                  <c:v>0.19126015835232343</c:v>
                </c:pt>
                <c:pt idx="1004">
                  <c:v>0.18123495683347929</c:v>
                </c:pt>
                <c:pt idx="1005">
                  <c:v>0.1717352419939272</c:v>
                </c:pt>
                <c:pt idx="1006">
                  <c:v>0.16273346962424712</c:v>
                </c:pt>
                <c:pt idx="1007">
                  <c:v>0.1542035392880059</c:v>
                </c:pt>
                <c:pt idx="1008">
                  <c:v>0.14612071864412934</c:v>
                </c:pt>
                <c:pt idx="1009">
                  <c:v>0.13846157173603557</c:v>
                </c:pt>
                <c:pt idx="1010">
                  <c:v>0.13120389103960639</c:v>
                </c:pt>
                <c:pt idx="1011">
                  <c:v>0.43306058091163319</c:v>
                </c:pt>
                <c:pt idx="1012">
                  <c:v>0.12253661707017406</c:v>
                </c:pt>
                <c:pt idx="1013">
                  <c:v>0.11611366787809518</c:v>
                </c:pt>
                <c:pt idx="1014">
                  <c:v>0.11002738765330468</c:v>
                </c:pt>
                <c:pt idx="1015">
                  <c:v>0.10426012936324082</c:v>
                </c:pt>
                <c:pt idx="1016">
                  <c:v>9.8795170972263147E-2</c:v>
                </c:pt>
                <c:pt idx="1017">
                  <c:v>9.3616666956486419E-2</c:v>
                </c:pt>
                <c:pt idx="1018">
                  <c:v>8.8709602360040676E-2</c:v>
                </c:pt>
                <c:pt idx="1019">
                  <c:v>8.40597492595445E-2</c:v>
                </c:pt>
                <c:pt idx="1020">
                  <c:v>7.9653625510561391E-2</c:v>
                </c:pt>
                <c:pt idx="1021">
                  <c:v>7.5478455656425275E-2</c:v>
                </c:pt>
                <c:pt idx="1022">
                  <c:v>7.1522133886091382E-2</c:v>
                </c:pt>
                <c:pt idx="1023">
                  <c:v>6.7773188933609549E-2</c:v>
                </c:pt>
                <c:pt idx="1024">
                  <c:v>6.4220750817446715E-2</c:v>
                </c:pt>
                <c:pt idx="1025">
                  <c:v>1.8297180511759767</c:v>
                </c:pt>
                <c:pt idx="1026">
                  <c:v>0.17356603911956539</c:v>
                </c:pt>
                <c:pt idx="1027">
                  <c:v>0.16446830264380716</c:v>
                </c:pt>
                <c:pt idx="1028">
                  <c:v>0.15584743831079179</c:v>
                </c:pt>
                <c:pt idx="1029">
                  <c:v>0.14767845011836755</c:v>
                </c:pt>
                <c:pt idx="1030">
                  <c:v>0.13993765226908447</c:v>
                </c:pt>
                <c:pt idx="1031">
                  <c:v>0.13260260049375761</c:v>
                </c:pt>
                <c:pt idx="1032">
                  <c:v>0.12565202697481359</c:v>
                </c:pt>
                <c:pt idx="1033">
                  <c:v>0.11906577868073209</c:v>
                </c:pt>
                <c:pt idx="1034">
                  <c:v>0.1128247589327845</c:v>
                </c:pt>
                <c:pt idx="1035">
                  <c:v>0.52032459305926859</c:v>
                </c:pt>
                <c:pt idx="1036">
                  <c:v>0.1121266593947829</c:v>
                </c:pt>
                <c:pt idx="1037">
                  <c:v>0.10624936448008986</c:v>
                </c:pt>
                <c:pt idx="1038">
                  <c:v>0.19101351674744618</c:v>
                </c:pt>
                <c:pt idx="1039">
                  <c:v>9.5402829726181401E-2</c:v>
                </c:pt>
                <c:pt idx="1040">
                  <c:v>9.0402140603509637E-2</c:v>
                </c:pt>
                <c:pt idx="1041">
                  <c:v>8.566357045333986E-2</c:v>
                </c:pt>
                <c:pt idx="1042">
                  <c:v>8.1173379898146256E-2</c:v>
                </c:pt>
                <c:pt idx="1043">
                  <c:v>7.6918549731449792E-2</c:v>
                </c:pt>
                <c:pt idx="1044">
                  <c:v>7.2886743168921922E-2</c:v>
                </c:pt>
                <c:pt idx="1045">
                  <c:v>6.9066270078155995E-2</c:v>
                </c:pt>
                <c:pt idx="1046">
                  <c:v>6.5446053083391506E-2</c:v>
                </c:pt>
                <c:pt idx="1047">
                  <c:v>6.2015595446912194E-2</c:v>
                </c:pt>
                <c:pt idx="1048">
                  <c:v>5.8764950633991307E-2</c:v>
                </c:pt>
                <c:pt idx="1049">
                  <c:v>5.5684693473137953E-2</c:v>
                </c:pt>
                <c:pt idx="1050">
                  <c:v>5.2765892828024449E-2</c:v>
                </c:pt>
                <c:pt idx="1051">
                  <c:v>0.14054864100254527</c:v>
                </c:pt>
                <c:pt idx="1052">
                  <c:v>4.7379252699109378E-2</c:v>
                </c:pt>
                <c:pt idx="1053">
                  <c:v>4.4895794773461152E-2</c:v>
                </c:pt>
                <c:pt idx="1054">
                  <c:v>4.2542511194538772E-2</c:v>
                </c:pt>
                <c:pt idx="1055">
                  <c:v>4.0312578669557397E-2</c:v>
                </c:pt>
                <c:pt idx="1056">
                  <c:v>3.819953155933753E-2</c:v>
                </c:pt>
                <c:pt idx="1057">
                  <c:v>3.619724313132968E-2</c:v>
                </c:pt>
                <c:pt idx="1058">
                  <c:v>3.4299907795291212E-2</c:v>
                </c:pt>
                <c:pt idx="1059">
                  <c:v>3.2502024270108038E-2</c:v>
                </c:pt>
                <c:pt idx="1060">
                  <c:v>3.0798379632953846E-2</c:v>
                </c:pt>
                <c:pt idx="1061">
                  <c:v>2.9184034204537673E-2</c:v>
                </c:pt>
                <c:pt idx="1062">
                  <c:v>2.76543072266149E-2</c:v>
                </c:pt>
                <c:pt idx="1063">
                  <c:v>2.62047632902341E-2</c:v>
                </c:pt>
                <c:pt idx="1064">
                  <c:v>2.4831199475368555E-2</c:v>
                </c:pt>
                <c:pt idx="1065">
                  <c:v>2.3529633164644216E-2</c:v>
                </c:pt>
                <c:pt idx="1066">
                  <c:v>2.2296290495830245E-2</c:v>
                </c:pt>
                <c:pt idx="1067">
                  <c:v>2.1127595419610404E-2</c:v>
                </c:pt>
                <c:pt idx="1068">
                  <c:v>2.0020159330908505E-2</c:v>
                </c:pt>
                <c:pt idx="1069">
                  <c:v>1.8970771243704259E-2</c:v>
                </c:pt>
                <c:pt idx="1070">
                  <c:v>1.7976388480851556E-2</c:v>
                </c:pt>
                <c:pt idx="1071">
                  <c:v>1.7034127851904547E-2</c:v>
                </c:pt>
                <c:pt idx="1072">
                  <c:v>0.50903991865928555</c:v>
                </c:pt>
                <c:pt idx="1073">
                  <c:v>3.2793384904217356E-2</c:v>
                </c:pt>
                <c:pt idx="1074">
                  <c:v>0.16784248888291739</c:v>
                </c:pt>
                <c:pt idx="1075">
                  <c:v>0.29727820246810704</c:v>
                </c:pt>
                <c:pt idx="1076">
                  <c:v>2.9898665385657962E-2</c:v>
                </c:pt>
                <c:pt idx="1077">
                  <c:v>2.8331479892255016E-2</c:v>
                </c:pt>
                <c:pt idx="1078">
                  <c:v>2.6846440887300711E-2</c:v>
                </c:pt>
                <c:pt idx="1079">
                  <c:v>2.5439242533615687E-2</c:v>
                </c:pt>
                <c:pt idx="1080">
                  <c:v>2.4105804691237416E-2</c:v>
                </c:pt>
                <c:pt idx="1081">
                  <c:v>2.2842261087146189E-2</c:v>
                </c:pt>
                <c:pt idx="1082">
                  <c:v>2.1644948105093487E-2</c:v>
                </c:pt>
                <c:pt idx="1083">
                  <c:v>2.0510394163029105E-2</c:v>
                </c:pt>
                <c:pt idx="1084">
                  <c:v>1.9435309647327127E-2</c:v>
                </c:pt>
                <c:pt idx="1085">
                  <c:v>0.42567180525498638</c:v>
                </c:pt>
                <c:pt idx="1086">
                  <c:v>3.7042931757196036E-2</c:v>
                </c:pt>
                <c:pt idx="1087">
                  <c:v>0.56453885705758122</c:v>
                </c:pt>
                <c:pt idx="1088">
                  <c:v>4.5212062433374826E-2</c:v>
                </c:pt>
                <c:pt idx="1089">
                  <c:v>4.2842201188451105E-2</c:v>
                </c:pt>
                <c:pt idx="1090">
                  <c:v>4.0596559941862287E-2</c:v>
                </c:pt>
                <c:pt idx="1091">
                  <c:v>3.846862750734404E-2</c:v>
                </c:pt>
                <c:pt idx="1092">
                  <c:v>3.6452233992684012E-2</c:v>
                </c:pt>
                <c:pt idx="1093">
                  <c:v>3.4541532910258188E-2</c:v>
                </c:pt>
                <c:pt idx="1094">
                  <c:v>3.2730984225271605E-2</c:v>
                </c:pt>
                <c:pt idx="1095">
                  <c:v>3.1015338292552076E-2</c:v>
                </c:pt>
                <c:pt idx="1096">
                  <c:v>2.9389620635322179E-2</c:v>
                </c:pt>
                <c:pt idx="1097">
                  <c:v>2.784911752181576E-2</c:v>
                </c:pt>
                <c:pt idx="1098">
                  <c:v>2.6389362297918738E-2</c:v>
                </c:pt>
                <c:pt idx="1099">
                  <c:v>2.5006122436206007E-2</c:v>
                </c:pt>
                <c:pt idx="1100">
                  <c:v>2.3695387263823413E-2</c:v>
                </c:pt>
                <c:pt idx="1101">
                  <c:v>2.2453356333632053E-2</c:v>
                </c:pt>
                <c:pt idx="1102">
                  <c:v>2.1276428404897324E-2</c:v>
                </c:pt>
                <c:pt idx="1103">
                  <c:v>2.0161191001572421E-2</c:v>
                </c:pt>
                <c:pt idx="1104">
                  <c:v>1.9104410517900842E-2</c:v>
                </c:pt>
                <c:pt idx="1105">
                  <c:v>1.8103022842649266E-2</c:v>
                </c:pt>
                <c:pt idx="1106">
                  <c:v>1.7154124474785957E-2</c:v>
                </c:pt>
                <c:pt idx="1107">
                  <c:v>1.6254964104844873E-2</c:v>
                </c:pt>
                <c:pt idx="1108">
                  <c:v>1.5402934637565762E-2</c:v>
                </c:pt>
                <c:pt idx="1109">
                  <c:v>1.7213898754295003</c:v>
                </c:pt>
                <c:pt idx="1110">
                  <c:v>0.20197026621491099</c:v>
                </c:pt>
                <c:pt idx="1111">
                  <c:v>0.19138367757532002</c:v>
                </c:pt>
                <c:pt idx="1112">
                  <c:v>0.18135200160245127</c:v>
                </c:pt>
                <c:pt idx="1113">
                  <c:v>0.17184615167754852</c:v>
                </c:pt>
                <c:pt idx="1114">
                  <c:v>0.16283856580264977</c:v>
                </c:pt>
                <c:pt idx="1115">
                  <c:v>0.15430312668519441</c:v>
                </c:pt>
                <c:pt idx="1116">
                  <c:v>0.146215086011521</c:v>
                </c:pt>
                <c:pt idx="1117">
                  <c:v>0.13855099268968873</c:v>
                </c:pt>
                <c:pt idx="1118">
                  <c:v>0.13128862485356405</c:v>
                </c:pt>
                <c:pt idx="1119">
                  <c:v>0.53943296695013032</c:v>
                </c:pt>
                <c:pt idx="1120">
                  <c:v>0.42761739561453838</c:v>
                </c:pt>
                <c:pt idx="1121">
                  <c:v>0.28383407385926845</c:v>
                </c:pt>
                <c:pt idx="1122">
                  <c:v>0.15214233066176969</c:v>
                </c:pt>
                <c:pt idx="1123">
                  <c:v>0.14416755150456978</c:v>
                </c:pt>
                <c:pt idx="1124">
                  <c:v>0.43982576262065254</c:v>
                </c:pt>
                <c:pt idx="1125">
                  <c:v>0.12945011422452629</c:v>
                </c:pt>
                <c:pt idx="1126">
                  <c:v>0.12266478322345269</c:v>
                </c:pt>
                <c:pt idx="1127">
                  <c:v>0.11623511600120182</c:v>
                </c:pt>
                <c:pt idx="1128">
                  <c:v>0.11014246988233953</c:v>
                </c:pt>
                <c:pt idx="1129">
                  <c:v>0.10436917937653743</c:v>
                </c:pt>
                <c:pt idx="1130">
                  <c:v>9.8898504957881286E-2</c:v>
                </c:pt>
                <c:pt idx="1131">
                  <c:v>9.3714584528992229E-2</c:v>
                </c:pt>
                <c:pt idx="1132">
                  <c:v>0.70731142983052242</c:v>
                </c:pt>
                <c:pt idx="1133">
                  <c:v>0.11330655829252619</c:v>
                </c:pt>
                <c:pt idx="1134">
                  <c:v>0.10736741712441769</c:v>
                </c:pt>
                <c:pt idx="1135">
                  <c:v>0.10173958536634047</c:v>
                </c:pt>
                <c:pt idx="1136">
                  <c:v>9.6406745246746264E-2</c:v>
                </c:pt>
                <c:pt idx="1137">
                  <c:v>9.1353434315704876E-2</c:v>
                </c:pt>
                <c:pt idx="1138">
                  <c:v>8.6565000611878509E-2</c:v>
                </c:pt>
                <c:pt idx="1139">
                  <c:v>8.2027560179489534E-2</c:v>
                </c:pt>
                <c:pt idx="1140">
                  <c:v>7.7727956812103177E-2</c:v>
                </c:pt>
                <c:pt idx="1141">
                  <c:v>7.3653723906502946E-2</c:v>
                </c:pt>
                <c:pt idx="1142">
                  <c:v>6.9793048316055123E-2</c:v>
                </c:pt>
                <c:pt idx="1143">
                  <c:v>6.6134736098755947E-2</c:v>
                </c:pt>
                <c:pt idx="1144">
                  <c:v>6.2668180060648657E-2</c:v>
                </c:pt>
                <c:pt idx="1145">
                  <c:v>0.78166134458983905</c:v>
                </c:pt>
                <c:pt idx="1146">
                  <c:v>8.3269109965977472E-2</c:v>
                </c:pt>
                <c:pt idx="1147">
                  <c:v>7.89044288170372E-2</c:v>
                </c:pt>
                <c:pt idx="1148">
                  <c:v>7.4768529283989041E-2</c:v>
                </c:pt>
                <c:pt idx="1149">
                  <c:v>7.0849419419200602E-2</c:v>
                </c:pt>
                <c:pt idx="1150">
                  <c:v>6.7135735851804518E-2</c:v>
                </c:pt>
                <c:pt idx="1151">
                  <c:v>6.3616710839860341E-2</c:v>
                </c:pt>
                <c:pt idx="1152">
                  <c:v>6.0282141049529045E-2</c:v>
                </c:pt>
                <c:pt idx="1153">
                  <c:v>5.7122357970736178E-2</c:v>
                </c:pt>
                <c:pt idx="1154">
                  <c:v>0.19085091279322128</c:v>
                </c:pt>
                <c:pt idx="1155">
                  <c:v>5.1290985293952839E-2</c:v>
                </c:pt>
                <c:pt idx="1156">
                  <c:v>4.8602487762100292E-2</c:v>
                </c:pt>
                <c:pt idx="1157">
                  <c:v>4.6054912049888236E-2</c:v>
                </c:pt>
                <c:pt idx="1158">
                  <c:v>4.3640871518863207E-2</c:v>
                </c:pt>
                <c:pt idx="1159">
                  <c:v>4.1353366712824892E-2</c:v>
                </c:pt>
                <c:pt idx="1160">
                  <c:v>3.9185765063060318E-2</c:v>
                </c:pt>
                <c:pt idx="1161">
                  <c:v>3.7131781657360134E-2</c:v>
                </c:pt>
                <c:pt idx="1162">
                  <c:v>3.5185461017057093E-2</c:v>
                </c:pt>
                <c:pt idx="1163">
                  <c:v>3.3341159829249636E-2</c:v>
                </c:pt>
                <c:pt idx="1164">
                  <c:v>3.1593530584143145E-2</c:v>
                </c:pt>
                <c:pt idx="1165">
                  <c:v>2.9937506070065598E-2</c:v>
                </c:pt>
                <c:pt idx="1166">
                  <c:v>2.8368284681201356E-2</c:v>
                </c:pt>
                <c:pt idx="1167">
                  <c:v>2.6881316495443144E-2</c:v>
                </c:pt>
                <c:pt idx="1168">
                  <c:v>2.547229008199527E-2</c:v>
                </c:pt>
                <c:pt idx="1169">
                  <c:v>2.4137120000477061E-2</c:v>
                </c:pt>
                <c:pt idx="1170">
                  <c:v>2.2871934955280393E-2</c:v>
                </c:pt>
                <c:pt idx="1171">
                  <c:v>2.1673066570835203E-2</c:v>
                </c:pt>
                <c:pt idx="1172">
                  <c:v>2.0537038755237047E-2</c:v>
                </c:pt>
                <c:pt idx="1173">
                  <c:v>1.9460557621396854E-2</c:v>
                </c:pt>
                <c:pt idx="1174">
                  <c:v>1.8440501936489429E-2</c:v>
                </c:pt>
                <c:pt idx="1175">
                  <c:v>1.74739140720091E-2</c:v>
                </c:pt>
                <c:pt idx="1176">
                  <c:v>1.6557991428192417E-2</c:v>
                </c:pt>
                <c:pt idx="1177">
                  <c:v>1.5690078307943205E-2</c:v>
                </c:pt>
                <c:pt idx="1178">
                  <c:v>1.4867658216698599E-2</c:v>
                </c:pt>
                <c:pt idx="1179">
                  <c:v>1.4088346565909663E-2</c:v>
                </c:pt>
                <c:pt idx="1180">
                  <c:v>0.36128557251479737</c:v>
                </c:pt>
                <c:pt idx="1181">
                  <c:v>2.8778834627652534E-2</c:v>
                </c:pt>
                <c:pt idx="1182">
                  <c:v>0.47533602986469564</c:v>
                </c:pt>
                <c:pt idx="1183">
                  <c:v>3.5706104946737968E-2</c:v>
                </c:pt>
                <c:pt idx="1184">
                  <c:v>3.3834513389835452E-2</c:v>
                </c:pt>
                <c:pt idx="1185">
                  <c:v>3.2061024243181663E-2</c:v>
                </c:pt>
                <c:pt idx="1186">
                  <c:v>3.0380495314901921E-2</c:v>
                </c:pt>
                <c:pt idx="1187">
                  <c:v>2.8788053949182994E-2</c:v>
                </c:pt>
                <c:pt idx="1188">
                  <c:v>2.7279082898117195E-2</c:v>
                </c:pt>
                <c:pt idx="1189">
                  <c:v>2.5849206934095974E-2</c:v>
                </c:pt>
                <c:pt idx="1190">
                  <c:v>0.33569554119921857</c:v>
                </c:pt>
                <c:pt idx="1191">
                  <c:v>2.4951535787226333E-2</c:v>
                </c:pt>
                <c:pt idx="1192">
                  <c:v>0.56517465086882079</c:v>
                </c:pt>
                <c:pt idx="1193">
                  <c:v>0.21845511596848127</c:v>
                </c:pt>
                <c:pt idx="1194">
                  <c:v>0.22283137511100357</c:v>
                </c:pt>
                <c:pt idx="1195">
                  <c:v>9.2442872253215097E-2</c:v>
                </c:pt>
                <c:pt idx="1196">
                  <c:v>8.7597333949246681E-2</c:v>
                </c:pt>
                <c:pt idx="1197">
                  <c:v>8.3005782143998397E-2</c:v>
                </c:pt>
                <c:pt idx="1198">
                  <c:v>7.86549037363274E-2</c:v>
                </c:pt>
                <c:pt idx="1199">
                  <c:v>7.4532083452191686E-2</c:v>
                </c:pt>
                <c:pt idx="1200">
                  <c:v>7.0625367266946751E-2</c:v>
                </c:pt>
                <c:pt idx="1201">
                  <c:v>6.6923427744920216E-2</c:v>
                </c:pt>
                <c:pt idx="1202">
                  <c:v>6.3415531195766914E-2</c:v>
                </c:pt>
                <c:pt idx="1203">
                  <c:v>0.39383133875768289</c:v>
                </c:pt>
                <c:pt idx="1204">
                  <c:v>5.6941715880087104E-2</c:v>
                </c:pt>
                <c:pt idx="1205">
                  <c:v>5.3957026431722926E-2</c:v>
                </c:pt>
                <c:pt idx="1206">
                  <c:v>5.1128784167387004E-2</c:v>
                </c:pt>
                <c:pt idx="1207">
                  <c:v>4.8448788662273402E-2</c:v>
                </c:pt>
                <c:pt idx="1208">
                  <c:v>4.590926932971879E-2</c:v>
                </c:pt>
                <c:pt idx="1209">
                  <c:v>4.3502862890561246E-2</c:v>
                </c:pt>
                <c:pt idx="1210">
                  <c:v>4.1222592023478041E-2</c:v>
                </c:pt>
                <c:pt idx="1211">
                  <c:v>3.9061845134399441E-2</c:v>
                </c:pt>
                <c:pt idx="1212">
                  <c:v>3.7014357186340448E-2</c:v>
                </c:pt>
                <c:pt idx="1213">
                  <c:v>3.5074191534067094E-2</c:v>
                </c:pt>
                <c:pt idx="1214">
                  <c:v>3.3235722710927132E-2</c:v>
                </c:pt>
                <c:pt idx="1215">
                  <c:v>9.5492102699771278E-2</c:v>
                </c:pt>
                <c:pt idx="1216">
                  <c:v>2.9842832567825255E-2</c:v>
                </c:pt>
                <c:pt idx="1217">
                  <c:v>2.8278573639238316E-2</c:v>
                </c:pt>
                <c:pt idx="1218">
                  <c:v>2.6796307798609861E-2</c:v>
                </c:pt>
                <c:pt idx="1219">
                  <c:v>2.5391737249488098E-2</c:v>
                </c:pt>
                <c:pt idx="1220">
                  <c:v>2.4060789471170692E-2</c:v>
                </c:pt>
                <c:pt idx="1221">
                  <c:v>2.2799605410522658E-2</c:v>
                </c:pt>
                <c:pt idx="1222">
                  <c:v>2.1604528292738588E-2</c:v>
                </c:pt>
                <c:pt idx="1223">
                  <c:v>2.0472093018606429E-2</c:v>
                </c:pt>
                <c:pt idx="1224">
                  <c:v>1.9399016117530244E-2</c:v>
                </c:pt>
                <c:pt idx="1225">
                  <c:v>1.8382186227181133E-2</c:v>
                </c:pt>
                <c:pt idx="1226">
                  <c:v>1.7418655072172166E-2</c:v>
                </c:pt>
                <c:pt idx="1227">
                  <c:v>1.6505628915600225E-2</c:v>
                </c:pt>
                <c:pt idx="1228">
                  <c:v>0.31130771259912215</c:v>
                </c:pt>
                <c:pt idx="1229">
                  <c:v>2.5913105066384914E-2</c:v>
                </c:pt>
                <c:pt idx="1230">
                  <c:v>2.4554828975287376E-2</c:v>
                </c:pt>
                <c:pt idx="1231">
                  <c:v>2.3267749058284794E-2</c:v>
                </c:pt>
                <c:pt idx="1232">
                  <c:v>2.2048133456118967E-2</c:v>
                </c:pt>
                <c:pt idx="1233">
                  <c:v>2.0892445920794509E-2</c:v>
                </c:pt>
                <c:pt idx="1234">
                  <c:v>1.9797335562307377E-2</c:v>
                </c:pt>
                <c:pt idx="1235">
                  <c:v>1.8759627132814694E-2</c:v>
                </c:pt>
                <c:pt idx="1236">
                  <c:v>1.7776311820075077E-2</c:v>
                </c:pt>
                <c:pt idx="1237">
                  <c:v>1.6844538523465243E-2</c:v>
                </c:pt>
                <c:pt idx="1238">
                  <c:v>1.5961605587277904E-2</c:v>
                </c:pt>
                <c:pt idx="1239">
                  <c:v>1.5124952967331844E-2</c:v>
                </c:pt>
                <c:pt idx="1240">
                  <c:v>0.20912174456504454</c:v>
                </c:pt>
                <c:pt idx="1241">
                  <c:v>1.3580912409403258E-2</c:v>
                </c:pt>
                <c:pt idx="1242">
                  <c:v>1.2869047560566147E-2</c:v>
                </c:pt>
                <c:pt idx="1243">
                  <c:v>1.2194496225558857E-2</c:v>
                </c:pt>
                <c:pt idx="1244">
                  <c:v>1.1555302557963913E-2</c:v>
                </c:pt>
                <c:pt idx="1245">
                  <c:v>1.0949613230124892E-2</c:v>
                </c:pt>
                <c:pt idx="1246">
                  <c:v>1.0375672059464606E-2</c:v>
                </c:pt>
                <c:pt idx="1247">
                  <c:v>9.8318149164732284E-3</c:v>
                </c:pt>
                <c:pt idx="1248">
                  <c:v>9.3164648996022191E-3</c:v>
                </c:pt>
                <c:pt idx="1249">
                  <c:v>8.8281277630737742E-3</c:v>
                </c:pt>
                <c:pt idx="1250">
                  <c:v>8.3653875843488195E-3</c:v>
                </c:pt>
                <c:pt idx="1251">
                  <c:v>7.9269026586914586E-3</c:v>
                </c:pt>
                <c:pt idx="1252">
                  <c:v>7.5114016089262879E-3</c:v>
                </c:pt>
                <c:pt idx="1253">
                  <c:v>7.1176796991088819E-3</c:v>
                </c:pt>
                <c:pt idx="1254">
                  <c:v>6.7445953414210355E-3</c:v>
                </c:pt>
                <c:pt idx="1255">
                  <c:v>6.3910667861625647E-3</c:v>
                </c:pt>
                <c:pt idx="1256">
                  <c:v>6.0560689852423976E-3</c:v>
                </c:pt>
                <c:pt idx="1257">
                  <c:v>5.7386306200746971E-3</c:v>
                </c:pt>
                <c:pt idx="1258">
                  <c:v>5.4378312852624792E-3</c:v>
                </c:pt>
                <c:pt idx="1259">
                  <c:v>5.1527988199028723E-3</c:v>
                </c:pt>
                <c:pt idx="1260">
                  <c:v>4.8827067787762055E-3</c:v>
                </c:pt>
                <c:pt idx="1261">
                  <c:v>4.6267720360866895E-3</c:v>
                </c:pt>
                <c:pt idx="1262">
                  <c:v>4.384252514806797E-3</c:v>
                </c:pt>
                <c:pt idx="1263">
                  <c:v>0.84330965931275004</c:v>
                </c:pt>
                <c:pt idx="1264">
                  <c:v>4.1709235832090026E-2</c:v>
                </c:pt>
                <c:pt idx="1265">
                  <c:v>3.9522980743649551E-2</c:v>
                </c:pt>
                <c:pt idx="1266">
                  <c:v>3.7451321648551507E-2</c:v>
                </c:pt>
                <c:pt idx="1267">
                  <c:v>3.5488251817864955E-2</c:v>
                </c:pt>
                <c:pt idx="1268">
                  <c:v>3.3628079374787699E-2</c:v>
                </c:pt>
                <c:pt idx="1269">
                  <c:v>3.1865410791177599E-2</c:v>
                </c:pt>
                <c:pt idx="1270">
                  <c:v>3.0195135249139051E-2</c:v>
                </c:pt>
                <c:pt idx="1271">
                  <c:v>2.8612409822321501E-2</c:v>
                </c:pt>
                <c:pt idx="1272">
                  <c:v>2.7112645433963491E-2</c:v>
                </c:pt>
                <c:pt idx="1273">
                  <c:v>2.569149355096783E-2</c:v>
                </c:pt>
                <c:pt idx="1274">
                  <c:v>2.4344833575427719E-2</c:v>
                </c:pt>
                <c:pt idx="1275">
                  <c:v>2.3068760897045872E-2</c:v>
                </c:pt>
                <c:pt idx="1276">
                  <c:v>0.16682190229470997</c:v>
                </c:pt>
                <c:pt idx="1277">
                  <c:v>0.37416272922520866</c:v>
                </c:pt>
                <c:pt idx="1278">
                  <c:v>4.9840729227452536E-2</c:v>
                </c:pt>
                <c:pt idx="1279">
                  <c:v>4.7228249144533649E-2</c:v>
                </c:pt>
                <c:pt idx="1280">
                  <c:v>4.4752706307305962E-2</c:v>
                </c:pt>
                <c:pt idx="1281">
                  <c:v>4.2406922935016189E-2</c:v>
                </c:pt>
                <c:pt idx="1282">
                  <c:v>4.018409748155987E-2</c:v>
                </c:pt>
                <c:pt idx="1283">
                  <c:v>3.8077784914551473E-2</c:v>
                </c:pt>
                <c:pt idx="1284">
                  <c:v>3.6081878028098008E-2</c:v>
                </c:pt>
                <c:pt idx="1285">
                  <c:v>3.419058973509298E-2</c:v>
                </c:pt>
                <c:pt idx="1286">
                  <c:v>3.2398436287687515E-2</c:v>
                </c:pt>
                <c:pt idx="1287">
                  <c:v>0.97599082989333397</c:v>
                </c:pt>
                <c:pt idx="1288">
                  <c:v>3.3738342677534203</c:v>
                </c:pt>
                <c:pt idx="1289">
                  <c:v>0.49644522770837329</c:v>
                </c:pt>
                <c:pt idx="1290">
                  <c:v>0.51851280498785013</c:v>
                </c:pt>
                <c:pt idx="1291">
                  <c:v>0.49133414213989496</c:v>
                </c:pt>
                <c:pt idx="1292">
                  <c:v>0.465580091581351</c:v>
                </c:pt>
                <c:pt idx="1293">
                  <c:v>0.44117598002212693</c:v>
                </c:pt>
                <c:pt idx="1294">
                  <c:v>0.41805104828988437</c:v>
                </c:pt>
                <c:pt idx="1295">
                  <c:v>0.39613824616540982</c:v>
                </c:pt>
                <c:pt idx="1296">
                  <c:v>0.37537403797201285</c:v>
                </c:pt>
                <c:pt idx="1297">
                  <c:v>0.35569821835526116</c:v>
                </c:pt>
                <c:pt idx="1298">
                  <c:v>0.33705373771891012</c:v>
                </c:pt>
                <c:pt idx="1299">
                  <c:v>0.3193865368108823</c:v>
                </c:pt>
                <c:pt idx="1300">
                  <c:v>0.33653587138060848</c:v>
                </c:pt>
                <c:pt idx="1301">
                  <c:v>0.28678175664677258</c:v>
                </c:pt>
                <c:pt idx="1302">
                  <c:v>0.27174964056425926</c:v>
                </c:pt>
                <c:pt idx="1303">
                  <c:v>0.25750545644980505</c:v>
                </c:pt>
                <c:pt idx="1304">
                  <c:v>0.24400790361208471</c:v>
                </c:pt>
                <c:pt idx="1305">
                  <c:v>0.23121784620035965</c:v>
                </c:pt>
                <c:pt idx="1306">
                  <c:v>0.21909819973095915</c:v>
                </c:pt>
                <c:pt idx="1307">
                  <c:v>0.20761382356165464</c:v>
                </c:pt>
                <c:pt idx="1308">
                  <c:v>0.19673141900215818</c:v>
                </c:pt>
                <c:pt idx="1309">
                  <c:v>0.18641943276531922</c:v>
                </c:pt>
                <c:pt idx="1310">
                  <c:v>0.17664796547907854</c:v>
                </c:pt>
                <c:pt idx="1311">
                  <c:v>0.16738868499391171</c:v>
                </c:pt>
                <c:pt idx="1312">
                  <c:v>0.15861474423439911</c:v>
                </c:pt>
                <c:pt idx="1313">
                  <c:v>0.15030070335673476</c:v>
                </c:pt>
                <c:pt idx="1314">
                  <c:v>0.14242245598647174</c:v>
                </c:pt>
                <c:pt idx="1315">
                  <c:v>0.13495715932263186</c:v>
                </c:pt>
                <c:pt idx="1316">
                  <c:v>0.12788316790551818</c:v>
                </c:pt>
                <c:pt idx="1317">
                  <c:v>0.12117997085619175</c:v>
                </c:pt>
                <c:pt idx="1318">
                  <c:v>0.1148281324056396</c:v>
                </c:pt>
                <c:pt idx="1319">
                  <c:v>0.10880923554119983</c:v>
                </c:pt>
                <c:pt idx="1320">
                  <c:v>0.1031058286068478</c:v>
                </c:pt>
                <c:pt idx="1321">
                  <c:v>9.7701374702512236E-2</c:v>
                </c:pt>
                <c:pt idx="1322">
                  <c:v>9.2580203735705455E-2</c:v>
                </c:pt>
                <c:pt idx="1323">
                  <c:v>8.7727466986442904E-2</c:v>
                </c:pt>
                <c:pt idx="1324">
                  <c:v>8.3129094053713645E-2</c:v>
                </c:pt>
                <c:pt idx="1325">
                  <c:v>0.93145334168594163</c:v>
                </c:pt>
                <c:pt idx="1326">
                  <c:v>0.11816242489332841</c:v>
                </c:pt>
                <c:pt idx="1327">
                  <c:v>0.11196875585260364</c:v>
                </c:pt>
                <c:pt idx="1328">
                  <c:v>0.10609973770001579</c:v>
                </c:pt>
                <c:pt idx="1329">
                  <c:v>0.10053835334949279</c:v>
                </c:pt>
                <c:pt idx="1330">
                  <c:v>9.5268477692249415E-2</c:v>
                </c:pt>
                <c:pt idx="1331">
                  <c:v>9.0274830842397236E-2</c:v>
                </c:pt>
                <c:pt idx="1332">
                  <c:v>8.5542933833259338E-2</c:v>
                </c:pt>
                <c:pt idx="1333">
                  <c:v>8.1059066635932209E-2</c:v>
                </c:pt>
                <c:pt idx="1334">
                  <c:v>0.65559264042912135</c:v>
                </c:pt>
                <c:pt idx="1335">
                  <c:v>0.52602710335199465</c:v>
                </c:pt>
                <c:pt idx="1336">
                  <c:v>0.11079911315264192</c:v>
                </c:pt>
                <c:pt idx="1337">
                  <c:v>0.10499140365875841</c:v>
                </c:pt>
                <c:pt idx="1338">
                  <c:v>9.9488114377326228E-2</c:v>
                </c:pt>
                <c:pt idx="1339">
                  <c:v>9.4273288644905751E-2</c:v>
                </c:pt>
                <c:pt idx="1340">
                  <c:v>8.9331806191626895E-2</c:v>
                </c:pt>
                <c:pt idx="1341">
                  <c:v>8.4649339300306825E-2</c:v>
                </c:pt>
                <c:pt idx="1342">
                  <c:v>8.0212311263556366E-2</c:v>
                </c:pt>
                <c:pt idx="1343">
                  <c:v>7.6007857018422484E-2</c:v>
                </c:pt>
                <c:pt idx="1344">
                  <c:v>7.202378584442766E-2</c:v>
                </c:pt>
                <c:pt idx="1345">
                  <c:v>6.8248546016850209E-2</c:v>
                </c:pt>
                <c:pt idx="1346">
                  <c:v>6.4671191312758392E-2</c:v>
                </c:pt>
                <c:pt idx="1347">
                  <c:v>0.33778762880917507</c:v>
                </c:pt>
                <c:pt idx="1348">
                  <c:v>5.8069191125906035E-2</c:v>
                </c:pt>
                <c:pt idx="1349">
                  <c:v>5.5025403292158208E-2</c:v>
                </c:pt>
                <c:pt idx="1350">
                  <c:v>5.2141160377105457E-2</c:v>
                </c:pt>
                <c:pt idx="1351">
                  <c:v>4.9408099583315185E-2</c:v>
                </c:pt>
                <c:pt idx="1352">
                  <c:v>4.6818296462513599E-2</c:v>
                </c:pt>
                <c:pt idx="1353">
                  <c:v>4.4364241938826203E-2</c:v>
                </c:pt>
                <c:pt idx="1354">
                  <c:v>4.2038820536381326E-2</c:v>
                </c:pt>
                <c:pt idx="1355">
                  <c:v>3.9835289748147894E-2</c:v>
                </c:pt>
                <c:pt idx="1356">
                  <c:v>3.7747260486188032E-2</c:v>
                </c:pt>
                <c:pt idx="1357">
                  <c:v>3.5768678556640336E-2</c:v>
                </c:pt>
                <c:pt idx="1358">
                  <c:v>3.389380710572102E-2</c:v>
                </c:pt>
                <c:pt idx="1359">
                  <c:v>3.2117209985845448E-2</c:v>
                </c:pt>
                <c:pt idx="1360">
                  <c:v>3.043373599364051E-2</c:v>
                </c:pt>
                <c:pt idx="1361">
                  <c:v>2.8838503934146401E-2</c:v>
                </c:pt>
                <c:pt idx="1362">
                  <c:v>2.7326888467901621E-2</c:v>
                </c:pt>
                <c:pt idx="1363">
                  <c:v>2.5894506699875319E-2</c:v>
                </c:pt>
                <c:pt idx="1364">
                  <c:v>2.4537205471361741E-2</c:v>
                </c:pt>
                <c:pt idx="1365">
                  <c:v>2.3251049317990043E-2</c:v>
                </c:pt>
                <c:pt idx="1366">
                  <c:v>2.2032309058933879E-2</c:v>
                </c:pt>
                <c:pt idx="1367">
                  <c:v>2.0877450984235518E-2</c:v>
                </c:pt>
                <c:pt idx="1368">
                  <c:v>1.9783126608893344E-2</c:v>
                </c:pt>
                <c:pt idx="1369">
                  <c:v>1.8746162964004911E-2</c:v>
                </c:pt>
                <c:pt idx="1370">
                  <c:v>1.7763553396815047E-2</c:v>
                </c:pt>
                <c:pt idx="1371">
                  <c:v>1.68324488529938E-2</c:v>
                </c:pt>
                <c:pt idx="1372">
                  <c:v>0.9606712148324964</c:v>
                </c:pt>
                <c:pt idx="1373">
                  <c:v>5.8167516456607816E-2</c:v>
                </c:pt>
                <c:pt idx="1374">
                  <c:v>5.5118574746259745E-2</c:v>
                </c:pt>
                <c:pt idx="1375">
                  <c:v>5.2229448103141424E-2</c:v>
                </c:pt>
                <c:pt idx="1376">
                  <c:v>4.9491759569560617E-2</c:v>
                </c:pt>
                <c:pt idx="1377">
                  <c:v>4.6897571279216135E-2</c:v>
                </c:pt>
                <c:pt idx="1378">
                  <c:v>4.4439361441533091E-2</c:v>
                </c:pt>
                <c:pt idx="1379">
                  <c:v>4.211000253240036E-2</c:v>
                </c:pt>
                <c:pt idx="1380">
                  <c:v>3.9902740628074834E-2</c:v>
                </c:pt>
                <c:pt idx="1381">
                  <c:v>3.7811175822331483E-2</c:v>
                </c:pt>
                <c:pt idx="1382">
                  <c:v>3.5829243670079267E-2</c:v>
                </c:pt>
                <c:pt idx="1383">
                  <c:v>3.3951197603639044E-2</c:v>
                </c:pt>
                <c:pt idx="1384">
                  <c:v>3.2171592270699899E-2</c:v>
                </c:pt>
                <c:pt idx="1385">
                  <c:v>3.0485267745642652E-2</c:v>
                </c:pt>
                <c:pt idx="1386">
                  <c:v>2.8887334568451627E-2</c:v>
                </c:pt>
                <c:pt idx="1387">
                  <c:v>2.7373159567835342E-2</c:v>
                </c:pt>
                <c:pt idx="1388">
                  <c:v>2.5938352427450621E-2</c:v>
                </c:pt>
                <c:pt idx="1389">
                  <c:v>2.4578752956279138E-2</c:v>
                </c:pt>
                <c:pt idx="1390">
                  <c:v>2.3290419026247174E-2</c:v>
                </c:pt>
                <c:pt idx="1391">
                  <c:v>2.2069615142113964E-2</c:v>
                </c:pt>
                <c:pt idx="1392">
                  <c:v>2.0912801610487298E-2</c:v>
                </c:pt>
                <c:pt idx="1393">
                  <c:v>1.9816624276562191E-2</c:v>
                </c:pt>
                <c:pt idx="1394">
                  <c:v>1.8777904798824494E-2</c:v>
                </c:pt>
                <c:pt idx="1395">
                  <c:v>1.7793631433521178E-2</c:v>
                </c:pt>
                <c:pt idx="1396">
                  <c:v>1.6860950302177116E-2</c:v>
                </c:pt>
                <c:pt idx="1397">
                  <c:v>0.15764946145192854</c:v>
                </c:pt>
                <c:pt idx="1398">
                  <c:v>0.29712129303434981</c:v>
                </c:pt>
                <c:pt idx="1399">
                  <c:v>2.0004799682461983E-2</c:v>
                </c:pt>
                <c:pt idx="1400">
                  <c:v>1.895621669534895E-2</c:v>
                </c:pt>
                <c:pt idx="1401">
                  <c:v>1.7962596832002003E-2</c:v>
                </c:pt>
                <c:pt idx="1402">
                  <c:v>1.7021059113985239E-2</c:v>
                </c:pt>
                <c:pt idx="1403">
                  <c:v>1.612887357387122E-2</c:v>
                </c:pt>
                <c:pt idx="1404">
                  <c:v>1.5283453339761837E-2</c:v>
                </c:pt>
                <c:pt idx="1405">
                  <c:v>1.448234713471146E-2</c:v>
                </c:pt>
                <c:pt idx="1406">
                  <c:v>1.3723232169304584E-2</c:v>
                </c:pt>
                <c:pt idx="1407">
                  <c:v>1.3003907406780191E-2</c:v>
                </c:pt>
                <c:pt idx="1408">
                  <c:v>0.91681061093530691</c:v>
                </c:pt>
                <c:pt idx="1409">
                  <c:v>0.39153977761795167</c:v>
                </c:pt>
                <c:pt idx="1410">
                  <c:v>0.3233435490241322</c:v>
                </c:pt>
                <c:pt idx="1411">
                  <c:v>0.12711028025189805</c:v>
                </c:pt>
                <c:pt idx="1412">
                  <c:v>0.12044759532253281</c:v>
                </c:pt>
                <c:pt idx="1413">
                  <c:v>0.11413414548556151</c:v>
                </c:pt>
                <c:pt idx="1414">
                  <c:v>0.10815162503524355</c:v>
                </c:pt>
                <c:pt idx="1415">
                  <c:v>0.10248268778814848</c:v>
                </c:pt>
                <c:pt idx="1416">
                  <c:v>9.7110896788287618E-2</c:v>
                </c:pt>
                <c:pt idx="1417">
                  <c:v>9.2020676648529837E-2</c:v>
                </c:pt>
                <c:pt idx="1418">
                  <c:v>8.7197268390117197E-2</c:v>
                </c:pt>
                <c:pt idx="1419">
                  <c:v>8.2626686649338019E-2</c:v>
                </c:pt>
                <c:pt idx="1420">
                  <c:v>7.8295679127279583E-2</c:v>
                </c:pt>
                <c:pt idx="1421">
                  <c:v>7.4191688165085534E-2</c:v>
                </c:pt>
                <c:pt idx="1422">
                  <c:v>7.0302814333306707E-2</c:v>
                </c:pt>
                <c:pt idx="1423">
                  <c:v>6.6617781929773079E-2</c:v>
                </c:pt>
                <c:pt idx="1424">
                  <c:v>6.3125906285949135E-2</c:v>
                </c:pt>
                <c:pt idx="1425">
                  <c:v>5.9817062786977827E-2</c:v>
                </c:pt>
                <c:pt idx="1426">
                  <c:v>5.668165751558759E-2</c:v>
                </c:pt>
                <c:pt idx="1427">
                  <c:v>5.3710599434745168E-2</c:v>
                </c:pt>
                <c:pt idx="1428">
                  <c:v>5.0895274028398219E-2</c:v>
                </c:pt>
                <c:pt idx="1429">
                  <c:v>4.8227518323879906E-2</c:v>
                </c:pt>
                <c:pt idx="1430">
                  <c:v>4.5699597223553309E-2</c:v>
                </c:pt>
                <c:pt idx="1431">
                  <c:v>4.3304181077069882E-2</c:v>
                </c:pt>
                <c:pt idx="1432">
                  <c:v>4.1034324429213204E-2</c:v>
                </c:pt>
                <c:pt idx="1433">
                  <c:v>3.8883445881707841E-2</c:v>
                </c:pt>
                <c:pt idx="1434">
                  <c:v>3.684530901060315E-2</c:v>
                </c:pt>
                <c:pt idx="1435">
                  <c:v>0.29488505744262589</c:v>
                </c:pt>
                <c:pt idx="1436">
                  <c:v>3.3083931927007579E-2</c:v>
                </c:pt>
                <c:pt idx="1437">
                  <c:v>3.1349785686299196E-2</c:v>
                </c:pt>
                <c:pt idx="1438">
                  <c:v>2.9706537443773065E-2</c:v>
                </c:pt>
                <c:pt idx="1439">
                  <c:v>2.8149422638125428E-2</c:v>
                </c:pt>
                <c:pt idx="1440">
                  <c:v>2.6673926450014627E-2</c:v>
                </c:pt>
                <c:pt idx="1441">
                  <c:v>2.5275770711444021E-2</c:v>
                </c:pt>
                <c:pt idx="1442">
                  <c:v>2.3950901501310136E-2</c:v>
                </c:pt>
                <c:pt idx="1443">
                  <c:v>2.2695477391149639E-2</c:v>
                </c:pt>
                <c:pt idx="1444">
                  <c:v>2.1505858307003974E-2</c:v>
                </c:pt>
                <c:pt idx="1445">
                  <c:v>2.037859497510679E-2</c:v>
                </c:pt>
                <c:pt idx="1446">
                  <c:v>1.9310418920792296E-2</c:v>
                </c:pt>
                <c:pt idx="1447">
                  <c:v>0.15476021215507355</c:v>
                </c:pt>
                <c:pt idx="1448">
                  <c:v>1.7339102377283425E-2</c:v>
                </c:pt>
                <c:pt idx="1449">
                  <c:v>1.6430246100128599E-2</c:v>
                </c:pt>
                <c:pt idx="1450">
                  <c:v>1.5569028951836974E-2</c:v>
                </c:pt>
                <c:pt idx="1451">
                  <c:v>1.4752953852665706E-2</c:v>
                </c:pt>
                <c:pt idx="1452">
                  <c:v>1.397965461122761E-2</c:v>
                </c:pt>
                <c:pt idx="1453">
                  <c:v>1.3246889063772476E-2</c:v>
                </c:pt>
                <c:pt idx="1454">
                  <c:v>1.2552532573083738E-2</c:v>
                </c:pt>
                <c:pt idx="1455">
                  <c:v>1.1894571868140658E-2</c:v>
                </c:pt>
                <c:pt idx="1456">
                  <c:v>1.1271099206684315E-2</c:v>
                </c:pt>
                <c:pt idx="1457">
                  <c:v>1.0680306843761847E-2</c:v>
                </c:pt>
                <c:pt idx="1458">
                  <c:v>1.0120481790210635E-2</c:v>
                </c:pt>
                <c:pt idx="1459">
                  <c:v>9.590000845884775E-3</c:v>
                </c:pt>
                <c:pt idx="1460">
                  <c:v>9.0873258932227773E-3</c:v>
                </c:pt>
                <c:pt idx="1461">
                  <c:v>8.6109994375103034E-3</c:v>
                </c:pt>
                <c:pt idx="1462">
                  <c:v>8.1596403809070447E-3</c:v>
                </c:pt>
                <c:pt idx="1463">
                  <c:v>7.7319400179846082E-3</c:v>
                </c:pt>
                <c:pt idx="1464">
                  <c:v>7.3266582411645725E-3</c:v>
                </c:pt>
                <c:pt idx="1465">
                  <c:v>6.9426199450544684E-3</c:v>
                </c:pt>
                <c:pt idx="1466">
                  <c:v>6.5787116192561378E-3</c:v>
                </c:pt>
                <c:pt idx="1467">
                  <c:v>6.233878119767387E-3</c:v>
                </c:pt>
                <c:pt idx="1468">
                  <c:v>5.9071196096156988E-3</c:v>
                </c:pt>
                <c:pt idx="1469">
                  <c:v>5.5974886598534222E-3</c:v>
                </c:pt>
                <c:pt idx="1470">
                  <c:v>5.3040875025088625E-3</c:v>
                </c:pt>
                <c:pt idx="1471">
                  <c:v>5.0260654275282469E-3</c:v>
                </c:pt>
                <c:pt idx="1472">
                  <c:v>4.7626163161610642E-3</c:v>
                </c:pt>
                <c:pt idx="1473">
                  <c:v>4.5129763036368892E-3</c:v>
                </c:pt>
                <c:pt idx="1474">
                  <c:v>4.2764215643566654E-3</c:v>
                </c:pt>
                <c:pt idx="1475">
                  <c:v>4.0522662131766713E-3</c:v>
                </c:pt>
                <c:pt idx="1476">
                  <c:v>3.8398603166999784E-3</c:v>
                </c:pt>
                <c:pt idx="1477">
                  <c:v>3.6385880088091894E-3</c:v>
                </c:pt>
                <c:pt idx="1478">
                  <c:v>3.4478657049764904E-3</c:v>
                </c:pt>
                <c:pt idx="1479">
                  <c:v>3.2671404101734442E-3</c:v>
                </c:pt>
                <c:pt idx="1480">
                  <c:v>3.0958881154743482E-3</c:v>
                </c:pt>
                <c:pt idx="1481">
                  <c:v>2.9336122787041439E-3</c:v>
                </c:pt>
                <c:pt idx="1482">
                  <c:v>2.7798423847255568E-3</c:v>
                </c:pt>
                <c:pt idx="1483">
                  <c:v>2.634132581191038E-3</c:v>
                </c:pt>
                <c:pt idx="1484">
                  <c:v>2.4960603858039197E-3</c:v>
                </c:pt>
                <c:pt idx="1485">
                  <c:v>2.3652254613404987E-3</c:v>
                </c:pt>
                <c:pt idx="1486">
                  <c:v>2.2412484548812676E-3</c:v>
                </c:pt>
                <c:pt idx="1487">
                  <c:v>2.1237698978856579E-3</c:v>
                </c:pt>
                <c:pt idx="1488">
                  <c:v>2.0124491639210971E-3</c:v>
                </c:pt>
                <c:pt idx="1489">
                  <c:v>1.9069634810243311E-3</c:v>
                </c:pt>
                <c:pt idx="1490">
                  <c:v>1.8070069958313804E-3</c:v>
                </c:pt>
                <c:pt idx="1491">
                  <c:v>1.7122898867625918E-3</c:v>
                </c:pt>
                <c:pt idx="1492">
                  <c:v>1.6225375236914919E-3</c:v>
                </c:pt>
                <c:pt idx="1493">
                  <c:v>1.5374896716609126E-3</c:v>
                </c:pt>
                <c:pt idx="1494">
                  <c:v>0.61078529748707011</c:v>
                </c:pt>
                <c:pt idx="1495">
                  <c:v>1.8988139384314852E-2</c:v>
                </c:pt>
                <c:pt idx="1496">
                  <c:v>1.7992846243100397E-2</c:v>
                </c:pt>
                <c:pt idx="1497">
                  <c:v>1.7049722954702952E-2</c:v>
                </c:pt>
                <c:pt idx="1498">
                  <c:v>1.6156034954369434E-2</c:v>
                </c:pt>
                <c:pt idx="1499">
                  <c:v>1.5309191013852138E-2</c:v>
                </c:pt>
                <c:pt idx="1500">
                  <c:v>1.4506735728200739E-2</c:v>
                </c:pt>
                <c:pt idx="1501">
                  <c:v>1.3746342396370886E-2</c:v>
                </c:pt>
                <c:pt idx="1502">
                  <c:v>1.3025806275006879E-2</c:v>
                </c:pt>
                <c:pt idx="1503">
                  <c:v>1.2343038185837919E-2</c:v>
                </c:pt>
                <c:pt idx="1504">
                  <c:v>0.62106856993706849</c:v>
                </c:pt>
                <c:pt idx="1505">
                  <c:v>4.5434053351502107E-2</c:v>
                </c:pt>
                <c:pt idx="1506">
                  <c:v>4.3052556104032157E-2</c:v>
                </c:pt>
                <c:pt idx="1507">
                  <c:v>4.0795888774241555E-2</c:v>
                </c:pt>
                <c:pt idx="1508">
                  <c:v>3.8657508205985819E-2</c:v>
                </c:pt>
                <c:pt idx="1509">
                  <c:v>3.6631214212923931E-2</c:v>
                </c:pt>
                <c:pt idx="1510">
                  <c:v>3.4711131601217526E-2</c:v>
                </c:pt>
                <c:pt idx="1511">
                  <c:v>3.2891693134538574E-2</c:v>
                </c:pt>
                <c:pt idx="1512">
                  <c:v>3.1167623391992919E-2</c:v>
                </c:pt>
                <c:pt idx="1513">
                  <c:v>2.9533923472156089E-2</c:v>
                </c:pt>
                <c:pt idx="1514">
                  <c:v>2.7985856498871114E-2</c:v>
                </c:pt>
                <c:pt idx="1515">
                  <c:v>1.0877474631807882</c:v>
                </c:pt>
                <c:pt idx="1516">
                  <c:v>0.58747260201333984</c:v>
                </c:pt>
                <c:pt idx="1517">
                  <c:v>0.15331841080312622</c:v>
                </c:pt>
                <c:pt idx="1518">
                  <c:v>0.14528198555862312</c:v>
                </c:pt>
                <c:pt idx="1519">
                  <c:v>0.1376668021621941</c:v>
                </c:pt>
                <c:pt idx="1520">
                  <c:v>0.1304507805609337</c:v>
                </c:pt>
                <c:pt idx="1521">
                  <c:v>0.12361299806258</c:v>
                </c:pt>
                <c:pt idx="1522">
                  <c:v>0.11713362867063887</c:v>
                </c:pt>
                <c:pt idx="1523">
                  <c:v>0.11099388559935353</c:v>
                </c:pt>
                <c:pt idx="1524">
                  <c:v>0.1051759668018418</c:v>
                </c:pt>
                <c:pt idx="1525">
                  <c:v>9.9663003353461829E-2</c:v>
                </c:pt>
                <c:pt idx="1526">
                  <c:v>9.4439010540744606E-2</c:v>
                </c:pt>
                <c:pt idx="1527">
                  <c:v>8.9488841514077017E-2</c:v>
                </c:pt>
                <c:pt idx="1528">
                  <c:v>0.99778793555745748</c:v>
                </c:pt>
                <c:pt idx="1529">
                  <c:v>0.13385556877320567</c:v>
                </c:pt>
                <c:pt idx="1530">
                  <c:v>1.7866293750173556</c:v>
                </c:pt>
                <c:pt idx="1531">
                  <c:v>0.2683150507078344</c:v>
                </c:pt>
                <c:pt idx="1532">
                  <c:v>0.25425089601373552</c:v>
                </c:pt>
                <c:pt idx="1533">
                  <c:v>0.24092393607161841</c:v>
                </c:pt>
                <c:pt idx="1534">
                  <c:v>0.22829552966100669</c:v>
                </c:pt>
                <c:pt idx="1535">
                  <c:v>0.21632906100166999</c:v>
                </c:pt>
                <c:pt idx="1536">
                  <c:v>0.20498983358699333</c:v>
                </c:pt>
                <c:pt idx="1537">
                  <c:v>0.19424496958223669</c:v>
                </c:pt>
                <c:pt idx="1538">
                  <c:v>0.18406331449599317</c:v>
                </c:pt>
                <c:pt idx="1539">
                  <c:v>0.31281532952448676</c:v>
                </c:pt>
                <c:pt idx="1540">
                  <c:v>0.54523201768476393</c:v>
                </c:pt>
                <c:pt idx="1541">
                  <c:v>0.17079140082436439</c:v>
                </c:pt>
                <c:pt idx="1542">
                  <c:v>0.16183910137161675</c:v>
                </c:pt>
                <c:pt idx="1543">
                  <c:v>0.15335605075168404</c:v>
                </c:pt>
                <c:pt idx="1544">
                  <c:v>0.14531765255017462</c:v>
                </c:pt>
                <c:pt idx="1545">
                  <c:v>0.13770059961237871</c:v>
                </c:pt>
                <c:pt idx="1546">
                  <c:v>0.13048280646469779</c:v>
                </c:pt>
                <c:pt idx="1547">
                  <c:v>0.12364334527831085</c:v>
                </c:pt>
                <c:pt idx="1548">
                  <c:v>0.11716238518940567</c:v>
                </c:pt>
                <c:pt idx="1549">
                  <c:v>0.11102113480003536</c:v>
                </c:pt>
                <c:pt idx="1550">
                  <c:v>0.52032492131511376</c:v>
                </c:pt>
                <c:pt idx="1551">
                  <c:v>0.10164586629806391</c:v>
                </c:pt>
                <c:pt idx="1552">
                  <c:v>9.6317938610592138E-2</c:v>
                </c:pt>
                <c:pt idx="1553">
                  <c:v>9.1269282618829925E-2</c:v>
                </c:pt>
                <c:pt idx="1554">
                  <c:v>8.6485259858331193E-2</c:v>
                </c:pt>
                <c:pt idx="1555">
                  <c:v>8.1951999162749214E-2</c:v>
                </c:pt>
                <c:pt idx="1556">
                  <c:v>7.7656356444702035E-2</c:v>
                </c:pt>
                <c:pt idx="1557">
                  <c:v>7.3585876584786811E-2</c:v>
                </c:pt>
                <c:pt idx="1558">
                  <c:v>6.9728757318241352E-2</c:v>
                </c:pt>
                <c:pt idx="1559">
                  <c:v>6.6073815014543028E-2</c:v>
                </c:pt>
                <c:pt idx="1560">
                  <c:v>6.2610452250723703E-2</c:v>
                </c:pt>
                <c:pt idx="1561">
                  <c:v>5.9328627084380338E-2</c:v>
                </c:pt>
                <c:pt idx="1562">
                  <c:v>5.621882393728888E-2</c:v>
                </c:pt>
                <c:pt idx="1563">
                  <c:v>0.2446226415296166</c:v>
                </c:pt>
                <c:pt idx="1564">
                  <c:v>5.0479689113814882E-2</c:v>
                </c:pt>
                <c:pt idx="1565">
                  <c:v>4.783371694515047E-2</c:v>
                </c:pt>
                <c:pt idx="1566">
                  <c:v>4.5326437562441237E-2</c:v>
                </c:pt>
                <c:pt idx="1567">
                  <c:v>4.2950581165534414E-2</c:v>
                </c:pt>
                <c:pt idx="1568">
                  <c:v>4.0699259012267341E-2</c:v>
                </c:pt>
                <c:pt idx="1569">
                  <c:v>3.8565943444714597E-2</c:v>
                </c:pt>
                <c:pt idx="1570">
                  <c:v>3.6544448962390737E-2</c:v>
                </c:pt>
                <c:pt idx="1571">
                  <c:v>3.4628914287530774E-2</c:v>
                </c:pt>
                <c:pt idx="1572">
                  <c:v>3.2813785370447247E-2</c:v>
                </c:pt>
                <c:pt idx="1573">
                  <c:v>3.1093799285688069E-2</c:v>
                </c:pt>
                <c:pt idx="1574">
                  <c:v>2.9463968972302631E-2</c:v>
                </c:pt>
                <c:pt idx="1575">
                  <c:v>2.7919568773970806E-2</c:v>
                </c:pt>
                <c:pt idx="1576">
                  <c:v>2.6456120737068739E-2</c:v>
                </c:pt>
                <c:pt idx="1577">
                  <c:v>0.17031739545666841</c:v>
                </c:pt>
                <c:pt idx="1578">
                  <c:v>2.5622210028815113E-2</c:v>
                </c:pt>
                <c:pt idx="1579">
                  <c:v>2.4279181657878391E-2</c:v>
                </c:pt>
                <c:pt idx="1580">
                  <c:v>2.3006550227842253E-2</c:v>
                </c:pt>
                <c:pt idx="1581">
                  <c:v>2.1800625772511347E-2</c:v>
                </c:pt>
                <c:pt idx="1582">
                  <c:v>2.0657911741062473E-2</c:v>
                </c:pt>
                <c:pt idx="1583">
                  <c:v>1.9575094859874149E-2</c:v>
                </c:pt>
                <c:pt idx="1584">
                  <c:v>1.8549035525764306E-2</c:v>
                </c:pt>
                <c:pt idx="1585">
                  <c:v>1.7576758702781494E-2</c:v>
                </c:pt>
                <c:pt idx="1586">
                  <c:v>1.6655445296155105E-2</c:v>
                </c:pt>
                <c:pt idx="1587">
                  <c:v>1.5782423978393495E-2</c:v>
                </c:pt>
                <c:pt idx="1588">
                  <c:v>1.4955163443830048E-2</c:v>
                </c:pt>
                <c:pt idx="1589">
                  <c:v>1.4171265069159347E-2</c:v>
                </c:pt>
                <c:pt idx="1590">
                  <c:v>0.1038441488277282</c:v>
                </c:pt>
                <c:pt idx="1591">
                  <c:v>0.31447425971487264</c:v>
                </c:pt>
                <c:pt idx="1592">
                  <c:v>1.2085253272451968E-2</c:v>
                </c:pt>
                <c:pt idx="1593">
                  <c:v>1.1451785745778606E-2</c:v>
                </c:pt>
                <c:pt idx="1594">
                  <c:v>1.0851522414193519E-2</c:v>
                </c:pt>
                <c:pt idx="1595">
                  <c:v>1.0282722827673556E-2</c:v>
                </c:pt>
                <c:pt idx="1596">
                  <c:v>9.7437377646164124E-3</c:v>
                </c:pt>
                <c:pt idx="1597">
                  <c:v>9.2330044499596923E-3</c:v>
                </c:pt>
                <c:pt idx="1598">
                  <c:v>8.7490420239497782E-3</c:v>
                </c:pt>
                <c:pt idx="1599">
                  <c:v>0.34141838632954558</c:v>
                </c:pt>
                <c:pt idx="1600">
                  <c:v>7.8558904381446741E-3</c:v>
                </c:pt>
                <c:pt idx="1601">
                  <c:v>0.28936085723748245</c:v>
                </c:pt>
                <c:pt idx="1602">
                  <c:v>7.0539168067993239E-3</c:v>
                </c:pt>
                <c:pt idx="1603">
                  <c:v>6.6841746812330788E-3</c:v>
                </c:pt>
                <c:pt idx="1604">
                  <c:v>6.3338131697515451E-3</c:v>
                </c:pt>
                <c:pt idx="1605">
                  <c:v>6.0018164070358209E-3</c:v>
                </c:pt>
                <c:pt idx="1606">
                  <c:v>5.6872217759428153E-3</c:v>
                </c:pt>
                <c:pt idx="1607">
                  <c:v>5.389117116418503E-3</c:v>
                </c:pt>
                <c:pt idx="1608">
                  <c:v>5.1066380807103778E-3</c:v>
                </c:pt>
                <c:pt idx="1609">
                  <c:v>4.8389656272105862E-3</c:v>
                </c:pt>
                <c:pt idx="1610">
                  <c:v>4.5853236456632205E-3</c:v>
                </c:pt>
                <c:pt idx="1611">
                  <c:v>4.3449767068500936E-3</c:v>
                </c:pt>
                <c:pt idx="1612">
                  <c:v>3.1656024775354767</c:v>
                </c:pt>
                <c:pt idx="1613">
                  <c:v>1.2539082864746531</c:v>
                </c:pt>
                <c:pt idx="1614">
                  <c:v>0.91940234908853502</c:v>
                </c:pt>
                <c:pt idx="1615">
                  <c:v>0.68593668401525909</c:v>
                </c:pt>
                <c:pt idx="1616">
                  <c:v>0.64998223565726343</c:v>
                </c:pt>
                <c:pt idx="1617">
                  <c:v>0.61591239616602289</c:v>
                </c:pt>
                <c:pt idx="1618">
                  <c:v>0.58362838080855295</c:v>
                </c:pt>
                <c:pt idx="1619">
                  <c:v>0.55303658280876122</c:v>
                </c:pt>
                <c:pt idx="1620">
                  <c:v>0.52404830193670671</c:v>
                </c:pt>
                <c:pt idx="1621">
                  <c:v>0.49657948732427881</c:v>
                </c:pt>
                <c:pt idx="1622">
                  <c:v>0.47055049376159658</c:v>
                </c:pt>
                <c:pt idx="1623">
                  <c:v>0.63313151833476322</c:v>
                </c:pt>
                <c:pt idx="1624">
                  <c:v>0.42251404376466173</c:v>
                </c:pt>
                <c:pt idx="1625">
                  <c:v>0.40036730672453202</c:v>
                </c:pt>
                <c:pt idx="1626">
                  <c:v>0.3793814256814112</c:v>
                </c:pt>
                <c:pt idx="1627">
                  <c:v>0.35949555254542703</c:v>
                </c:pt>
                <c:pt idx="1628">
                  <c:v>0.34065202867488253</c:v>
                </c:pt>
                <c:pt idx="1629">
                  <c:v>0.32279621769632133</c:v>
                </c:pt>
                <c:pt idx="1630">
                  <c:v>0.30587634708759243</c:v>
                </c:pt>
                <c:pt idx="1631">
                  <c:v>0.28984335806458728</c:v>
                </c:pt>
                <c:pt idx="1632">
                  <c:v>0.27465076333639893</c:v>
                </c:pt>
                <c:pt idx="1633">
                  <c:v>0.26025451231646807</c:v>
                </c:pt>
                <c:pt idx="1634">
                  <c:v>0.24661286339889882</c:v>
                </c:pt>
                <c:pt idx="1635">
                  <c:v>0.23368626292961134</c:v>
                </c:pt>
                <c:pt idx="1636">
                  <c:v>0.22143723052141198</c:v>
                </c:pt>
                <c:pt idx="1637">
                  <c:v>0.209830250380454</c:v>
                </c:pt>
                <c:pt idx="1638">
                  <c:v>0.19883166832899238</c:v>
                </c:pt>
                <c:pt idx="1639">
                  <c:v>0.18840959422585277</c:v>
                </c:pt>
                <c:pt idx="1640">
                  <c:v>0.17853380950168479</c:v>
                </c:pt>
                <c:pt idx="1641">
                  <c:v>0.16917567954090001</c:v>
                </c:pt>
                <c:pt idx="1642">
                  <c:v>0.1603080706562485</c:v>
                </c:pt>
                <c:pt idx="1643">
                  <c:v>0.15190527141530311</c:v>
                </c:pt>
                <c:pt idx="1644">
                  <c:v>0.14394291809073978</c:v>
                </c:pt>
                <c:pt idx="1645">
                  <c:v>0.13639792401825834</c:v>
                </c:pt>
                <c:pt idx="1646">
                  <c:v>0.12924841265731879</c:v>
                </c:pt>
                <c:pt idx="1647">
                  <c:v>0.12247365416060436</c:v>
                </c:pt>
                <c:pt idx="1648">
                  <c:v>0.11605400526829565</c:v>
                </c:pt>
                <c:pt idx="1649">
                  <c:v>0.10997085235288069</c:v>
                </c:pt>
                <c:pt idx="1650">
                  <c:v>0.10420655744936091</c:v>
                </c:pt>
                <c:pt idx="1651">
                  <c:v>9.8744407114368465E-2</c:v>
                </c:pt>
                <c:pt idx="1652">
                  <c:v>9.356856396591326E-2</c:v>
                </c:pt>
                <c:pt idx="1653">
                  <c:v>8.8664020763250251E-2</c:v>
                </c:pt>
                <c:pt idx="1654">
                  <c:v>8.4016556893722574E-2</c:v>
                </c:pt>
                <c:pt idx="1655">
                  <c:v>7.9612697140415148E-2</c:v>
                </c:pt>
                <c:pt idx="1656">
                  <c:v>7.5439672611066405E-2</c:v>
                </c:pt>
                <c:pt idx="1657">
                  <c:v>7.1485383714952569E-2</c:v>
                </c:pt>
                <c:pt idx="1658">
                  <c:v>6.7738365080396504E-2</c:v>
                </c:pt>
                <c:pt idx="1659">
                  <c:v>0.56330080371924152</c:v>
                </c:pt>
                <c:pt idx="1660">
                  <c:v>0.52063696092994016</c:v>
                </c:pt>
                <c:pt idx="1661">
                  <c:v>0.46477566495895839</c:v>
                </c:pt>
                <c:pt idx="1662">
                  <c:v>0.42989367656426281</c:v>
                </c:pt>
                <c:pt idx="1663">
                  <c:v>0.1534250291010387</c:v>
                </c:pt>
                <c:pt idx="1664">
                  <c:v>0.14538301529103731</c:v>
                </c:pt>
                <c:pt idx="1665">
                  <c:v>0.13776253626254578</c:v>
                </c:pt>
                <c:pt idx="1666">
                  <c:v>0.13054149660809275</c:v>
                </c:pt>
                <c:pt idx="1667">
                  <c:v>0.12369895908568385</c:v>
                </c:pt>
                <c:pt idx="1668">
                  <c:v>0.11721508391173979</c:v>
                </c:pt>
                <c:pt idx="1669">
                  <c:v>0.11107107123609025</c:v>
                </c:pt>
                <c:pt idx="1670">
                  <c:v>0.10524910663223122</c:v>
                </c:pt>
                <c:pt idx="1671">
                  <c:v>0.24279721358725626</c:v>
                </c:pt>
                <c:pt idx="1672">
                  <c:v>0.43698338321047481</c:v>
                </c:pt>
                <c:pt idx="1673">
                  <c:v>0.1062726902290204</c:v>
                </c:pt>
                <c:pt idx="1674">
                  <c:v>0.10070224030011765</c:v>
                </c:pt>
                <c:pt idx="1675">
                  <c:v>9.5423774251020166E-2</c:v>
                </c:pt>
                <c:pt idx="1676">
                  <c:v>9.042198728819166E-2</c:v>
                </c:pt>
                <c:pt idx="1677">
                  <c:v>8.568237684288077E-2</c:v>
                </c:pt>
                <c:pt idx="1678">
                  <c:v>8.1191200521249396E-2</c:v>
                </c:pt>
                <c:pt idx="1679">
                  <c:v>7.6935436258610837E-2</c:v>
                </c:pt>
                <c:pt idx="1680">
                  <c:v>7.2902744562246408E-2</c:v>
                </c:pt>
                <c:pt idx="1681">
                  <c:v>6.908143273332383E-2</c:v>
                </c:pt>
                <c:pt idx="1682">
                  <c:v>6.5460420964180144E-2</c:v>
                </c:pt>
                <c:pt idx="1683">
                  <c:v>6.2029210212668696E-2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08-46EF-895D-773965EC6C0B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8-46EF-895D-773965EC6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9.355550805124917</v>
      </c>
      <c r="G6" s="13">
        <f t="shared" ref="G6:G69" si="0">IF((F6-$J$2)&gt;0,$I$2*(F6-$J$2),0)</f>
        <v>0</v>
      </c>
      <c r="H6" s="13">
        <f t="shared" ref="H6:H69" si="1">F6-G6</f>
        <v>9.355550805124917</v>
      </c>
      <c r="I6" s="15">
        <f>H6+$H$3-$J$3</f>
        <v>5.355550805124917</v>
      </c>
      <c r="J6" s="13">
        <f t="shared" ref="J6:J69" si="2">I6/SQRT(1+(I6/($K$2*(300+(25*Q6)+0.05*(Q6)^3)))^2)</f>
        <v>5.3512764355077218</v>
      </c>
      <c r="K6" s="13">
        <f t="shared" ref="K6:K69" si="3">I6-J6</f>
        <v>4.2743696171951839E-3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19.434534264146588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31.260326039129531</v>
      </c>
      <c r="G7" s="13">
        <f t="shared" si="0"/>
        <v>0</v>
      </c>
      <c r="H7" s="13">
        <f t="shared" si="1"/>
        <v>31.260326039129531</v>
      </c>
      <c r="I7" s="16">
        <f t="shared" ref="I7:I70" si="8">H7+K6-L6</f>
        <v>31.264600408746727</v>
      </c>
      <c r="J7" s="13">
        <f t="shared" si="2"/>
        <v>30.369296314136729</v>
      </c>
      <c r="K7" s="13">
        <f t="shared" si="3"/>
        <v>0.89530409460999749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18.771046111570779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14.56946713615589</v>
      </c>
      <c r="G8" s="13">
        <f t="shared" si="0"/>
        <v>0</v>
      </c>
      <c r="H8" s="13">
        <f t="shared" si="1"/>
        <v>14.56946713615589</v>
      </c>
      <c r="I8" s="16">
        <f t="shared" si="8"/>
        <v>15.464771230765887</v>
      </c>
      <c r="J8" s="13">
        <f t="shared" si="2"/>
        <v>15.230350941661754</v>
      </c>
      <c r="K8" s="13">
        <f t="shared" si="3"/>
        <v>0.23442028910413271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13.40635525666619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27.1115954863205</v>
      </c>
      <c r="G9" s="13">
        <f t="shared" si="0"/>
        <v>0</v>
      </c>
      <c r="H9" s="13">
        <f t="shared" si="1"/>
        <v>27.1115954863205</v>
      </c>
      <c r="I9" s="16">
        <f t="shared" si="8"/>
        <v>27.346015775424632</v>
      </c>
      <c r="J9" s="13">
        <f t="shared" si="2"/>
        <v>25.564879896578041</v>
      </c>
      <c r="K9" s="13">
        <f t="shared" si="3"/>
        <v>1.781135878846591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10.48449585927848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10.11658845520304</v>
      </c>
      <c r="G10" s="13">
        <f t="shared" si="0"/>
        <v>0</v>
      </c>
      <c r="H10" s="13">
        <f t="shared" si="1"/>
        <v>10.11658845520304</v>
      </c>
      <c r="I10" s="16">
        <f t="shared" si="8"/>
        <v>11.897724334049631</v>
      </c>
      <c r="J10" s="13">
        <f t="shared" si="2"/>
        <v>11.715785311355461</v>
      </c>
      <c r="K10" s="13">
        <f t="shared" si="3"/>
        <v>0.18193902269416995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0</v>
      </c>
      <c r="Q10" s="41">
        <v>9.4576607098433954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57.096535589438297</v>
      </c>
      <c r="G11" s="13">
        <f t="shared" si="0"/>
        <v>0</v>
      </c>
      <c r="H11" s="13">
        <f t="shared" si="1"/>
        <v>57.096535589438297</v>
      </c>
      <c r="I11" s="16">
        <f t="shared" si="8"/>
        <v>57.27847461213247</v>
      </c>
      <c r="J11" s="13">
        <f t="shared" si="2"/>
        <v>43.451814835713712</v>
      </c>
      <c r="K11" s="13">
        <f t="shared" si="3"/>
        <v>13.826659776418758</v>
      </c>
      <c r="L11" s="13">
        <f t="shared" si="4"/>
        <v>0</v>
      </c>
      <c r="M11" s="13">
        <f t="shared" si="9"/>
        <v>0</v>
      </c>
      <c r="N11" s="13">
        <f t="shared" si="5"/>
        <v>0</v>
      </c>
      <c r="O11" s="13">
        <f t="shared" si="6"/>
        <v>0</v>
      </c>
      <c r="Q11" s="41">
        <v>9.3316366225806462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20.651151822049059</v>
      </c>
      <c r="G12" s="13">
        <f t="shared" si="0"/>
        <v>0</v>
      </c>
      <c r="H12" s="13">
        <f t="shared" si="1"/>
        <v>20.651151822049059</v>
      </c>
      <c r="I12" s="16">
        <f t="shared" si="8"/>
        <v>34.477811598467817</v>
      </c>
      <c r="J12" s="13">
        <f t="shared" si="2"/>
        <v>31.842690239773503</v>
      </c>
      <c r="K12" s="13">
        <f t="shared" si="3"/>
        <v>2.6351213586943132</v>
      </c>
      <c r="L12" s="13">
        <f t="shared" si="4"/>
        <v>0</v>
      </c>
      <c r="M12" s="13">
        <f t="shared" si="9"/>
        <v>0</v>
      </c>
      <c r="N12" s="13">
        <f t="shared" si="5"/>
        <v>0</v>
      </c>
      <c r="O12" s="13">
        <f t="shared" si="6"/>
        <v>0</v>
      </c>
      <c r="Q12" s="41">
        <v>12.59321713296163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46.490861949721463</v>
      </c>
      <c r="G13" s="13">
        <f t="shared" si="0"/>
        <v>0</v>
      </c>
      <c r="H13" s="13">
        <f t="shared" si="1"/>
        <v>46.490861949721463</v>
      </c>
      <c r="I13" s="16">
        <f t="shared" si="8"/>
        <v>49.125983308415776</v>
      </c>
      <c r="J13" s="13">
        <f t="shared" si="2"/>
        <v>45.137880525029722</v>
      </c>
      <c r="K13" s="13">
        <f t="shared" si="3"/>
        <v>3.9881027833860543</v>
      </c>
      <c r="L13" s="13">
        <f t="shared" si="4"/>
        <v>0</v>
      </c>
      <c r="M13" s="13">
        <f t="shared" si="9"/>
        <v>0</v>
      </c>
      <c r="N13" s="13">
        <f t="shared" si="5"/>
        <v>0</v>
      </c>
      <c r="O13" s="13">
        <f t="shared" si="6"/>
        <v>0</v>
      </c>
      <c r="Q13" s="41">
        <v>17.196937590604229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4.4980556572100348</v>
      </c>
      <c r="G14" s="13">
        <f t="shared" si="0"/>
        <v>0</v>
      </c>
      <c r="H14" s="13">
        <f t="shared" si="1"/>
        <v>4.4980556572100348</v>
      </c>
      <c r="I14" s="16">
        <f t="shared" si="8"/>
        <v>8.486158440596089</v>
      </c>
      <c r="J14" s="13">
        <f t="shared" si="2"/>
        <v>8.4658495572005812</v>
      </c>
      <c r="K14" s="13">
        <f t="shared" si="3"/>
        <v>2.0308883395507848E-2</v>
      </c>
      <c r="L14" s="13">
        <f t="shared" si="4"/>
        <v>0</v>
      </c>
      <c r="M14" s="13">
        <f t="shared" si="9"/>
        <v>0</v>
      </c>
      <c r="N14" s="13">
        <f t="shared" si="5"/>
        <v>0</v>
      </c>
      <c r="O14" s="13">
        <f t="shared" si="6"/>
        <v>0</v>
      </c>
      <c r="Q14" s="41">
        <v>18.16349229738077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8.48</v>
      </c>
      <c r="G15" s="13">
        <f t="shared" si="0"/>
        <v>0</v>
      </c>
      <c r="H15" s="13">
        <f t="shared" si="1"/>
        <v>8.48</v>
      </c>
      <c r="I15" s="16">
        <f t="shared" si="8"/>
        <v>8.5003088833955083</v>
      </c>
      <c r="J15" s="13">
        <f t="shared" si="2"/>
        <v>8.4816245171945983</v>
      </c>
      <c r="K15" s="13">
        <f t="shared" si="3"/>
        <v>1.8684366200909963E-2</v>
      </c>
      <c r="L15" s="13">
        <f t="shared" si="4"/>
        <v>0</v>
      </c>
      <c r="M15" s="13">
        <f t="shared" si="9"/>
        <v>0</v>
      </c>
      <c r="N15" s="13">
        <f t="shared" si="5"/>
        <v>0</v>
      </c>
      <c r="O15" s="13">
        <f t="shared" si="6"/>
        <v>0</v>
      </c>
      <c r="Q15" s="41">
        <v>18.790191040946841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8.5147854854046976</v>
      </c>
      <c r="G16" s="13">
        <f t="shared" si="0"/>
        <v>0</v>
      </c>
      <c r="H16" s="13">
        <f t="shared" si="1"/>
        <v>8.5147854854046976</v>
      </c>
      <c r="I16" s="16">
        <f t="shared" si="8"/>
        <v>8.5334698516056076</v>
      </c>
      <c r="J16" s="13">
        <f t="shared" si="2"/>
        <v>8.5180376271793783</v>
      </c>
      <c r="K16" s="13">
        <f t="shared" si="3"/>
        <v>1.5432224426229268E-2</v>
      </c>
      <c r="L16" s="13">
        <f t="shared" si="4"/>
        <v>0</v>
      </c>
      <c r="M16" s="13">
        <f t="shared" si="9"/>
        <v>0</v>
      </c>
      <c r="N16" s="13">
        <f t="shared" si="5"/>
        <v>0</v>
      </c>
      <c r="O16" s="13">
        <f t="shared" si="6"/>
        <v>0</v>
      </c>
      <c r="Q16" s="41">
        <v>20.22689036838177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2.965877684155525</v>
      </c>
      <c r="G17" s="18">
        <f t="shared" si="0"/>
        <v>0</v>
      </c>
      <c r="H17" s="18">
        <f t="shared" si="1"/>
        <v>2.965877684155525</v>
      </c>
      <c r="I17" s="17">
        <f t="shared" si="8"/>
        <v>2.9813099085817543</v>
      </c>
      <c r="J17" s="18">
        <f t="shared" si="2"/>
        <v>2.9807411951757814</v>
      </c>
      <c r="K17" s="18">
        <f t="shared" si="3"/>
        <v>5.687134059728649E-4</v>
      </c>
      <c r="L17" s="18">
        <f t="shared" si="4"/>
        <v>0</v>
      </c>
      <c r="M17" s="18">
        <f t="shared" si="9"/>
        <v>0</v>
      </c>
      <c r="N17" s="18">
        <f t="shared" si="5"/>
        <v>0</v>
      </c>
      <c r="O17" s="18">
        <f t="shared" si="6"/>
        <v>0</v>
      </c>
      <c r="Q17" s="42">
        <v>21.274858153079901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4.4363397297318716</v>
      </c>
      <c r="G18" s="13">
        <f t="shared" si="0"/>
        <v>0</v>
      </c>
      <c r="H18" s="13">
        <f t="shared" si="1"/>
        <v>4.4363397297318716</v>
      </c>
      <c r="I18" s="16">
        <f t="shared" si="8"/>
        <v>4.4369084431378445</v>
      </c>
      <c r="J18" s="13">
        <f t="shared" si="2"/>
        <v>4.4351993416152817</v>
      </c>
      <c r="K18" s="13">
        <f t="shared" si="3"/>
        <v>1.7091015225627615E-3</v>
      </c>
      <c r="L18" s="13">
        <f t="shared" si="4"/>
        <v>0</v>
      </c>
      <c r="M18" s="13">
        <f t="shared" si="9"/>
        <v>0</v>
      </c>
      <c r="N18" s="13">
        <f t="shared" si="5"/>
        <v>0</v>
      </c>
      <c r="O18" s="13">
        <f t="shared" si="6"/>
        <v>0</v>
      </c>
      <c r="Q18" s="41">
        <v>21.92674719354838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20.126446094773542</v>
      </c>
      <c r="G19" s="13">
        <f t="shared" si="0"/>
        <v>0</v>
      </c>
      <c r="H19" s="13">
        <f t="shared" si="1"/>
        <v>20.126446094773542</v>
      </c>
      <c r="I19" s="16">
        <f t="shared" si="8"/>
        <v>20.128155196296106</v>
      </c>
      <c r="J19" s="13">
        <f t="shared" si="2"/>
        <v>19.897615374113197</v>
      </c>
      <c r="K19" s="13">
        <f t="shared" si="3"/>
        <v>0.23053982218290869</v>
      </c>
      <c r="L19" s="13">
        <f t="shared" si="4"/>
        <v>0</v>
      </c>
      <c r="M19" s="13">
        <f t="shared" si="9"/>
        <v>0</v>
      </c>
      <c r="N19" s="13">
        <f t="shared" si="5"/>
        <v>0</v>
      </c>
      <c r="O19" s="13">
        <f t="shared" si="6"/>
        <v>0</v>
      </c>
      <c r="Q19" s="41">
        <v>19.209126992744519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14.500154149538281</v>
      </c>
      <c r="G20" s="13">
        <f t="shared" si="0"/>
        <v>0</v>
      </c>
      <c r="H20" s="13">
        <f t="shared" si="1"/>
        <v>14.500154149538281</v>
      </c>
      <c r="I20" s="16">
        <f t="shared" si="8"/>
        <v>14.730693971721189</v>
      </c>
      <c r="J20" s="13">
        <f t="shared" si="2"/>
        <v>14.539542141378874</v>
      </c>
      <c r="K20" s="13">
        <f t="shared" si="3"/>
        <v>0.19115183034231542</v>
      </c>
      <c r="L20" s="13">
        <f t="shared" si="4"/>
        <v>0</v>
      </c>
      <c r="M20" s="13">
        <f t="shared" si="9"/>
        <v>0</v>
      </c>
      <c r="N20" s="13">
        <f t="shared" si="5"/>
        <v>0</v>
      </c>
      <c r="O20" s="13">
        <f t="shared" si="6"/>
        <v>0</v>
      </c>
      <c r="Q20" s="41">
        <v>13.852559433845959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36.254054597390763</v>
      </c>
      <c r="G21" s="13">
        <f t="shared" si="0"/>
        <v>0</v>
      </c>
      <c r="H21" s="13">
        <f t="shared" si="1"/>
        <v>36.254054597390763</v>
      </c>
      <c r="I21" s="16">
        <f t="shared" si="8"/>
        <v>36.445206427733076</v>
      </c>
      <c r="J21" s="13">
        <f t="shared" si="2"/>
        <v>32.564915933465286</v>
      </c>
      <c r="K21" s="13">
        <f t="shared" si="3"/>
        <v>3.8802904942677898</v>
      </c>
      <c r="L21" s="13">
        <f t="shared" si="4"/>
        <v>0</v>
      </c>
      <c r="M21" s="13">
        <f t="shared" si="9"/>
        <v>0</v>
      </c>
      <c r="N21" s="13">
        <f t="shared" si="5"/>
        <v>0</v>
      </c>
      <c r="O21" s="13">
        <f t="shared" si="6"/>
        <v>0</v>
      </c>
      <c r="Q21" s="41">
        <v>10.59055822560352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91.82497545297521</v>
      </c>
      <c r="G22" s="13">
        <f t="shared" si="0"/>
        <v>0.69387179335560323</v>
      </c>
      <c r="H22" s="13">
        <f t="shared" si="1"/>
        <v>91.131103659619612</v>
      </c>
      <c r="I22" s="16">
        <f t="shared" si="8"/>
        <v>95.011394153887409</v>
      </c>
      <c r="J22" s="13">
        <f t="shared" si="2"/>
        <v>55.06116248137883</v>
      </c>
      <c r="K22" s="13">
        <f t="shared" si="3"/>
        <v>39.950231672508579</v>
      </c>
      <c r="L22" s="13">
        <f t="shared" si="4"/>
        <v>0.97292855943464607</v>
      </c>
      <c r="M22" s="13">
        <f t="shared" si="9"/>
        <v>0.97292855943464607</v>
      </c>
      <c r="N22" s="13">
        <f t="shared" si="5"/>
        <v>5.0997578145906455E-2</v>
      </c>
      <c r="O22" s="13">
        <f t="shared" si="6"/>
        <v>0.74486937150150967</v>
      </c>
      <c r="Q22" s="41">
        <v>9.5276650225806456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80.186817845667917</v>
      </c>
      <c r="G23" s="13">
        <f t="shared" si="0"/>
        <v>0.46110864120945738</v>
      </c>
      <c r="H23" s="13">
        <f t="shared" si="1"/>
        <v>79.725709204458454</v>
      </c>
      <c r="I23" s="16">
        <f t="shared" si="8"/>
        <v>118.70301231753238</v>
      </c>
      <c r="J23" s="13">
        <f t="shared" si="2"/>
        <v>70.619190721189909</v>
      </c>
      <c r="K23" s="13">
        <f t="shared" si="3"/>
        <v>48.083821596342474</v>
      </c>
      <c r="L23" s="13">
        <f t="shared" si="4"/>
        <v>1.3046338313550931</v>
      </c>
      <c r="M23" s="13">
        <f t="shared" si="9"/>
        <v>2.2265648126438329</v>
      </c>
      <c r="N23" s="13">
        <f t="shared" si="5"/>
        <v>0.11670889083131783</v>
      </c>
      <c r="O23" s="13">
        <f t="shared" si="6"/>
        <v>0.57781753204077524</v>
      </c>
      <c r="Q23" s="41">
        <v>13.41516455300413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43.953097532258553</v>
      </c>
      <c r="G24" s="13">
        <f t="shared" si="0"/>
        <v>0</v>
      </c>
      <c r="H24" s="13">
        <f t="shared" si="1"/>
        <v>43.953097532258553</v>
      </c>
      <c r="I24" s="16">
        <f t="shared" si="8"/>
        <v>90.732285297245937</v>
      </c>
      <c r="J24" s="13">
        <f t="shared" si="2"/>
        <v>63.969168987519438</v>
      </c>
      <c r="K24" s="13">
        <f t="shared" si="3"/>
        <v>26.763116309726499</v>
      </c>
      <c r="L24" s="13">
        <f t="shared" si="4"/>
        <v>0.43512966273343739</v>
      </c>
      <c r="M24" s="13">
        <f t="shared" si="9"/>
        <v>2.5449855845459526</v>
      </c>
      <c r="N24" s="13">
        <f t="shared" si="5"/>
        <v>0.13339941557837046</v>
      </c>
      <c r="O24" s="13">
        <f t="shared" si="6"/>
        <v>0.13339941557837046</v>
      </c>
      <c r="Q24" s="41">
        <v>13.797350333040541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26.041712550347409</v>
      </c>
      <c r="G25" s="13">
        <f t="shared" si="0"/>
        <v>0</v>
      </c>
      <c r="H25" s="13">
        <f t="shared" si="1"/>
        <v>26.041712550347409</v>
      </c>
      <c r="I25" s="16">
        <f t="shared" si="8"/>
        <v>52.369699197340474</v>
      </c>
      <c r="J25" s="13">
        <f t="shared" si="2"/>
        <v>45.996758516646679</v>
      </c>
      <c r="K25" s="13">
        <f t="shared" si="3"/>
        <v>6.3729406806937945</v>
      </c>
      <c r="L25" s="13">
        <f t="shared" si="4"/>
        <v>0</v>
      </c>
      <c r="M25" s="13">
        <f t="shared" si="9"/>
        <v>2.4115861689675819</v>
      </c>
      <c r="N25" s="13">
        <f t="shared" si="5"/>
        <v>0.12640707574559859</v>
      </c>
      <c r="O25" s="13">
        <f t="shared" si="6"/>
        <v>0.12640707574559859</v>
      </c>
      <c r="Q25" s="41">
        <v>14.72828161541209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45.294849965144387</v>
      </c>
      <c r="G26" s="13">
        <f t="shared" si="0"/>
        <v>0</v>
      </c>
      <c r="H26" s="13">
        <f t="shared" si="1"/>
        <v>45.294849965144387</v>
      </c>
      <c r="I26" s="16">
        <f t="shared" si="8"/>
        <v>51.667790645838181</v>
      </c>
      <c r="J26" s="13">
        <f t="shared" si="2"/>
        <v>45.470369237800945</v>
      </c>
      <c r="K26" s="13">
        <f t="shared" si="3"/>
        <v>6.1974214080372363</v>
      </c>
      <c r="L26" s="13">
        <f t="shared" si="4"/>
        <v>0</v>
      </c>
      <c r="M26" s="13">
        <f t="shared" si="9"/>
        <v>2.2851790932219833</v>
      </c>
      <c r="N26" s="13">
        <f t="shared" si="5"/>
        <v>0.1197812503846105</v>
      </c>
      <c r="O26" s="13">
        <f t="shared" si="6"/>
        <v>0.1197812503846105</v>
      </c>
      <c r="Q26" s="41">
        <v>14.65981357146066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10.735092069504329</v>
      </c>
      <c r="G27" s="13">
        <f t="shared" si="0"/>
        <v>0</v>
      </c>
      <c r="H27" s="13">
        <f t="shared" si="1"/>
        <v>10.735092069504329</v>
      </c>
      <c r="I27" s="16">
        <f t="shared" si="8"/>
        <v>16.932513477541566</v>
      </c>
      <c r="J27" s="13">
        <f t="shared" si="2"/>
        <v>16.788528926576753</v>
      </c>
      <c r="K27" s="13">
        <f t="shared" si="3"/>
        <v>0.143984550964813</v>
      </c>
      <c r="L27" s="13">
        <f t="shared" si="4"/>
        <v>0</v>
      </c>
      <c r="M27" s="13">
        <f t="shared" si="9"/>
        <v>2.1653978428373728</v>
      </c>
      <c r="N27" s="13">
        <f t="shared" si="5"/>
        <v>0.11350272806386257</v>
      </c>
      <c r="O27" s="13">
        <f t="shared" si="6"/>
        <v>0.11350272806386257</v>
      </c>
      <c r="Q27" s="41">
        <v>18.902242913516659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1.5166337063745201</v>
      </c>
      <c r="G28" s="13">
        <f t="shared" si="0"/>
        <v>0</v>
      </c>
      <c r="H28" s="13">
        <f t="shared" si="1"/>
        <v>1.5166337063745201</v>
      </c>
      <c r="I28" s="16">
        <f t="shared" si="8"/>
        <v>1.6606182573393331</v>
      </c>
      <c r="J28" s="13">
        <f t="shared" si="2"/>
        <v>1.6605446645033137</v>
      </c>
      <c r="K28" s="13">
        <f t="shared" si="3"/>
        <v>7.3592836019376051E-5</v>
      </c>
      <c r="L28" s="13">
        <f t="shared" si="4"/>
        <v>0</v>
      </c>
      <c r="M28" s="13">
        <f t="shared" si="9"/>
        <v>2.0518951147735103</v>
      </c>
      <c r="N28" s="13">
        <f t="shared" si="5"/>
        <v>0.10755330434916154</v>
      </c>
      <c r="O28" s="13">
        <f t="shared" si="6"/>
        <v>0.10755330434916154</v>
      </c>
      <c r="Q28" s="41">
        <v>23.32771319354838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1.103447353410034</v>
      </c>
      <c r="G29" s="18">
        <f t="shared" si="0"/>
        <v>0</v>
      </c>
      <c r="H29" s="18">
        <f t="shared" si="1"/>
        <v>1.103447353410034</v>
      </c>
      <c r="I29" s="17">
        <f t="shared" si="8"/>
        <v>1.1035209462460533</v>
      </c>
      <c r="J29" s="18">
        <f t="shared" si="2"/>
        <v>1.1034973545918596</v>
      </c>
      <c r="K29" s="18">
        <f t="shared" si="3"/>
        <v>2.3591654193744205E-5</v>
      </c>
      <c r="L29" s="18">
        <f t="shared" si="4"/>
        <v>0</v>
      </c>
      <c r="M29" s="18">
        <f t="shared" si="9"/>
        <v>1.9443418104243488</v>
      </c>
      <c r="N29" s="18">
        <f t="shared" si="5"/>
        <v>0.1019157290203172</v>
      </c>
      <c r="O29" s="18">
        <f t="shared" si="6"/>
        <v>0.1019157290203172</v>
      </c>
      <c r="Q29" s="42">
        <v>22.69961792543025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4.5375804288721362</v>
      </c>
      <c r="G30" s="13">
        <f t="shared" si="0"/>
        <v>0</v>
      </c>
      <c r="H30" s="13">
        <f t="shared" si="1"/>
        <v>4.5375804288721362</v>
      </c>
      <c r="I30" s="16">
        <f t="shared" si="8"/>
        <v>4.5376040205263299</v>
      </c>
      <c r="J30" s="13">
        <f t="shared" si="2"/>
        <v>4.5353192184213782</v>
      </c>
      <c r="K30" s="13">
        <f t="shared" si="3"/>
        <v>2.2848021049517442E-3</v>
      </c>
      <c r="L30" s="13">
        <f t="shared" si="4"/>
        <v>0</v>
      </c>
      <c r="M30" s="13">
        <f t="shared" si="9"/>
        <v>1.8424260814040316</v>
      </c>
      <c r="N30" s="13">
        <f t="shared" si="5"/>
        <v>9.6573656054517107E-2</v>
      </c>
      <c r="O30" s="13">
        <f t="shared" si="6"/>
        <v>9.6573656054517107E-2</v>
      </c>
      <c r="Q30" s="41">
        <v>20.34936003951827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2.959115278072495</v>
      </c>
      <c r="G31" s="13">
        <f t="shared" si="0"/>
        <v>0</v>
      </c>
      <c r="H31" s="13">
        <f t="shared" si="1"/>
        <v>2.959115278072495</v>
      </c>
      <c r="I31" s="16">
        <f t="shared" si="8"/>
        <v>2.9614000801774467</v>
      </c>
      <c r="J31" s="13">
        <f t="shared" si="2"/>
        <v>2.9605786386114281</v>
      </c>
      <c r="K31" s="13">
        <f t="shared" si="3"/>
        <v>8.2144156601859919E-4</v>
      </c>
      <c r="L31" s="13">
        <f t="shared" si="4"/>
        <v>0</v>
      </c>
      <c r="M31" s="13">
        <f t="shared" si="9"/>
        <v>1.7458524253495145</v>
      </c>
      <c r="N31" s="13">
        <f t="shared" si="5"/>
        <v>9.1511596231401232E-2</v>
      </c>
      <c r="O31" s="13">
        <f t="shared" si="6"/>
        <v>9.1511596231401232E-2</v>
      </c>
      <c r="Q31" s="41">
        <v>18.535441228745889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68.067829143607568</v>
      </c>
      <c r="G32" s="13">
        <f t="shared" si="0"/>
        <v>0.21872886716825035</v>
      </c>
      <c r="H32" s="13">
        <f t="shared" si="1"/>
        <v>67.849100276439316</v>
      </c>
      <c r="I32" s="16">
        <f t="shared" si="8"/>
        <v>67.849921718005334</v>
      </c>
      <c r="J32" s="13">
        <f t="shared" si="2"/>
        <v>54.106663850264461</v>
      </c>
      <c r="K32" s="13">
        <f t="shared" si="3"/>
        <v>13.743257867740873</v>
      </c>
      <c r="L32" s="13">
        <f t="shared" si="4"/>
        <v>0</v>
      </c>
      <c r="M32" s="13">
        <f t="shared" si="9"/>
        <v>1.6543408291181132</v>
      </c>
      <c r="N32" s="13">
        <f t="shared" si="5"/>
        <v>8.6714872222416056E-2</v>
      </c>
      <c r="O32" s="13">
        <f t="shared" si="6"/>
        <v>0.30544373939066638</v>
      </c>
      <c r="Q32" s="41">
        <v>13.711732923647389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95.13356657698364</v>
      </c>
      <c r="G33" s="13">
        <f t="shared" si="0"/>
        <v>0.76004361583577185</v>
      </c>
      <c r="H33" s="13">
        <f t="shared" si="1"/>
        <v>94.37352296114787</v>
      </c>
      <c r="I33" s="16">
        <f t="shared" si="8"/>
        <v>108.11678082888875</v>
      </c>
      <c r="J33" s="13">
        <f t="shared" si="2"/>
        <v>60.71161573232046</v>
      </c>
      <c r="K33" s="13">
        <f t="shared" si="3"/>
        <v>47.40516509656829</v>
      </c>
      <c r="L33" s="13">
        <f t="shared" si="4"/>
        <v>1.2769567612167865</v>
      </c>
      <c r="M33" s="13">
        <f t="shared" si="9"/>
        <v>2.8445827181124836</v>
      </c>
      <c r="N33" s="13">
        <f t="shared" si="5"/>
        <v>0.14910326976497895</v>
      </c>
      <c r="O33" s="13">
        <f t="shared" si="6"/>
        <v>0.90914688560075074</v>
      </c>
      <c r="Q33" s="41">
        <v>10.763179558141079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45.301867479226694</v>
      </c>
      <c r="G34" s="13">
        <f t="shared" si="0"/>
        <v>0</v>
      </c>
      <c r="H34" s="13">
        <f t="shared" si="1"/>
        <v>45.301867479226694</v>
      </c>
      <c r="I34" s="16">
        <f t="shared" si="8"/>
        <v>91.430075814578203</v>
      </c>
      <c r="J34" s="13">
        <f t="shared" si="2"/>
        <v>53.013145357103035</v>
      </c>
      <c r="K34" s="13">
        <f t="shared" si="3"/>
        <v>38.416930457475168</v>
      </c>
      <c r="L34" s="13">
        <f t="shared" si="4"/>
        <v>0.91039724162401425</v>
      </c>
      <c r="M34" s="13">
        <f t="shared" si="9"/>
        <v>3.6058766899715189</v>
      </c>
      <c r="N34" s="13">
        <f t="shared" si="5"/>
        <v>0.18900768869214948</v>
      </c>
      <c r="O34" s="13">
        <f t="shared" si="6"/>
        <v>0.18900768869214948</v>
      </c>
      <c r="Q34" s="41">
        <v>8.9597246225806462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68.360202244361801</v>
      </c>
      <c r="G35" s="13">
        <f t="shared" si="0"/>
        <v>0.22457632918333503</v>
      </c>
      <c r="H35" s="13">
        <f t="shared" si="1"/>
        <v>68.135625915178466</v>
      </c>
      <c r="I35" s="16">
        <f t="shared" si="8"/>
        <v>105.64215913102963</v>
      </c>
      <c r="J35" s="13">
        <f t="shared" si="2"/>
        <v>60.513215116763547</v>
      </c>
      <c r="K35" s="13">
        <f t="shared" si="3"/>
        <v>45.128944014266082</v>
      </c>
      <c r="L35" s="13">
        <f t="shared" si="4"/>
        <v>1.1841275750730855</v>
      </c>
      <c r="M35" s="13">
        <f t="shared" si="9"/>
        <v>4.600996576352455</v>
      </c>
      <c r="N35" s="13">
        <f t="shared" si="5"/>
        <v>0.24116846008501169</v>
      </c>
      <c r="O35" s="13">
        <f t="shared" si="6"/>
        <v>0.46574478926834673</v>
      </c>
      <c r="Q35" s="41">
        <v>10.854862624637191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71.761048459568386</v>
      </c>
      <c r="G36" s="13">
        <f t="shared" si="0"/>
        <v>0.29259325348746673</v>
      </c>
      <c r="H36" s="13">
        <f t="shared" si="1"/>
        <v>71.468455206080918</v>
      </c>
      <c r="I36" s="16">
        <f t="shared" si="8"/>
        <v>115.41327164527391</v>
      </c>
      <c r="J36" s="13">
        <f t="shared" si="2"/>
        <v>67.122093881782703</v>
      </c>
      <c r="K36" s="13">
        <f t="shared" si="3"/>
        <v>48.291177763491206</v>
      </c>
      <c r="L36" s="13">
        <f t="shared" si="4"/>
        <v>1.3130902613512627</v>
      </c>
      <c r="M36" s="13">
        <f t="shared" si="9"/>
        <v>5.6729183776187053</v>
      </c>
      <c r="N36" s="13">
        <f t="shared" si="5"/>
        <v>0.29735492444180028</v>
      </c>
      <c r="O36" s="13">
        <f t="shared" si="6"/>
        <v>0.58994817792926701</v>
      </c>
      <c r="Q36" s="41">
        <v>12.498347674805499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20.84744517331815</v>
      </c>
      <c r="G37" s="13">
        <f t="shared" si="0"/>
        <v>0</v>
      </c>
      <c r="H37" s="13">
        <f t="shared" si="1"/>
        <v>20.84744517331815</v>
      </c>
      <c r="I37" s="16">
        <f t="shared" si="8"/>
        <v>67.825532675458092</v>
      </c>
      <c r="J37" s="13">
        <f t="shared" si="2"/>
        <v>55.134290995940894</v>
      </c>
      <c r="K37" s="13">
        <f t="shared" si="3"/>
        <v>12.691241679517198</v>
      </c>
      <c r="L37" s="13">
        <f t="shared" si="4"/>
        <v>0</v>
      </c>
      <c r="M37" s="13">
        <f t="shared" si="9"/>
        <v>5.3755634531769054</v>
      </c>
      <c r="N37" s="13">
        <f t="shared" si="5"/>
        <v>0.28176859916720604</v>
      </c>
      <c r="O37" s="13">
        <f t="shared" si="6"/>
        <v>0.28176859916720604</v>
      </c>
      <c r="Q37" s="41">
        <v>14.49507100406379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13.319077465511979</v>
      </c>
      <c r="G38" s="13">
        <f t="shared" si="0"/>
        <v>0</v>
      </c>
      <c r="H38" s="13">
        <f t="shared" si="1"/>
        <v>13.319077465511979</v>
      </c>
      <c r="I38" s="16">
        <f t="shared" si="8"/>
        <v>26.010319145029179</v>
      </c>
      <c r="J38" s="13">
        <f t="shared" si="2"/>
        <v>25.584129731675596</v>
      </c>
      <c r="K38" s="13">
        <f t="shared" si="3"/>
        <v>0.42618941335358329</v>
      </c>
      <c r="L38" s="13">
        <f t="shared" si="4"/>
        <v>0</v>
      </c>
      <c r="M38" s="13">
        <f t="shared" si="9"/>
        <v>5.0937948540096993</v>
      </c>
      <c r="N38" s="13">
        <f t="shared" si="5"/>
        <v>0.26699925560569926</v>
      </c>
      <c r="O38" s="13">
        <f t="shared" si="6"/>
        <v>0.26699925560569926</v>
      </c>
      <c r="Q38" s="41">
        <v>20.247825513434311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52.411200235184147</v>
      </c>
      <c r="G39" s="13">
        <f t="shared" si="0"/>
        <v>0</v>
      </c>
      <c r="H39" s="13">
        <f t="shared" si="1"/>
        <v>52.411200235184147</v>
      </c>
      <c r="I39" s="16">
        <f t="shared" si="8"/>
        <v>52.83738964853773</v>
      </c>
      <c r="J39" s="13">
        <f t="shared" si="2"/>
        <v>49.424055165463734</v>
      </c>
      <c r="K39" s="13">
        <f t="shared" si="3"/>
        <v>3.4133344830739958</v>
      </c>
      <c r="L39" s="13">
        <f t="shared" si="4"/>
        <v>0</v>
      </c>
      <c r="M39" s="13">
        <f t="shared" si="9"/>
        <v>4.8267955984039999</v>
      </c>
      <c r="N39" s="13">
        <f t="shared" si="5"/>
        <v>0.25300407037795469</v>
      </c>
      <c r="O39" s="13">
        <f t="shared" si="6"/>
        <v>0.25300407037795469</v>
      </c>
      <c r="Q39" s="41">
        <v>20.033944914433619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1.054384602386891</v>
      </c>
      <c r="G40" s="13">
        <f t="shared" si="0"/>
        <v>0</v>
      </c>
      <c r="H40" s="13">
        <f t="shared" si="1"/>
        <v>1.054384602386891</v>
      </c>
      <c r="I40" s="16">
        <f t="shared" si="8"/>
        <v>4.467719085460887</v>
      </c>
      <c r="J40" s="13">
        <f t="shared" si="2"/>
        <v>4.4655755759952571</v>
      </c>
      <c r="K40" s="13">
        <f t="shared" si="3"/>
        <v>2.1435094656299114E-3</v>
      </c>
      <c r="L40" s="13">
        <f t="shared" si="4"/>
        <v>0</v>
      </c>
      <c r="M40" s="13">
        <f t="shared" si="9"/>
        <v>4.5737915280260451</v>
      </c>
      <c r="N40" s="13">
        <f t="shared" si="5"/>
        <v>0.23974246475931643</v>
      </c>
      <c r="O40" s="13">
        <f t="shared" si="6"/>
        <v>0.23974246475931643</v>
      </c>
      <c r="Q40" s="41">
        <v>20.471556193548381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8.4997227149645731</v>
      </c>
      <c r="G41" s="18">
        <f t="shared" si="0"/>
        <v>0</v>
      </c>
      <c r="H41" s="18">
        <f t="shared" si="1"/>
        <v>8.4997227149645731</v>
      </c>
      <c r="I41" s="17">
        <f t="shared" si="8"/>
        <v>8.5018662244302021</v>
      </c>
      <c r="J41" s="18">
        <f t="shared" si="2"/>
        <v>8.4904449189846094</v>
      </c>
      <c r="K41" s="18">
        <f t="shared" si="3"/>
        <v>1.1421305445592722E-2</v>
      </c>
      <c r="L41" s="18">
        <f t="shared" si="4"/>
        <v>0</v>
      </c>
      <c r="M41" s="18">
        <f t="shared" si="9"/>
        <v>4.334049063266729</v>
      </c>
      <c r="N41" s="18">
        <f t="shared" si="5"/>
        <v>0.22717598702269828</v>
      </c>
      <c r="O41" s="18">
        <f t="shared" si="6"/>
        <v>0.22717598702269828</v>
      </c>
      <c r="Q41" s="42">
        <v>22.281187739139341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13.366667561935451</v>
      </c>
      <c r="G42" s="13">
        <f t="shared" si="0"/>
        <v>0</v>
      </c>
      <c r="H42" s="13">
        <f t="shared" si="1"/>
        <v>13.366667561935451</v>
      </c>
      <c r="I42" s="16">
        <f t="shared" si="8"/>
        <v>13.378088867381043</v>
      </c>
      <c r="J42" s="13">
        <f t="shared" si="2"/>
        <v>13.315438771895922</v>
      </c>
      <c r="K42" s="13">
        <f t="shared" si="3"/>
        <v>6.2650095485121682E-2</v>
      </c>
      <c r="L42" s="13">
        <f t="shared" si="4"/>
        <v>0</v>
      </c>
      <c r="M42" s="13">
        <f t="shared" si="9"/>
        <v>4.1068730762440309</v>
      </c>
      <c r="N42" s="13">
        <f t="shared" si="5"/>
        <v>0.21526820094866669</v>
      </c>
      <c r="O42" s="13">
        <f t="shared" si="6"/>
        <v>0.21526820094866669</v>
      </c>
      <c r="Q42" s="41">
        <v>19.827571443447329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4.8790293958776267</v>
      </c>
      <c r="G43" s="13">
        <f t="shared" si="0"/>
        <v>0</v>
      </c>
      <c r="H43" s="13">
        <f t="shared" si="1"/>
        <v>4.8790293958776267</v>
      </c>
      <c r="I43" s="16">
        <f t="shared" si="8"/>
        <v>4.9416794913627484</v>
      </c>
      <c r="J43" s="13">
        <f t="shared" si="2"/>
        <v>4.9379725820021614</v>
      </c>
      <c r="K43" s="13">
        <f t="shared" si="3"/>
        <v>3.7069093605870407E-3</v>
      </c>
      <c r="L43" s="13">
        <f t="shared" si="4"/>
        <v>0</v>
      </c>
      <c r="M43" s="13">
        <f t="shared" si="9"/>
        <v>3.8916048752953643</v>
      </c>
      <c r="N43" s="13">
        <f t="shared" si="5"/>
        <v>0.20398458017944232</v>
      </c>
      <c r="O43" s="13">
        <f t="shared" si="6"/>
        <v>0.20398458017944232</v>
      </c>
      <c r="Q43" s="41">
        <v>18.73701324078143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19.54618582298847</v>
      </c>
      <c r="G44" s="13">
        <f t="shared" si="0"/>
        <v>0</v>
      </c>
      <c r="H44" s="13">
        <f t="shared" si="1"/>
        <v>19.54618582298847</v>
      </c>
      <c r="I44" s="16">
        <f t="shared" si="8"/>
        <v>19.549892732349058</v>
      </c>
      <c r="J44" s="13">
        <f t="shared" si="2"/>
        <v>19.145768739341658</v>
      </c>
      <c r="K44" s="13">
        <f t="shared" si="3"/>
        <v>0.40412399300739921</v>
      </c>
      <c r="L44" s="13">
        <f t="shared" si="4"/>
        <v>0</v>
      </c>
      <c r="M44" s="13">
        <f t="shared" si="9"/>
        <v>3.6876202951159218</v>
      </c>
      <c r="N44" s="13">
        <f t="shared" si="5"/>
        <v>0.19329240811050244</v>
      </c>
      <c r="O44" s="13">
        <f t="shared" si="6"/>
        <v>0.19329240811050244</v>
      </c>
      <c r="Q44" s="41">
        <v>14.493325101032211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45.104384223093909</v>
      </c>
      <c r="G45" s="13">
        <f t="shared" si="0"/>
        <v>0</v>
      </c>
      <c r="H45" s="13">
        <f t="shared" si="1"/>
        <v>45.104384223093909</v>
      </c>
      <c r="I45" s="16">
        <f t="shared" si="8"/>
        <v>45.508508216101305</v>
      </c>
      <c r="J45" s="13">
        <f t="shared" si="2"/>
        <v>37.80648363393189</v>
      </c>
      <c r="K45" s="13">
        <f t="shared" si="3"/>
        <v>7.7020245821694147</v>
      </c>
      <c r="L45" s="13">
        <f t="shared" si="4"/>
        <v>0</v>
      </c>
      <c r="M45" s="13">
        <f t="shared" si="9"/>
        <v>3.4943278870054195</v>
      </c>
      <c r="N45" s="13">
        <f t="shared" si="5"/>
        <v>0.1831606830295224</v>
      </c>
      <c r="O45" s="13">
        <f t="shared" si="6"/>
        <v>0.1831606830295224</v>
      </c>
      <c r="Q45" s="41">
        <v>9.6068285697619729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63.151422415958493</v>
      </c>
      <c r="G46" s="13">
        <f t="shared" si="0"/>
        <v>0.12040073261526886</v>
      </c>
      <c r="H46" s="13">
        <f t="shared" si="1"/>
        <v>63.031021683343226</v>
      </c>
      <c r="I46" s="16">
        <f t="shared" si="8"/>
        <v>70.733046265512641</v>
      </c>
      <c r="J46" s="13">
        <f t="shared" si="2"/>
        <v>47.211662258271879</v>
      </c>
      <c r="K46" s="13">
        <f t="shared" si="3"/>
        <v>23.521384007240762</v>
      </c>
      <c r="L46" s="13">
        <f t="shared" si="4"/>
        <v>0.30292485465252184</v>
      </c>
      <c r="M46" s="13">
        <f t="shared" si="9"/>
        <v>3.6140920586284193</v>
      </c>
      <c r="N46" s="13">
        <f t="shared" si="5"/>
        <v>0.18943831014016327</v>
      </c>
      <c r="O46" s="13">
        <f t="shared" si="6"/>
        <v>0.30983904275543211</v>
      </c>
      <c r="Q46" s="41">
        <v>8.567255622580646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20.911198127822281</v>
      </c>
      <c r="G47" s="13">
        <f t="shared" si="0"/>
        <v>0</v>
      </c>
      <c r="H47" s="13">
        <f t="shared" si="1"/>
        <v>20.911198127822281</v>
      </c>
      <c r="I47" s="16">
        <f t="shared" si="8"/>
        <v>44.12965728041052</v>
      </c>
      <c r="J47" s="13">
        <f t="shared" si="2"/>
        <v>38.489389203507692</v>
      </c>
      <c r="K47" s="13">
        <f t="shared" si="3"/>
        <v>5.6402680769028279</v>
      </c>
      <c r="L47" s="13">
        <f t="shared" si="4"/>
        <v>0</v>
      </c>
      <c r="M47" s="13">
        <f t="shared" si="9"/>
        <v>3.424653748488256</v>
      </c>
      <c r="N47" s="13">
        <f t="shared" si="5"/>
        <v>0.17950860365604562</v>
      </c>
      <c r="O47" s="13">
        <f t="shared" si="6"/>
        <v>0.17950860365604562</v>
      </c>
      <c r="Q47" s="41">
        <v>11.799552558187431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39.228588458635301</v>
      </c>
      <c r="G48" s="13">
        <f t="shared" si="0"/>
        <v>0</v>
      </c>
      <c r="H48" s="13">
        <f t="shared" si="1"/>
        <v>39.228588458635301</v>
      </c>
      <c r="I48" s="16">
        <f t="shared" si="8"/>
        <v>44.868856535538129</v>
      </c>
      <c r="J48" s="13">
        <f t="shared" si="2"/>
        <v>39.579164702895795</v>
      </c>
      <c r="K48" s="13">
        <f t="shared" si="3"/>
        <v>5.2896918326423332</v>
      </c>
      <c r="L48" s="13">
        <f t="shared" si="4"/>
        <v>0</v>
      </c>
      <c r="M48" s="13">
        <f t="shared" si="9"/>
        <v>3.2451451448322102</v>
      </c>
      <c r="N48" s="13">
        <f t="shared" si="5"/>
        <v>0.17009937832902747</v>
      </c>
      <c r="O48" s="13">
        <f t="shared" si="6"/>
        <v>0.17009937832902747</v>
      </c>
      <c r="Q48" s="41">
        <v>12.76431234573087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28.683386823962181</v>
      </c>
      <c r="G49" s="13">
        <f t="shared" si="0"/>
        <v>0</v>
      </c>
      <c r="H49" s="13">
        <f t="shared" si="1"/>
        <v>28.683386823962181</v>
      </c>
      <c r="I49" s="16">
        <f t="shared" si="8"/>
        <v>33.973078656604514</v>
      </c>
      <c r="J49" s="13">
        <f t="shared" si="2"/>
        <v>31.894279925786297</v>
      </c>
      <c r="K49" s="13">
        <f t="shared" si="3"/>
        <v>2.0787987308182174</v>
      </c>
      <c r="L49" s="13">
        <f t="shared" si="4"/>
        <v>0</v>
      </c>
      <c r="M49" s="13">
        <f t="shared" si="9"/>
        <v>3.0750457665031825</v>
      </c>
      <c r="N49" s="13">
        <f t="shared" si="5"/>
        <v>0.16118335232199424</v>
      </c>
      <c r="O49" s="13">
        <f t="shared" si="6"/>
        <v>0.16118335232199424</v>
      </c>
      <c r="Q49" s="41">
        <v>14.1768822255153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21.01339569065636</v>
      </c>
      <c r="G50" s="13">
        <f t="shared" si="0"/>
        <v>0</v>
      </c>
      <c r="H50" s="13">
        <f t="shared" si="1"/>
        <v>21.01339569065636</v>
      </c>
      <c r="I50" s="16">
        <f t="shared" si="8"/>
        <v>23.092194421474577</v>
      </c>
      <c r="J50" s="13">
        <f t="shared" si="2"/>
        <v>22.61320983012568</v>
      </c>
      <c r="K50" s="13">
        <f t="shared" si="3"/>
        <v>0.47898459134889748</v>
      </c>
      <c r="L50" s="13">
        <f t="shared" si="4"/>
        <v>0</v>
      </c>
      <c r="M50" s="13">
        <f t="shared" si="9"/>
        <v>2.9138624141811884</v>
      </c>
      <c r="N50" s="13">
        <f t="shared" si="5"/>
        <v>0.15273467381816189</v>
      </c>
      <c r="O50" s="13">
        <f t="shared" si="6"/>
        <v>0.15273467381816189</v>
      </c>
      <c r="Q50" s="41">
        <v>16.849905435844342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9.5945071593820472</v>
      </c>
      <c r="G51" s="13">
        <f t="shared" si="0"/>
        <v>0</v>
      </c>
      <c r="H51" s="13">
        <f t="shared" si="1"/>
        <v>9.5945071593820472</v>
      </c>
      <c r="I51" s="16">
        <f t="shared" si="8"/>
        <v>10.073491750730945</v>
      </c>
      <c r="J51" s="13">
        <f t="shared" si="2"/>
        <v>10.048714729230786</v>
      </c>
      <c r="K51" s="13">
        <f t="shared" si="3"/>
        <v>2.4777021500158369E-2</v>
      </c>
      <c r="L51" s="13">
        <f t="shared" si="4"/>
        <v>0</v>
      </c>
      <c r="M51" s="13">
        <f t="shared" si="9"/>
        <v>2.7611277403630266</v>
      </c>
      <c r="N51" s="13">
        <f t="shared" si="5"/>
        <v>0.14472884606431594</v>
      </c>
      <c r="O51" s="13">
        <f t="shared" si="6"/>
        <v>0.14472884606431594</v>
      </c>
      <c r="Q51" s="41">
        <v>20.391356139664499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4.7879834477445424</v>
      </c>
      <c r="G52" s="13">
        <f t="shared" si="0"/>
        <v>0</v>
      </c>
      <c r="H52" s="13">
        <f t="shared" si="1"/>
        <v>4.7879834477445424</v>
      </c>
      <c r="I52" s="16">
        <f t="shared" si="8"/>
        <v>4.8127604692447008</v>
      </c>
      <c r="J52" s="13">
        <f t="shared" si="2"/>
        <v>4.8109161166971868</v>
      </c>
      <c r="K52" s="13">
        <f t="shared" si="3"/>
        <v>1.8443525475140277E-3</v>
      </c>
      <c r="L52" s="13">
        <f t="shared" si="4"/>
        <v>0</v>
      </c>
      <c r="M52" s="13">
        <f t="shared" si="9"/>
        <v>2.6163988942987104</v>
      </c>
      <c r="N52" s="13">
        <f t="shared" si="5"/>
        <v>0.13714265634302675</v>
      </c>
      <c r="O52" s="13">
        <f t="shared" si="6"/>
        <v>0.13714265634302675</v>
      </c>
      <c r="Q52" s="41">
        <v>23.117111615362159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2.9665944178486829</v>
      </c>
      <c r="G53" s="18">
        <f t="shared" si="0"/>
        <v>0</v>
      </c>
      <c r="H53" s="18">
        <f t="shared" si="1"/>
        <v>2.9665944178486829</v>
      </c>
      <c r="I53" s="17">
        <f t="shared" si="8"/>
        <v>2.968438770396197</v>
      </c>
      <c r="J53" s="18">
        <f t="shared" si="2"/>
        <v>2.9680063185095986</v>
      </c>
      <c r="K53" s="18">
        <f t="shared" si="3"/>
        <v>4.3245188659835065E-4</v>
      </c>
      <c r="L53" s="18">
        <f t="shared" si="4"/>
        <v>0</v>
      </c>
      <c r="M53" s="18">
        <f t="shared" si="9"/>
        <v>2.4792562379556835</v>
      </c>
      <c r="N53" s="18">
        <f t="shared" si="5"/>
        <v>0.12995410866789756</v>
      </c>
      <c r="O53" s="18">
        <f t="shared" si="6"/>
        <v>0.12995410866789756</v>
      </c>
      <c r="Q53" s="42">
        <v>23.124684351359939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4.6426881032332927</v>
      </c>
      <c r="G54" s="13">
        <f t="shared" si="0"/>
        <v>0</v>
      </c>
      <c r="H54" s="13">
        <f t="shared" si="1"/>
        <v>4.6426881032332927</v>
      </c>
      <c r="I54" s="16">
        <f t="shared" si="8"/>
        <v>4.6431205551198911</v>
      </c>
      <c r="J54" s="13">
        <f t="shared" si="2"/>
        <v>4.6408980104576472</v>
      </c>
      <c r="K54" s="13">
        <f t="shared" si="3"/>
        <v>2.2225446622439193E-3</v>
      </c>
      <c r="L54" s="13">
        <f t="shared" si="4"/>
        <v>0</v>
      </c>
      <c r="M54" s="13">
        <f t="shared" si="9"/>
        <v>2.349302129287786</v>
      </c>
      <c r="N54" s="13">
        <f t="shared" si="5"/>
        <v>0.12314236000669701</v>
      </c>
      <c r="O54" s="13">
        <f t="shared" si="6"/>
        <v>0.12314236000669701</v>
      </c>
      <c r="Q54" s="41">
        <v>21.03179519354838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14.400131111590101</v>
      </c>
      <c r="G55" s="13">
        <f t="shared" si="0"/>
        <v>0</v>
      </c>
      <c r="H55" s="13">
        <f t="shared" si="1"/>
        <v>14.400131111590101</v>
      </c>
      <c r="I55" s="16">
        <f t="shared" si="8"/>
        <v>14.402353656252345</v>
      </c>
      <c r="J55" s="13">
        <f t="shared" si="2"/>
        <v>14.319365868308193</v>
      </c>
      <c r="K55" s="13">
        <f t="shared" si="3"/>
        <v>8.2987787944151847E-2</v>
      </c>
      <c r="L55" s="13">
        <f t="shared" si="4"/>
        <v>0</v>
      </c>
      <c r="M55" s="13">
        <f t="shared" si="9"/>
        <v>2.2261597692810891</v>
      </c>
      <c r="N55" s="13">
        <f t="shared" si="5"/>
        <v>0.11668765984745606</v>
      </c>
      <c r="O55" s="13">
        <f t="shared" si="6"/>
        <v>0.11668765984745606</v>
      </c>
      <c r="Q55" s="41">
        <v>19.393891239750339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48.075947559900989</v>
      </c>
      <c r="G56" s="13">
        <f t="shared" si="0"/>
        <v>0</v>
      </c>
      <c r="H56" s="13">
        <f t="shared" si="1"/>
        <v>48.075947559900989</v>
      </c>
      <c r="I56" s="16">
        <f t="shared" si="8"/>
        <v>48.158935347845144</v>
      </c>
      <c r="J56" s="13">
        <f t="shared" si="2"/>
        <v>42.542036393952102</v>
      </c>
      <c r="K56" s="13">
        <f t="shared" si="3"/>
        <v>5.6168989538930418</v>
      </c>
      <c r="L56" s="13">
        <f t="shared" si="4"/>
        <v>0</v>
      </c>
      <c r="M56" s="13">
        <f t="shared" si="9"/>
        <v>2.1094721094336331</v>
      </c>
      <c r="N56" s="13">
        <f t="shared" si="5"/>
        <v>0.11057129293230301</v>
      </c>
      <c r="O56" s="13">
        <f t="shared" si="6"/>
        <v>0.11057129293230301</v>
      </c>
      <c r="Q56" s="41">
        <v>13.88822538353614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29.307071313926041</v>
      </c>
      <c r="G57" s="13">
        <f t="shared" si="0"/>
        <v>0</v>
      </c>
      <c r="H57" s="13">
        <f t="shared" si="1"/>
        <v>29.307071313926041</v>
      </c>
      <c r="I57" s="16">
        <f t="shared" si="8"/>
        <v>34.923970267819087</v>
      </c>
      <c r="J57" s="13">
        <f t="shared" si="2"/>
        <v>31.801285697786202</v>
      </c>
      <c r="K57" s="13">
        <f t="shared" si="3"/>
        <v>3.1226845700328845</v>
      </c>
      <c r="L57" s="13">
        <f t="shared" si="4"/>
        <v>0</v>
      </c>
      <c r="M57" s="13">
        <f t="shared" si="9"/>
        <v>1.99890081650133</v>
      </c>
      <c r="N57" s="13">
        <f t="shared" si="5"/>
        <v>0.1047755249929944</v>
      </c>
      <c r="O57" s="13">
        <f t="shared" si="6"/>
        <v>0.1047755249929944</v>
      </c>
      <c r="Q57" s="41">
        <v>11.468668725544671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48.200850170348723</v>
      </c>
      <c r="G58" s="13">
        <f t="shared" si="0"/>
        <v>0</v>
      </c>
      <c r="H58" s="13">
        <f t="shared" si="1"/>
        <v>48.200850170348723</v>
      </c>
      <c r="I58" s="16">
        <f t="shared" si="8"/>
        <v>51.323534740381604</v>
      </c>
      <c r="J58" s="13">
        <f t="shared" si="2"/>
        <v>41.921175637978372</v>
      </c>
      <c r="K58" s="13">
        <f t="shared" si="3"/>
        <v>9.4023591024032314</v>
      </c>
      <c r="L58" s="13">
        <f t="shared" si="4"/>
        <v>0</v>
      </c>
      <c r="M58" s="13">
        <f t="shared" si="9"/>
        <v>1.8941252915083355</v>
      </c>
      <c r="N58" s="13">
        <f t="shared" si="5"/>
        <v>9.9283551330803299E-2</v>
      </c>
      <c r="O58" s="13">
        <f t="shared" si="6"/>
        <v>9.9283551330803299E-2</v>
      </c>
      <c r="Q58" s="41">
        <v>10.618650622580651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60.815619458783473</v>
      </c>
      <c r="G59" s="13">
        <f t="shared" si="0"/>
        <v>7.3684673471768464E-2</v>
      </c>
      <c r="H59" s="13">
        <f t="shared" si="1"/>
        <v>60.741934785311706</v>
      </c>
      <c r="I59" s="16">
        <f t="shared" si="8"/>
        <v>70.144293887714937</v>
      </c>
      <c r="J59" s="13">
        <f t="shared" si="2"/>
        <v>53.273549344368057</v>
      </c>
      <c r="K59" s="13">
        <f t="shared" si="3"/>
        <v>16.870744543346881</v>
      </c>
      <c r="L59" s="13">
        <f t="shared" si="4"/>
        <v>3.1697488572585572E-2</v>
      </c>
      <c r="M59" s="13">
        <f t="shared" si="9"/>
        <v>1.8265392287501179</v>
      </c>
      <c r="N59" s="13">
        <f t="shared" si="5"/>
        <v>9.57409217269512E-2</v>
      </c>
      <c r="O59" s="13">
        <f t="shared" si="6"/>
        <v>0.16942559519871966</v>
      </c>
      <c r="Q59" s="41">
        <v>12.38803474228966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102.7577394050455</v>
      </c>
      <c r="G60" s="13">
        <f t="shared" si="0"/>
        <v>0.91252707239700903</v>
      </c>
      <c r="H60" s="13">
        <f t="shared" si="1"/>
        <v>101.84521233264849</v>
      </c>
      <c r="I60" s="16">
        <f t="shared" si="8"/>
        <v>118.68425938742278</v>
      </c>
      <c r="J60" s="13">
        <f t="shared" si="2"/>
        <v>67.980902048600299</v>
      </c>
      <c r="K60" s="13">
        <f t="shared" si="3"/>
        <v>50.703357338822485</v>
      </c>
      <c r="L60" s="13">
        <f t="shared" si="4"/>
        <v>1.4114641269443116</v>
      </c>
      <c r="M60" s="13">
        <f t="shared" si="9"/>
        <v>3.1422624339674781</v>
      </c>
      <c r="N60" s="13">
        <f t="shared" si="5"/>
        <v>0.16470661949148685</v>
      </c>
      <c r="O60" s="13">
        <f t="shared" si="6"/>
        <v>1.0772336918884959</v>
      </c>
      <c r="Q60" s="41">
        <v>12.573139940507509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59.186213563183387</v>
      </c>
      <c r="G61" s="13">
        <f t="shared" si="0"/>
        <v>4.1096555559766726E-2</v>
      </c>
      <c r="H61" s="13">
        <f t="shared" si="1"/>
        <v>59.145117007623618</v>
      </c>
      <c r="I61" s="16">
        <f t="shared" si="8"/>
        <v>108.43701021950179</v>
      </c>
      <c r="J61" s="13">
        <f t="shared" si="2"/>
        <v>65.891154882878681</v>
      </c>
      <c r="K61" s="13">
        <f t="shared" si="3"/>
        <v>42.545855336623106</v>
      </c>
      <c r="L61" s="13">
        <f t="shared" si="4"/>
        <v>1.0787836690935824</v>
      </c>
      <c r="M61" s="13">
        <f t="shared" si="9"/>
        <v>4.0563394835695732</v>
      </c>
      <c r="N61" s="13">
        <f t="shared" si="5"/>
        <v>0.21261940334023122</v>
      </c>
      <c r="O61" s="13">
        <f t="shared" si="6"/>
        <v>0.25371595889999793</v>
      </c>
      <c r="Q61" s="41">
        <v>12.578611542191229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43.909378648381328</v>
      </c>
      <c r="G62" s="13">
        <f t="shared" si="0"/>
        <v>0</v>
      </c>
      <c r="H62" s="13">
        <f t="shared" si="1"/>
        <v>43.909378648381328</v>
      </c>
      <c r="I62" s="16">
        <f t="shared" si="8"/>
        <v>85.376450315910859</v>
      </c>
      <c r="J62" s="13">
        <f t="shared" si="2"/>
        <v>64.56252918545556</v>
      </c>
      <c r="K62" s="13">
        <f t="shared" si="3"/>
        <v>20.813921130455299</v>
      </c>
      <c r="L62" s="13">
        <f t="shared" si="4"/>
        <v>0.1925087016169488</v>
      </c>
      <c r="M62" s="13">
        <f t="shared" si="9"/>
        <v>4.0362287818462903</v>
      </c>
      <c r="N62" s="13">
        <f t="shared" si="5"/>
        <v>0.21156526933136002</v>
      </c>
      <c r="O62" s="13">
        <f t="shared" si="6"/>
        <v>0.21156526933136002</v>
      </c>
      <c r="Q62" s="41">
        <v>15.09129939480442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4.8132194915497379</v>
      </c>
      <c r="G63" s="13">
        <f t="shared" si="0"/>
        <v>0</v>
      </c>
      <c r="H63" s="13">
        <f t="shared" si="1"/>
        <v>4.8132194915497379</v>
      </c>
      <c r="I63" s="16">
        <f t="shared" si="8"/>
        <v>25.434631920388089</v>
      </c>
      <c r="J63" s="13">
        <f t="shared" si="2"/>
        <v>24.991554302091394</v>
      </c>
      <c r="K63" s="13">
        <f t="shared" si="3"/>
        <v>0.44307761829669445</v>
      </c>
      <c r="L63" s="13">
        <f t="shared" si="4"/>
        <v>0</v>
      </c>
      <c r="M63" s="13">
        <f t="shared" si="9"/>
        <v>3.8246635125149302</v>
      </c>
      <c r="N63" s="13">
        <f t="shared" si="5"/>
        <v>0.20047574353724076</v>
      </c>
      <c r="O63" s="13">
        <f t="shared" si="6"/>
        <v>0.20047574353724076</v>
      </c>
      <c r="Q63" s="41">
        <v>19.48835916627046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19.38919378868275</v>
      </c>
      <c r="G64" s="13">
        <f t="shared" si="0"/>
        <v>0</v>
      </c>
      <c r="H64" s="13">
        <f t="shared" si="1"/>
        <v>19.38919378868275</v>
      </c>
      <c r="I64" s="16">
        <f t="shared" si="8"/>
        <v>19.832271406979444</v>
      </c>
      <c r="J64" s="13">
        <f t="shared" si="2"/>
        <v>19.6971990312069</v>
      </c>
      <c r="K64" s="13">
        <f t="shared" si="3"/>
        <v>0.13507237577254472</v>
      </c>
      <c r="L64" s="13">
        <f t="shared" si="4"/>
        <v>0</v>
      </c>
      <c r="M64" s="13">
        <f t="shared" si="9"/>
        <v>3.6241877689776896</v>
      </c>
      <c r="N64" s="13">
        <f t="shared" si="5"/>
        <v>0.18996749265051585</v>
      </c>
      <c r="O64" s="13">
        <f t="shared" si="6"/>
        <v>0.18996749265051585</v>
      </c>
      <c r="Q64" s="41">
        <v>22.724577712859841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2.958155640014394</v>
      </c>
      <c r="G65" s="18">
        <f t="shared" si="0"/>
        <v>0</v>
      </c>
      <c r="H65" s="18">
        <f t="shared" si="1"/>
        <v>2.958155640014394</v>
      </c>
      <c r="I65" s="17">
        <f t="shared" si="8"/>
        <v>3.0932280157869387</v>
      </c>
      <c r="J65" s="18">
        <f t="shared" si="2"/>
        <v>3.0926052451524337</v>
      </c>
      <c r="K65" s="18">
        <f t="shared" si="3"/>
        <v>6.2277063450499881E-4</v>
      </c>
      <c r="L65" s="18">
        <f t="shared" si="4"/>
        <v>0</v>
      </c>
      <c r="M65" s="18">
        <f t="shared" si="9"/>
        <v>3.4342202763271739</v>
      </c>
      <c r="N65" s="18">
        <f t="shared" si="5"/>
        <v>0.18001004823418987</v>
      </c>
      <c r="O65" s="18">
        <f t="shared" si="6"/>
        <v>0.18001004823418987</v>
      </c>
      <c r="Q65" s="42">
        <v>21.414421405689701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7.5628178390931291</v>
      </c>
      <c r="G66" s="13">
        <f t="shared" si="0"/>
        <v>0</v>
      </c>
      <c r="H66" s="13">
        <f t="shared" si="1"/>
        <v>7.5628178390931291</v>
      </c>
      <c r="I66" s="16">
        <f t="shared" si="8"/>
        <v>7.5634406097276337</v>
      </c>
      <c r="J66" s="13">
        <f t="shared" si="2"/>
        <v>7.5540032723596449</v>
      </c>
      <c r="K66" s="13">
        <f t="shared" si="3"/>
        <v>9.4373373679887962E-3</v>
      </c>
      <c r="L66" s="13">
        <f t="shared" si="4"/>
        <v>0</v>
      </c>
      <c r="M66" s="13">
        <f t="shared" si="9"/>
        <v>3.2542102280929841</v>
      </c>
      <c r="N66" s="13">
        <f t="shared" si="5"/>
        <v>0.17057453890223453</v>
      </c>
      <c r="O66" s="13">
        <f t="shared" si="6"/>
        <v>0.17057453890223453</v>
      </c>
      <c r="Q66" s="41">
        <v>21.14940319354838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19.340496166942479</v>
      </c>
      <c r="G67" s="13">
        <f t="shared" si="0"/>
        <v>0</v>
      </c>
      <c r="H67" s="13">
        <f t="shared" si="1"/>
        <v>19.340496166942479</v>
      </c>
      <c r="I67" s="16">
        <f t="shared" si="8"/>
        <v>19.349933504310467</v>
      </c>
      <c r="J67" s="13">
        <f t="shared" si="2"/>
        <v>19.098702861908158</v>
      </c>
      <c r="K67" s="13">
        <f t="shared" si="3"/>
        <v>0.25123064240230875</v>
      </c>
      <c r="L67" s="13">
        <f t="shared" si="4"/>
        <v>0</v>
      </c>
      <c r="M67" s="13">
        <f t="shared" si="9"/>
        <v>3.0836356891907495</v>
      </c>
      <c r="N67" s="13">
        <f t="shared" si="5"/>
        <v>0.16163360660765427</v>
      </c>
      <c r="O67" s="13">
        <f t="shared" si="6"/>
        <v>0.16163360660765427</v>
      </c>
      <c r="Q67" s="41">
        <v>17.748887460382779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52.156152884625428</v>
      </c>
      <c r="G68" s="13">
        <f t="shared" si="0"/>
        <v>0</v>
      </c>
      <c r="H68" s="13">
        <f t="shared" si="1"/>
        <v>52.156152884625428</v>
      </c>
      <c r="I68" s="16">
        <f t="shared" si="8"/>
        <v>52.407383527027733</v>
      </c>
      <c r="J68" s="13">
        <f t="shared" si="2"/>
        <v>45.795121452685116</v>
      </c>
      <c r="K68" s="13">
        <f t="shared" si="3"/>
        <v>6.6122620743426168</v>
      </c>
      <c r="L68" s="13">
        <f t="shared" si="4"/>
        <v>0</v>
      </c>
      <c r="M68" s="13">
        <f t="shared" si="9"/>
        <v>2.922002082583095</v>
      </c>
      <c r="N68" s="13">
        <f t="shared" si="5"/>
        <v>0.15316132731844478</v>
      </c>
      <c r="O68" s="13">
        <f t="shared" si="6"/>
        <v>0.15316132731844478</v>
      </c>
      <c r="Q68" s="41">
        <v>14.42183352165009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21.121403700784761</v>
      </c>
      <c r="G69" s="13">
        <f t="shared" si="0"/>
        <v>0</v>
      </c>
      <c r="H69" s="13">
        <f t="shared" si="1"/>
        <v>21.121403700784761</v>
      </c>
      <c r="I69" s="16">
        <f t="shared" si="8"/>
        <v>27.733665775127378</v>
      </c>
      <c r="J69" s="13">
        <f t="shared" si="2"/>
        <v>26.085365575937029</v>
      </c>
      <c r="K69" s="13">
        <f t="shared" si="3"/>
        <v>1.6483001991903485</v>
      </c>
      <c r="L69" s="13">
        <f t="shared" si="4"/>
        <v>0</v>
      </c>
      <c r="M69" s="13">
        <f t="shared" si="9"/>
        <v>2.7688407552646503</v>
      </c>
      <c r="N69" s="13">
        <f t="shared" si="5"/>
        <v>0.14513313585144549</v>
      </c>
      <c r="O69" s="13">
        <f t="shared" si="6"/>
        <v>0.14513313585144549</v>
      </c>
      <c r="Q69" s="41">
        <v>11.443408474698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61.647809218220743</v>
      </c>
      <c r="G70" s="13">
        <f t="shared" ref="G70:G133" si="15">IF((F70-$J$2)&gt;0,$I$2*(F70-$J$2),0)</f>
        <v>9.0328468660513861E-2</v>
      </c>
      <c r="H70" s="13">
        <f t="shared" ref="H70:H133" si="16">F70-G70</f>
        <v>61.557480749560227</v>
      </c>
      <c r="I70" s="16">
        <f t="shared" si="8"/>
        <v>63.205780948750572</v>
      </c>
      <c r="J70" s="13">
        <f t="shared" ref="J70:J133" si="17">I70/SQRT(1+(I70/($K$2*(300+(25*Q70)+0.05*(Q70)^3)))^2)</f>
        <v>48.154501914663051</v>
      </c>
      <c r="K70" s="13">
        <f t="shared" ref="K70:K133" si="18">I70-J70</f>
        <v>15.051279034087521</v>
      </c>
      <c r="L70" s="13">
        <f t="shared" ref="L70:L133" si="19">IF(K70&gt;$N$2,(K70-$N$2)/$L$2,0)</f>
        <v>0</v>
      </c>
      <c r="M70" s="13">
        <f t="shared" si="9"/>
        <v>2.6237076194132047</v>
      </c>
      <c r="N70" s="13">
        <f t="shared" ref="N70:N133" si="20">$M$2*M70</f>
        <v>0.13752575464614364</v>
      </c>
      <c r="O70" s="13">
        <f t="shared" ref="O70:O133" si="21">N70+G70</f>
        <v>0.2278542233066575</v>
      </c>
      <c r="Q70" s="41">
        <v>10.958994622580651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13.536370402073381</v>
      </c>
      <c r="G71" s="13">
        <f t="shared" si="15"/>
        <v>0</v>
      </c>
      <c r="H71" s="13">
        <f t="shared" si="16"/>
        <v>13.536370402073381</v>
      </c>
      <c r="I71" s="16">
        <f t="shared" ref="I71:I134" si="24">H71+K70-L70</f>
        <v>28.587649436160902</v>
      </c>
      <c r="J71" s="13">
        <f t="shared" si="17"/>
        <v>27.260067515648128</v>
      </c>
      <c r="K71" s="13">
        <f t="shared" si="18"/>
        <v>1.3275819205127739</v>
      </c>
      <c r="L71" s="13">
        <f t="shared" si="19"/>
        <v>0</v>
      </c>
      <c r="M71" s="13">
        <f t="shared" ref="M71:M134" si="25">L71+M70-N70</f>
        <v>2.4861818647670613</v>
      </c>
      <c r="N71" s="13">
        <f t="shared" si="20"/>
        <v>0.13031712627191142</v>
      </c>
      <c r="O71" s="13">
        <f t="shared" si="21"/>
        <v>0.13031712627191142</v>
      </c>
      <c r="Q71" s="41">
        <v>13.845900736093609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51.935337242370949</v>
      </c>
      <c r="G72" s="13">
        <f t="shared" si="15"/>
        <v>0</v>
      </c>
      <c r="H72" s="13">
        <f t="shared" si="16"/>
        <v>51.935337242370949</v>
      </c>
      <c r="I72" s="16">
        <f t="shared" si="24"/>
        <v>53.262919162883719</v>
      </c>
      <c r="J72" s="13">
        <f t="shared" si="17"/>
        <v>46.036402027877109</v>
      </c>
      <c r="K72" s="13">
        <f t="shared" si="18"/>
        <v>7.2265171350066097</v>
      </c>
      <c r="L72" s="13">
        <f t="shared" si="19"/>
        <v>0</v>
      </c>
      <c r="M72" s="13">
        <f t="shared" si="25"/>
        <v>2.3558647384951499</v>
      </c>
      <c r="N72" s="13">
        <f t="shared" si="20"/>
        <v>0.12348634947298225</v>
      </c>
      <c r="O72" s="13">
        <f t="shared" si="21"/>
        <v>0.12348634947298225</v>
      </c>
      <c r="Q72" s="41">
        <v>14.00981977224702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31.194016698387539</v>
      </c>
      <c r="G73" s="13">
        <f t="shared" si="15"/>
        <v>0</v>
      </c>
      <c r="H73" s="13">
        <f t="shared" si="16"/>
        <v>31.194016698387539</v>
      </c>
      <c r="I73" s="16">
        <f t="shared" si="24"/>
        <v>38.420533833394146</v>
      </c>
      <c r="J73" s="13">
        <f t="shared" si="17"/>
        <v>35.716117618336725</v>
      </c>
      <c r="K73" s="13">
        <f t="shared" si="18"/>
        <v>2.7044162150574209</v>
      </c>
      <c r="L73" s="13">
        <f t="shared" si="19"/>
        <v>0</v>
      </c>
      <c r="M73" s="13">
        <f t="shared" si="25"/>
        <v>2.2323783890221676</v>
      </c>
      <c r="N73" s="13">
        <f t="shared" si="20"/>
        <v>0.11701361856572991</v>
      </c>
      <c r="O73" s="13">
        <f t="shared" si="21"/>
        <v>0.11701361856572991</v>
      </c>
      <c r="Q73" s="41">
        <v>14.83296058623789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39.222102656022457</v>
      </c>
      <c r="G74" s="13">
        <f t="shared" si="15"/>
        <v>0</v>
      </c>
      <c r="H74" s="13">
        <f t="shared" si="16"/>
        <v>39.222102656022457</v>
      </c>
      <c r="I74" s="16">
        <f t="shared" si="24"/>
        <v>41.926518871079878</v>
      </c>
      <c r="J74" s="13">
        <f t="shared" si="17"/>
        <v>40.24670514827465</v>
      </c>
      <c r="K74" s="13">
        <f t="shared" si="18"/>
        <v>1.6798137228052283</v>
      </c>
      <c r="L74" s="13">
        <f t="shared" si="19"/>
        <v>0</v>
      </c>
      <c r="M74" s="13">
        <f t="shared" si="25"/>
        <v>2.1153647704564378</v>
      </c>
      <c r="N74" s="13">
        <f t="shared" si="20"/>
        <v>0.11088016601253456</v>
      </c>
      <c r="O74" s="13">
        <f t="shared" si="21"/>
        <v>0.11088016601253456</v>
      </c>
      <c r="Q74" s="41">
        <v>20.417211613902751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18.660511546907731</v>
      </c>
      <c r="G75" s="13">
        <f t="shared" si="15"/>
        <v>0</v>
      </c>
      <c r="H75" s="13">
        <f t="shared" si="16"/>
        <v>18.660511546907731</v>
      </c>
      <c r="I75" s="16">
        <f t="shared" si="24"/>
        <v>20.34032526971296</v>
      </c>
      <c r="J75" s="13">
        <f t="shared" si="17"/>
        <v>20.177846103353996</v>
      </c>
      <c r="K75" s="13">
        <f t="shared" si="18"/>
        <v>0.16247916635896331</v>
      </c>
      <c r="L75" s="13">
        <f t="shared" si="19"/>
        <v>0</v>
      </c>
      <c r="M75" s="13">
        <f t="shared" si="25"/>
        <v>2.0044846044439031</v>
      </c>
      <c r="N75" s="13">
        <f t="shared" si="20"/>
        <v>0.10506820800572969</v>
      </c>
      <c r="O75" s="13">
        <f t="shared" si="21"/>
        <v>0.10506820800572969</v>
      </c>
      <c r="Q75" s="41">
        <v>21.94020303180087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5.0608114511770914</v>
      </c>
      <c r="G76" s="13">
        <f t="shared" si="15"/>
        <v>0</v>
      </c>
      <c r="H76" s="13">
        <f t="shared" si="16"/>
        <v>5.0608114511770914</v>
      </c>
      <c r="I76" s="16">
        <f t="shared" si="24"/>
        <v>5.2232906175360547</v>
      </c>
      <c r="J76" s="13">
        <f t="shared" si="17"/>
        <v>5.2209182050853746</v>
      </c>
      <c r="K76" s="13">
        <f t="shared" si="18"/>
        <v>2.3724124506800948E-3</v>
      </c>
      <c r="L76" s="13">
        <f t="shared" si="19"/>
        <v>0</v>
      </c>
      <c r="M76" s="13">
        <f t="shared" si="25"/>
        <v>1.8994163964381734</v>
      </c>
      <c r="N76" s="13">
        <f t="shared" si="20"/>
        <v>9.9560892903851977E-2</v>
      </c>
      <c r="O76" s="13">
        <f t="shared" si="21"/>
        <v>9.9560892903851977E-2</v>
      </c>
      <c r="Q76" s="41">
        <v>23.07220719354838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1.515310711295901</v>
      </c>
      <c r="G77" s="18">
        <f t="shared" si="15"/>
        <v>0</v>
      </c>
      <c r="H77" s="18">
        <f t="shared" si="16"/>
        <v>1.515310711295901</v>
      </c>
      <c r="I77" s="17">
        <f t="shared" si="24"/>
        <v>1.5176831237465811</v>
      </c>
      <c r="J77" s="18">
        <f t="shared" si="17"/>
        <v>1.517636838164742</v>
      </c>
      <c r="K77" s="18">
        <f t="shared" si="18"/>
        <v>4.6285581839056178E-5</v>
      </c>
      <c r="L77" s="18">
        <f t="shared" si="19"/>
        <v>0</v>
      </c>
      <c r="M77" s="18">
        <f t="shared" si="25"/>
        <v>1.7998555035343213</v>
      </c>
      <c r="N77" s="18">
        <f t="shared" si="20"/>
        <v>9.4342252370686011E-2</v>
      </c>
      <c r="O77" s="18">
        <f t="shared" si="21"/>
        <v>9.4342252370686011E-2</v>
      </c>
      <c r="Q77" s="42">
        <v>24.71151322274342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9.5762973848325235</v>
      </c>
      <c r="G78" s="13">
        <f t="shared" si="15"/>
        <v>0</v>
      </c>
      <c r="H78" s="13">
        <f t="shared" si="16"/>
        <v>9.5762973848325235</v>
      </c>
      <c r="I78" s="16">
        <f t="shared" si="24"/>
        <v>9.5763436704143619</v>
      </c>
      <c r="J78" s="13">
        <f t="shared" si="17"/>
        <v>9.5561775788230978</v>
      </c>
      <c r="K78" s="13">
        <f t="shared" si="18"/>
        <v>2.0166091591264035E-2</v>
      </c>
      <c r="L78" s="13">
        <f t="shared" si="19"/>
        <v>0</v>
      </c>
      <c r="M78" s="13">
        <f t="shared" si="25"/>
        <v>1.7055132511636353</v>
      </c>
      <c r="N78" s="13">
        <f t="shared" si="20"/>
        <v>8.9397155075432777E-2</v>
      </c>
      <c r="O78" s="13">
        <f t="shared" si="21"/>
        <v>8.9397155075432777E-2</v>
      </c>
      <c r="Q78" s="41">
        <v>20.777002148234981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17.414891612314449</v>
      </c>
      <c r="G79" s="13">
        <f t="shared" si="15"/>
        <v>0</v>
      </c>
      <c r="H79" s="13">
        <f t="shared" si="16"/>
        <v>17.414891612314449</v>
      </c>
      <c r="I79" s="16">
        <f t="shared" si="24"/>
        <v>17.435057703905713</v>
      </c>
      <c r="J79" s="13">
        <f t="shared" si="17"/>
        <v>17.302110579637315</v>
      </c>
      <c r="K79" s="13">
        <f t="shared" si="18"/>
        <v>0.13294712426839794</v>
      </c>
      <c r="L79" s="13">
        <f t="shared" si="19"/>
        <v>0</v>
      </c>
      <c r="M79" s="13">
        <f t="shared" si="25"/>
        <v>1.6161160960882026</v>
      </c>
      <c r="N79" s="13">
        <f t="shared" si="20"/>
        <v>8.4711262819756494E-2</v>
      </c>
      <c r="O79" s="13">
        <f t="shared" si="21"/>
        <v>8.4711262819756494E-2</v>
      </c>
      <c r="Q79" s="41">
        <v>20.094131258207991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83.115079562974742</v>
      </c>
      <c r="G80" s="13">
        <f t="shared" si="15"/>
        <v>0.51967387555559386</v>
      </c>
      <c r="H80" s="13">
        <f t="shared" si="16"/>
        <v>82.595405687419145</v>
      </c>
      <c r="I80" s="16">
        <f t="shared" si="24"/>
        <v>82.728352811687543</v>
      </c>
      <c r="J80" s="13">
        <f t="shared" si="17"/>
        <v>61.064402629008768</v>
      </c>
      <c r="K80" s="13">
        <f t="shared" si="18"/>
        <v>21.663950182678775</v>
      </c>
      <c r="L80" s="13">
        <f t="shared" si="19"/>
        <v>0.22717471263403269</v>
      </c>
      <c r="M80" s="13">
        <f t="shared" si="25"/>
        <v>1.7585795459024789</v>
      </c>
      <c r="N80" s="13">
        <f t="shared" si="20"/>
        <v>9.2178708239449722E-2</v>
      </c>
      <c r="O80" s="13">
        <f t="shared" si="21"/>
        <v>0.61185258379504359</v>
      </c>
      <c r="Q80" s="41">
        <v>13.84700716504384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61.59330879199954</v>
      </c>
      <c r="G81" s="13">
        <f t="shared" si="15"/>
        <v>8.9238460136089798E-2</v>
      </c>
      <c r="H81" s="13">
        <f t="shared" si="16"/>
        <v>61.504070331863453</v>
      </c>
      <c r="I81" s="16">
        <f t="shared" si="24"/>
        <v>82.940845801908196</v>
      </c>
      <c r="J81" s="13">
        <f t="shared" si="17"/>
        <v>53.867336498437176</v>
      </c>
      <c r="K81" s="13">
        <f t="shared" si="18"/>
        <v>29.07350930347102</v>
      </c>
      <c r="L81" s="13">
        <f t="shared" si="19"/>
        <v>0.52935245284330346</v>
      </c>
      <c r="M81" s="13">
        <f t="shared" si="25"/>
        <v>2.1957532905063326</v>
      </c>
      <c r="N81" s="13">
        <f t="shared" si="20"/>
        <v>0.11509385651788935</v>
      </c>
      <c r="O81" s="13">
        <f t="shared" si="21"/>
        <v>0.20433231665397916</v>
      </c>
      <c r="Q81" s="41">
        <v>10.23908062258065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76.702076600919781</v>
      </c>
      <c r="G82" s="13">
        <f t="shared" si="15"/>
        <v>0.39141381631449462</v>
      </c>
      <c r="H82" s="13">
        <f t="shared" si="16"/>
        <v>76.310662784605285</v>
      </c>
      <c r="I82" s="16">
        <f t="shared" si="24"/>
        <v>104.854819635233</v>
      </c>
      <c r="J82" s="13">
        <f t="shared" si="17"/>
        <v>58.724158106913535</v>
      </c>
      <c r="K82" s="13">
        <f t="shared" si="18"/>
        <v>46.130661528319465</v>
      </c>
      <c r="L82" s="13">
        <f t="shared" si="19"/>
        <v>1.2249797674626828</v>
      </c>
      <c r="M82" s="13">
        <f t="shared" si="25"/>
        <v>3.3056392014511262</v>
      </c>
      <c r="N82" s="13">
        <f t="shared" si="20"/>
        <v>0.17327026929514192</v>
      </c>
      <c r="O82" s="13">
        <f t="shared" si="21"/>
        <v>0.56468408560963657</v>
      </c>
      <c r="Q82" s="41">
        <v>10.247953005194249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71.903376845129387</v>
      </c>
      <c r="G83" s="13">
        <f t="shared" si="15"/>
        <v>0.29543982119868673</v>
      </c>
      <c r="H83" s="13">
        <f t="shared" si="16"/>
        <v>71.607937023930702</v>
      </c>
      <c r="I83" s="16">
        <f t="shared" si="24"/>
        <v>116.51361878478748</v>
      </c>
      <c r="J83" s="13">
        <f t="shared" si="17"/>
        <v>64.630461907736958</v>
      </c>
      <c r="K83" s="13">
        <f t="shared" si="18"/>
        <v>51.883156877050524</v>
      </c>
      <c r="L83" s="13">
        <f t="shared" si="19"/>
        <v>1.4595788868847883</v>
      </c>
      <c r="M83" s="13">
        <f t="shared" si="25"/>
        <v>4.5919478190407723</v>
      </c>
      <c r="N83" s="13">
        <f t="shared" si="20"/>
        <v>0.24069415526206148</v>
      </c>
      <c r="O83" s="13">
        <f t="shared" si="21"/>
        <v>0.53613397646074823</v>
      </c>
      <c r="Q83" s="41">
        <v>11.609335137340031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61.652096059144959</v>
      </c>
      <c r="G84" s="13">
        <f t="shared" si="15"/>
        <v>9.0414205478998186E-2</v>
      </c>
      <c r="H84" s="13">
        <f t="shared" si="16"/>
        <v>61.561681853665959</v>
      </c>
      <c r="I84" s="16">
        <f t="shared" si="24"/>
        <v>111.9852598438317</v>
      </c>
      <c r="J84" s="13">
        <f t="shared" si="17"/>
        <v>67.083356495872891</v>
      </c>
      <c r="K84" s="13">
        <f t="shared" si="18"/>
        <v>44.901903347958807</v>
      </c>
      <c r="L84" s="13">
        <f t="shared" si="19"/>
        <v>1.1748683689095474</v>
      </c>
      <c r="M84" s="13">
        <f t="shared" si="25"/>
        <v>5.5261220326882583</v>
      </c>
      <c r="N84" s="13">
        <f t="shared" si="20"/>
        <v>0.28966036352103336</v>
      </c>
      <c r="O84" s="13">
        <f t="shared" si="21"/>
        <v>0.38007456900003156</v>
      </c>
      <c r="Q84" s="41">
        <v>12.721595501771731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59.945462433219816</v>
      </c>
      <c r="G85" s="13">
        <f t="shared" si="15"/>
        <v>5.6281532960495324E-2</v>
      </c>
      <c r="H85" s="13">
        <f t="shared" si="16"/>
        <v>59.889180900259319</v>
      </c>
      <c r="I85" s="16">
        <f t="shared" si="24"/>
        <v>103.61621587930858</v>
      </c>
      <c r="J85" s="13">
        <f t="shared" si="17"/>
        <v>63.849921906968042</v>
      </c>
      <c r="K85" s="13">
        <f t="shared" si="18"/>
        <v>39.766293972340542</v>
      </c>
      <c r="L85" s="13">
        <f t="shared" si="19"/>
        <v>0.96542718483597423</v>
      </c>
      <c r="M85" s="13">
        <f t="shared" si="25"/>
        <v>6.2018888540031991</v>
      </c>
      <c r="N85" s="13">
        <f t="shared" si="20"/>
        <v>0.32508174255676142</v>
      </c>
      <c r="O85" s="13">
        <f t="shared" si="21"/>
        <v>0.38136327551725674</v>
      </c>
      <c r="Q85" s="41">
        <v>12.239887702732039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19.102380595110311</v>
      </c>
      <c r="G86" s="13">
        <f t="shared" si="15"/>
        <v>0</v>
      </c>
      <c r="H86" s="13">
        <f t="shared" si="16"/>
        <v>19.102380595110311</v>
      </c>
      <c r="I86" s="16">
        <f t="shared" si="24"/>
        <v>57.903247382614879</v>
      </c>
      <c r="J86" s="13">
        <f t="shared" si="17"/>
        <v>50.026798880769469</v>
      </c>
      <c r="K86" s="13">
        <f t="shared" si="18"/>
        <v>7.8764485018454096</v>
      </c>
      <c r="L86" s="13">
        <f t="shared" si="19"/>
        <v>0</v>
      </c>
      <c r="M86" s="13">
        <f t="shared" si="25"/>
        <v>5.8768071114464373</v>
      </c>
      <c r="N86" s="13">
        <f t="shared" si="20"/>
        <v>0.3080420725737163</v>
      </c>
      <c r="O86" s="13">
        <f t="shared" si="21"/>
        <v>0.3080420725737163</v>
      </c>
      <c r="Q86" s="41">
        <v>15.189909589705801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39.608145646826777</v>
      </c>
      <c r="G87" s="13">
        <f t="shared" si="15"/>
        <v>0</v>
      </c>
      <c r="H87" s="13">
        <f t="shared" si="16"/>
        <v>39.608145646826777</v>
      </c>
      <c r="I87" s="16">
        <f t="shared" si="24"/>
        <v>47.484594148672187</v>
      </c>
      <c r="J87" s="13">
        <f t="shared" si="17"/>
        <v>44.331956988792804</v>
      </c>
      <c r="K87" s="13">
        <f t="shared" si="18"/>
        <v>3.152637159879383</v>
      </c>
      <c r="L87" s="13">
        <f t="shared" si="19"/>
        <v>0</v>
      </c>
      <c r="M87" s="13">
        <f t="shared" si="25"/>
        <v>5.568765038872721</v>
      </c>
      <c r="N87" s="13">
        <f t="shared" si="20"/>
        <v>0.29189556364870994</v>
      </c>
      <c r="O87" s="13">
        <f t="shared" si="21"/>
        <v>0.29189556364870994</v>
      </c>
      <c r="Q87" s="41">
        <v>18.311479093512009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4.1085219143431262</v>
      </c>
      <c r="G88" s="13">
        <f t="shared" si="15"/>
        <v>0</v>
      </c>
      <c r="H88" s="13">
        <f t="shared" si="16"/>
        <v>4.1085219143431262</v>
      </c>
      <c r="I88" s="16">
        <f t="shared" si="24"/>
        <v>7.2611590742225092</v>
      </c>
      <c r="J88" s="13">
        <f t="shared" si="17"/>
        <v>7.2515297472808147</v>
      </c>
      <c r="K88" s="13">
        <f t="shared" si="18"/>
        <v>9.6293269416944938E-3</v>
      </c>
      <c r="L88" s="13">
        <f t="shared" si="19"/>
        <v>0</v>
      </c>
      <c r="M88" s="13">
        <f t="shared" si="25"/>
        <v>5.2768694752240108</v>
      </c>
      <c r="N88" s="13">
        <f t="shared" si="20"/>
        <v>0.27659539934243393</v>
      </c>
      <c r="O88" s="13">
        <f t="shared" si="21"/>
        <v>0.27659539934243393</v>
      </c>
      <c r="Q88" s="41">
        <v>20.14217483438615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0.83461413946807228</v>
      </c>
      <c r="G89" s="18">
        <f t="shared" si="15"/>
        <v>0</v>
      </c>
      <c r="H89" s="18">
        <f t="shared" si="16"/>
        <v>0.83461413946807228</v>
      </c>
      <c r="I89" s="17">
        <f t="shared" si="24"/>
        <v>0.84424346640976677</v>
      </c>
      <c r="J89" s="18">
        <f t="shared" si="17"/>
        <v>0.84422618697676266</v>
      </c>
      <c r="K89" s="18">
        <f t="shared" si="18"/>
        <v>1.727943300411372E-5</v>
      </c>
      <c r="L89" s="18">
        <f t="shared" si="19"/>
        <v>0</v>
      </c>
      <c r="M89" s="18">
        <f t="shared" si="25"/>
        <v>5.0002740758815767</v>
      </c>
      <c r="N89" s="18">
        <f t="shared" si="20"/>
        <v>0.26209721717275786</v>
      </c>
      <c r="O89" s="18">
        <f t="shared" si="21"/>
        <v>0.26209721717275786</v>
      </c>
      <c r="Q89" s="42">
        <v>19.220604193548379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5.0101701470970452</v>
      </c>
      <c r="G90" s="13">
        <f t="shared" si="15"/>
        <v>0</v>
      </c>
      <c r="H90" s="13">
        <f t="shared" si="16"/>
        <v>5.0101701470970452</v>
      </c>
      <c r="I90" s="16">
        <f t="shared" si="24"/>
        <v>5.0101874265300497</v>
      </c>
      <c r="J90" s="13">
        <f t="shared" si="17"/>
        <v>5.0068102095064226</v>
      </c>
      <c r="K90" s="13">
        <f t="shared" si="18"/>
        <v>3.3772170236270327E-3</v>
      </c>
      <c r="L90" s="13">
        <f t="shared" si="19"/>
        <v>0</v>
      </c>
      <c r="M90" s="13">
        <f t="shared" si="25"/>
        <v>4.7381768587088189</v>
      </c>
      <c r="N90" s="13">
        <f t="shared" si="20"/>
        <v>0.24835897998671072</v>
      </c>
      <c r="O90" s="13">
        <f t="shared" si="21"/>
        <v>0.24835897998671072</v>
      </c>
      <c r="Q90" s="41">
        <v>19.687179707368539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19.426584096142161</v>
      </c>
      <c r="G91" s="13">
        <f t="shared" si="15"/>
        <v>0</v>
      </c>
      <c r="H91" s="13">
        <f t="shared" si="16"/>
        <v>19.426584096142161</v>
      </c>
      <c r="I91" s="16">
        <f t="shared" si="24"/>
        <v>19.429961313165787</v>
      </c>
      <c r="J91" s="13">
        <f t="shared" si="17"/>
        <v>19.092758118748513</v>
      </c>
      <c r="K91" s="13">
        <f t="shared" si="18"/>
        <v>0.33720319441727398</v>
      </c>
      <c r="L91" s="13">
        <f t="shared" si="19"/>
        <v>0</v>
      </c>
      <c r="M91" s="13">
        <f t="shared" si="25"/>
        <v>4.4898178787221079</v>
      </c>
      <c r="N91" s="13">
        <f t="shared" si="20"/>
        <v>0.23534085407470157</v>
      </c>
      <c r="O91" s="13">
        <f t="shared" si="21"/>
        <v>0.23534085407470157</v>
      </c>
      <c r="Q91" s="41">
        <v>15.696587221594861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23.35622341053838</v>
      </c>
      <c r="G92" s="13">
        <f t="shared" si="15"/>
        <v>0</v>
      </c>
      <c r="H92" s="13">
        <f t="shared" si="16"/>
        <v>23.35622341053838</v>
      </c>
      <c r="I92" s="16">
        <f t="shared" si="24"/>
        <v>23.693426604955654</v>
      </c>
      <c r="J92" s="13">
        <f t="shared" si="17"/>
        <v>22.900606717654046</v>
      </c>
      <c r="K92" s="13">
        <f t="shared" si="18"/>
        <v>0.79281988730160791</v>
      </c>
      <c r="L92" s="13">
        <f t="shared" si="19"/>
        <v>0</v>
      </c>
      <c r="M92" s="13">
        <f t="shared" si="25"/>
        <v>4.2544770246474064</v>
      </c>
      <c r="N92" s="13">
        <f t="shared" si="20"/>
        <v>0.22300509367357507</v>
      </c>
      <c r="O92" s="13">
        <f t="shared" si="21"/>
        <v>0.22300509367357507</v>
      </c>
      <c r="Q92" s="41">
        <v>13.647249042862169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77.213969105168644</v>
      </c>
      <c r="G93" s="13">
        <f t="shared" si="15"/>
        <v>0.40165166639947186</v>
      </c>
      <c r="H93" s="13">
        <f t="shared" si="16"/>
        <v>76.812317438769171</v>
      </c>
      <c r="I93" s="16">
        <f t="shared" si="24"/>
        <v>77.605137326070775</v>
      </c>
      <c r="J93" s="13">
        <f t="shared" si="17"/>
        <v>52.095790210164907</v>
      </c>
      <c r="K93" s="13">
        <f t="shared" si="18"/>
        <v>25.509347115905868</v>
      </c>
      <c r="L93" s="13">
        <f t="shared" si="19"/>
        <v>0.3839982613158307</v>
      </c>
      <c r="M93" s="13">
        <f t="shared" si="25"/>
        <v>4.4154701922896615</v>
      </c>
      <c r="N93" s="13">
        <f t="shared" si="20"/>
        <v>0.23144380334878881</v>
      </c>
      <c r="O93" s="13">
        <f t="shared" si="21"/>
        <v>0.6330954697482607</v>
      </c>
      <c r="Q93" s="41">
        <v>10.121230535276849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44.993039384637022</v>
      </c>
      <c r="G94" s="13">
        <f t="shared" si="15"/>
        <v>0</v>
      </c>
      <c r="H94" s="13">
        <f t="shared" si="16"/>
        <v>44.993039384637022</v>
      </c>
      <c r="I94" s="16">
        <f t="shared" si="24"/>
        <v>70.118388239227059</v>
      </c>
      <c r="J94" s="13">
        <f t="shared" si="17"/>
        <v>46.240734541217385</v>
      </c>
      <c r="K94" s="13">
        <f t="shared" si="18"/>
        <v>23.877653698009674</v>
      </c>
      <c r="L94" s="13">
        <f t="shared" si="19"/>
        <v>0.31745429807912273</v>
      </c>
      <c r="M94" s="13">
        <f t="shared" si="25"/>
        <v>4.5014806870199955</v>
      </c>
      <c r="N94" s="13">
        <f t="shared" si="20"/>
        <v>0.23595217848470537</v>
      </c>
      <c r="O94" s="13">
        <f t="shared" si="21"/>
        <v>0.23595217848470537</v>
      </c>
      <c r="Q94" s="41">
        <v>8.1082836225806467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28.067829804780519</v>
      </c>
      <c r="G95" s="13">
        <f t="shared" si="15"/>
        <v>0</v>
      </c>
      <c r="H95" s="13">
        <f t="shared" si="16"/>
        <v>28.067829804780519</v>
      </c>
      <c r="I95" s="16">
        <f t="shared" si="24"/>
        <v>51.628029204711076</v>
      </c>
      <c r="J95" s="13">
        <f t="shared" si="17"/>
        <v>44.833629915457962</v>
      </c>
      <c r="K95" s="13">
        <f t="shared" si="18"/>
        <v>6.7943992892531142</v>
      </c>
      <c r="L95" s="13">
        <f t="shared" si="19"/>
        <v>0</v>
      </c>
      <c r="M95" s="13">
        <f t="shared" si="25"/>
        <v>4.2655285085352901</v>
      </c>
      <c r="N95" s="13">
        <f t="shared" si="20"/>
        <v>0.22358437455472022</v>
      </c>
      <c r="O95" s="13">
        <f t="shared" si="21"/>
        <v>0.22358437455472022</v>
      </c>
      <c r="Q95" s="41">
        <v>13.831372642105389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15.17722454330795</v>
      </c>
      <c r="G96" s="13">
        <f t="shared" si="15"/>
        <v>0</v>
      </c>
      <c r="H96" s="13">
        <f t="shared" si="16"/>
        <v>15.17722454330795</v>
      </c>
      <c r="I96" s="16">
        <f t="shared" si="24"/>
        <v>21.971623832561065</v>
      </c>
      <c r="J96" s="13">
        <f t="shared" si="17"/>
        <v>21.342247085934662</v>
      </c>
      <c r="K96" s="13">
        <f t="shared" si="18"/>
        <v>0.62937674662640219</v>
      </c>
      <c r="L96" s="13">
        <f t="shared" si="19"/>
        <v>0</v>
      </c>
      <c r="M96" s="13">
        <f t="shared" si="25"/>
        <v>4.0419441339805697</v>
      </c>
      <c r="N96" s="13">
        <f t="shared" si="20"/>
        <v>0.21186484848778714</v>
      </c>
      <c r="O96" s="13">
        <f t="shared" si="21"/>
        <v>0.21186484848778714</v>
      </c>
      <c r="Q96" s="41">
        <v>13.734469524747769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31.365243702053672</v>
      </c>
      <c r="G97" s="13">
        <f t="shared" si="15"/>
        <v>0</v>
      </c>
      <c r="H97" s="13">
        <f t="shared" si="16"/>
        <v>31.365243702053672</v>
      </c>
      <c r="I97" s="16">
        <f t="shared" si="24"/>
        <v>31.994620448680074</v>
      </c>
      <c r="J97" s="13">
        <f t="shared" si="17"/>
        <v>30.227414707422309</v>
      </c>
      <c r="K97" s="13">
        <f t="shared" si="18"/>
        <v>1.7672057412577651</v>
      </c>
      <c r="L97" s="13">
        <f t="shared" si="19"/>
        <v>0</v>
      </c>
      <c r="M97" s="13">
        <f t="shared" si="25"/>
        <v>3.8300792854927828</v>
      </c>
      <c r="N97" s="13">
        <f t="shared" si="20"/>
        <v>0.20075961978178131</v>
      </c>
      <c r="O97" s="13">
        <f t="shared" si="21"/>
        <v>0.20075961978178131</v>
      </c>
      <c r="Q97" s="41">
        <v>14.118839573884269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26.797500146595919</v>
      </c>
      <c r="G98" s="13">
        <f t="shared" si="15"/>
        <v>0</v>
      </c>
      <c r="H98" s="13">
        <f t="shared" si="16"/>
        <v>26.797500146595919</v>
      </c>
      <c r="I98" s="16">
        <f t="shared" si="24"/>
        <v>28.564705887853684</v>
      </c>
      <c r="J98" s="13">
        <f t="shared" si="17"/>
        <v>27.500820337983086</v>
      </c>
      <c r="K98" s="13">
        <f t="shared" si="18"/>
        <v>1.0638855498705979</v>
      </c>
      <c r="L98" s="13">
        <f t="shared" si="19"/>
        <v>0</v>
      </c>
      <c r="M98" s="13">
        <f t="shared" si="25"/>
        <v>3.6293196657110016</v>
      </c>
      <c r="N98" s="13">
        <f t="shared" si="20"/>
        <v>0.19023648907595317</v>
      </c>
      <c r="O98" s="13">
        <f t="shared" si="21"/>
        <v>0.19023648907595317</v>
      </c>
      <c r="Q98" s="41">
        <v>15.52675739944474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17.340540821751279</v>
      </c>
      <c r="G99" s="13">
        <f t="shared" si="15"/>
        <v>0</v>
      </c>
      <c r="H99" s="13">
        <f t="shared" si="16"/>
        <v>17.340540821751279</v>
      </c>
      <c r="I99" s="16">
        <f t="shared" si="24"/>
        <v>18.404426371621877</v>
      </c>
      <c r="J99" s="13">
        <f t="shared" si="17"/>
        <v>18.297056034174378</v>
      </c>
      <c r="K99" s="13">
        <f t="shared" si="18"/>
        <v>0.1073703374474988</v>
      </c>
      <c r="L99" s="13">
        <f t="shared" si="19"/>
        <v>0</v>
      </c>
      <c r="M99" s="13">
        <f t="shared" si="25"/>
        <v>3.4390831766350485</v>
      </c>
      <c r="N99" s="13">
        <f t="shared" si="20"/>
        <v>0.18026494478960675</v>
      </c>
      <c r="O99" s="13">
        <f t="shared" si="21"/>
        <v>0.18026494478960675</v>
      </c>
      <c r="Q99" s="41">
        <v>22.77317951271182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4.7099379393629208</v>
      </c>
      <c r="G100" s="13">
        <f t="shared" si="15"/>
        <v>0</v>
      </c>
      <c r="H100" s="13">
        <f t="shared" si="16"/>
        <v>4.7099379393629208</v>
      </c>
      <c r="I100" s="16">
        <f t="shared" si="24"/>
        <v>4.8173082768104196</v>
      </c>
      <c r="J100" s="13">
        <f t="shared" si="17"/>
        <v>4.8155687933132221</v>
      </c>
      <c r="K100" s="13">
        <f t="shared" si="18"/>
        <v>1.739483497197547E-3</v>
      </c>
      <c r="L100" s="13">
        <f t="shared" si="19"/>
        <v>0</v>
      </c>
      <c r="M100" s="13">
        <f t="shared" si="25"/>
        <v>3.2588182318454417</v>
      </c>
      <c r="N100" s="13">
        <f t="shared" si="20"/>
        <v>0.17081607465445783</v>
      </c>
      <c r="O100" s="13">
        <f t="shared" si="21"/>
        <v>0.17081607465445783</v>
      </c>
      <c r="Q100" s="41">
        <v>23.554217193548389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2.2433141471426721</v>
      </c>
      <c r="G101" s="18">
        <f t="shared" si="15"/>
        <v>0</v>
      </c>
      <c r="H101" s="18">
        <f t="shared" si="16"/>
        <v>2.2433141471426721</v>
      </c>
      <c r="I101" s="17">
        <f t="shared" si="24"/>
        <v>2.2450536306398696</v>
      </c>
      <c r="J101" s="18">
        <f t="shared" si="17"/>
        <v>2.244882066498386</v>
      </c>
      <c r="K101" s="18">
        <f t="shared" si="18"/>
        <v>1.7156414148367105E-4</v>
      </c>
      <c r="L101" s="18">
        <f t="shared" si="19"/>
        <v>0</v>
      </c>
      <c r="M101" s="18">
        <f t="shared" si="25"/>
        <v>3.0880021571909837</v>
      </c>
      <c r="N101" s="18">
        <f t="shared" si="20"/>
        <v>0.16186248188416269</v>
      </c>
      <c r="O101" s="18">
        <f t="shared" si="21"/>
        <v>0.16186248188416269</v>
      </c>
      <c r="P101" s="3"/>
      <c r="Q101" s="42">
        <v>23.74210252509382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12.803599755603519</v>
      </c>
      <c r="G102" s="13">
        <f t="shared" si="15"/>
        <v>0</v>
      </c>
      <c r="H102" s="13">
        <f t="shared" si="16"/>
        <v>12.803599755603519</v>
      </c>
      <c r="I102" s="16">
        <f t="shared" si="24"/>
        <v>12.803771319745003</v>
      </c>
      <c r="J102" s="13">
        <f t="shared" si="17"/>
        <v>12.76889833087975</v>
      </c>
      <c r="K102" s="13">
        <f t="shared" si="18"/>
        <v>3.4872988865252807E-2</v>
      </c>
      <c r="L102" s="13">
        <f t="shared" si="19"/>
        <v>0</v>
      </c>
      <c r="M102" s="13">
        <f t="shared" si="25"/>
        <v>2.9261396753068212</v>
      </c>
      <c r="N102" s="13">
        <f t="shared" si="20"/>
        <v>0.15337820573795258</v>
      </c>
      <c r="O102" s="13">
        <f t="shared" si="21"/>
        <v>0.15337820573795258</v>
      </c>
      <c r="Q102" s="41">
        <v>23.062401578202831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4.5366197657691023</v>
      </c>
      <c r="G103" s="13">
        <f t="shared" si="15"/>
        <v>0</v>
      </c>
      <c r="H103" s="13">
        <f t="shared" si="16"/>
        <v>4.5366197657691023</v>
      </c>
      <c r="I103" s="16">
        <f t="shared" si="24"/>
        <v>4.5714927546343551</v>
      </c>
      <c r="J103" s="13">
        <f t="shared" si="17"/>
        <v>4.5686931911942903</v>
      </c>
      <c r="K103" s="13">
        <f t="shared" si="18"/>
        <v>2.7995634400648228E-3</v>
      </c>
      <c r="L103" s="13">
        <f t="shared" si="19"/>
        <v>0</v>
      </c>
      <c r="M103" s="13">
        <f t="shared" si="25"/>
        <v>2.7727614695688687</v>
      </c>
      <c r="N103" s="13">
        <f t="shared" si="20"/>
        <v>0.1453386462480499</v>
      </c>
      <c r="O103" s="13">
        <f t="shared" si="21"/>
        <v>0.1453386462480499</v>
      </c>
      <c r="Q103" s="41">
        <v>19.07142040945892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45.105522987132503</v>
      </c>
      <c r="G104" s="13">
        <f t="shared" si="15"/>
        <v>0</v>
      </c>
      <c r="H104" s="13">
        <f t="shared" si="16"/>
        <v>45.105522987132503</v>
      </c>
      <c r="I104" s="16">
        <f t="shared" si="24"/>
        <v>45.108322550572566</v>
      </c>
      <c r="J104" s="13">
        <f t="shared" si="17"/>
        <v>40.576293667396186</v>
      </c>
      <c r="K104" s="13">
        <f t="shared" si="18"/>
        <v>4.5320288831763804</v>
      </c>
      <c r="L104" s="13">
        <f t="shared" si="19"/>
        <v>0</v>
      </c>
      <c r="M104" s="13">
        <f t="shared" si="25"/>
        <v>2.6274228233208188</v>
      </c>
      <c r="N104" s="13">
        <f t="shared" si="20"/>
        <v>0.13772049289261531</v>
      </c>
      <c r="O104" s="13">
        <f t="shared" si="21"/>
        <v>0.13772049289261531</v>
      </c>
      <c r="Q104" s="41">
        <v>14.220958364008551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20.198092928825499</v>
      </c>
      <c r="G105" s="13">
        <f t="shared" si="15"/>
        <v>0</v>
      </c>
      <c r="H105" s="13">
        <f t="shared" si="16"/>
        <v>20.198092928825499</v>
      </c>
      <c r="I105" s="16">
        <f t="shared" si="24"/>
        <v>24.73012181200188</v>
      </c>
      <c r="J105" s="13">
        <f t="shared" si="17"/>
        <v>23.66074313097543</v>
      </c>
      <c r="K105" s="13">
        <f t="shared" si="18"/>
        <v>1.0693786810264498</v>
      </c>
      <c r="L105" s="13">
        <f t="shared" si="19"/>
        <v>0</v>
      </c>
      <c r="M105" s="13">
        <f t="shared" si="25"/>
        <v>2.4897023304282033</v>
      </c>
      <c r="N105" s="13">
        <f t="shared" si="20"/>
        <v>0.13050165700741412</v>
      </c>
      <c r="O105" s="13">
        <f t="shared" si="21"/>
        <v>0.13050165700741412</v>
      </c>
      <c r="Q105" s="41">
        <v>12.288611654895931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51.425084221979901</v>
      </c>
      <c r="G106" s="13">
        <f t="shared" si="15"/>
        <v>0</v>
      </c>
      <c r="H106" s="13">
        <f t="shared" si="16"/>
        <v>51.425084221979901</v>
      </c>
      <c r="I106" s="16">
        <f t="shared" si="24"/>
        <v>52.494462903006351</v>
      </c>
      <c r="J106" s="13">
        <f t="shared" si="17"/>
        <v>42.715812828511233</v>
      </c>
      <c r="K106" s="13">
        <f t="shared" si="18"/>
        <v>9.7786500744951184</v>
      </c>
      <c r="L106" s="13">
        <f t="shared" si="19"/>
        <v>0</v>
      </c>
      <c r="M106" s="13">
        <f t="shared" si="25"/>
        <v>2.3592006734207893</v>
      </c>
      <c r="N106" s="13">
        <f t="shared" si="20"/>
        <v>0.1236612077402314</v>
      </c>
      <c r="O106" s="13">
        <f t="shared" si="21"/>
        <v>0.1236612077402314</v>
      </c>
      <c r="Q106" s="41">
        <v>10.78690126192631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66.866023874509125</v>
      </c>
      <c r="G107" s="13">
        <f t="shared" si="15"/>
        <v>0.1946927617862815</v>
      </c>
      <c r="H107" s="13">
        <f t="shared" si="16"/>
        <v>66.671331112722839</v>
      </c>
      <c r="I107" s="16">
        <f t="shared" si="24"/>
        <v>76.449981187217958</v>
      </c>
      <c r="J107" s="13">
        <f t="shared" si="17"/>
        <v>50.516419092344137</v>
      </c>
      <c r="K107" s="13">
        <f t="shared" si="18"/>
        <v>25.933562094873821</v>
      </c>
      <c r="L107" s="13">
        <f t="shared" si="19"/>
        <v>0.40129865957404087</v>
      </c>
      <c r="M107" s="13">
        <f t="shared" si="25"/>
        <v>2.6368381252545987</v>
      </c>
      <c r="N107" s="13">
        <f t="shared" si="20"/>
        <v>0.13821401072748518</v>
      </c>
      <c r="O107" s="13">
        <f t="shared" si="21"/>
        <v>0.33290677251376666</v>
      </c>
      <c r="Q107" s="41">
        <v>9.469535222580646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67.575958864754298</v>
      </c>
      <c r="G108" s="13">
        <f t="shared" si="15"/>
        <v>0.20889146159118496</v>
      </c>
      <c r="H108" s="13">
        <f t="shared" si="16"/>
        <v>67.367067403163119</v>
      </c>
      <c r="I108" s="16">
        <f t="shared" si="24"/>
        <v>92.899330838462902</v>
      </c>
      <c r="J108" s="13">
        <f t="shared" si="17"/>
        <v>59.282401527255047</v>
      </c>
      <c r="K108" s="13">
        <f t="shared" si="18"/>
        <v>33.616929311207855</v>
      </c>
      <c r="L108" s="13">
        <f t="shared" si="19"/>
        <v>0.71464288218975403</v>
      </c>
      <c r="M108" s="13">
        <f t="shared" si="25"/>
        <v>3.2132669967168677</v>
      </c>
      <c r="N108" s="13">
        <f t="shared" si="20"/>
        <v>0.16842843514014255</v>
      </c>
      <c r="O108" s="13">
        <f t="shared" si="21"/>
        <v>0.37731989673132749</v>
      </c>
      <c r="Q108" s="41">
        <v>11.479541033409131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36.160047115103708</v>
      </c>
      <c r="G109" s="13">
        <f t="shared" si="15"/>
        <v>0</v>
      </c>
      <c r="H109" s="13">
        <f t="shared" si="16"/>
        <v>36.160047115103708</v>
      </c>
      <c r="I109" s="16">
        <f t="shared" si="24"/>
        <v>69.062333544121813</v>
      </c>
      <c r="J109" s="13">
        <f t="shared" si="17"/>
        <v>54.04639944803835</v>
      </c>
      <c r="K109" s="13">
        <f t="shared" si="18"/>
        <v>15.015934096083463</v>
      </c>
      <c r="L109" s="13">
        <f t="shared" si="19"/>
        <v>0</v>
      </c>
      <c r="M109" s="13">
        <f t="shared" si="25"/>
        <v>3.0448385615767251</v>
      </c>
      <c r="N109" s="13">
        <f t="shared" si="20"/>
        <v>0.15959999424408811</v>
      </c>
      <c r="O109" s="13">
        <f t="shared" si="21"/>
        <v>0.15959999424408811</v>
      </c>
      <c r="Q109" s="41">
        <v>13.241026308091771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76.1067598996285</v>
      </c>
      <c r="G110" s="13">
        <f t="shared" si="15"/>
        <v>0.37950748228866898</v>
      </c>
      <c r="H110" s="13">
        <f t="shared" si="16"/>
        <v>75.727252417339827</v>
      </c>
      <c r="I110" s="16">
        <f t="shared" si="24"/>
        <v>90.743186513423296</v>
      </c>
      <c r="J110" s="13">
        <f t="shared" si="17"/>
        <v>63.087226053829134</v>
      </c>
      <c r="K110" s="13">
        <f t="shared" si="18"/>
        <v>27.655960459594162</v>
      </c>
      <c r="L110" s="13">
        <f t="shared" si="19"/>
        <v>0.47154176541968074</v>
      </c>
      <c r="M110" s="13">
        <f t="shared" si="25"/>
        <v>3.3567803327523178</v>
      </c>
      <c r="N110" s="13">
        <f t="shared" si="20"/>
        <v>0.17595091199466151</v>
      </c>
      <c r="O110" s="13">
        <f t="shared" si="21"/>
        <v>0.55545839428333044</v>
      </c>
      <c r="Q110" s="41">
        <v>13.40028924387031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20.43784896679842</v>
      </c>
      <c r="G111" s="13">
        <f t="shared" si="15"/>
        <v>0</v>
      </c>
      <c r="H111" s="13">
        <f t="shared" si="16"/>
        <v>20.43784896679842</v>
      </c>
      <c r="I111" s="16">
        <f t="shared" si="24"/>
        <v>47.622267660972902</v>
      </c>
      <c r="J111" s="13">
        <f t="shared" si="17"/>
        <v>44.875339286718237</v>
      </c>
      <c r="K111" s="13">
        <f t="shared" si="18"/>
        <v>2.7469283742546651</v>
      </c>
      <c r="L111" s="13">
        <f t="shared" si="19"/>
        <v>0</v>
      </c>
      <c r="M111" s="13">
        <f t="shared" si="25"/>
        <v>3.1808294207576564</v>
      </c>
      <c r="N111" s="13">
        <f t="shared" si="20"/>
        <v>0.16672816866240145</v>
      </c>
      <c r="O111" s="13">
        <f t="shared" si="21"/>
        <v>0.16672816866240145</v>
      </c>
      <c r="Q111" s="41">
        <v>19.445386275838121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23.803036121174909</v>
      </c>
      <c r="G112" s="13">
        <f t="shared" si="15"/>
        <v>0</v>
      </c>
      <c r="H112" s="13">
        <f t="shared" si="16"/>
        <v>23.803036121174909</v>
      </c>
      <c r="I112" s="16">
        <f t="shared" si="24"/>
        <v>26.549964495429574</v>
      </c>
      <c r="J112" s="13">
        <f t="shared" si="17"/>
        <v>26.149892674162508</v>
      </c>
      <c r="K112" s="13">
        <f t="shared" si="18"/>
        <v>0.40007182126706553</v>
      </c>
      <c r="L112" s="13">
        <f t="shared" si="19"/>
        <v>0</v>
      </c>
      <c r="M112" s="13">
        <f t="shared" si="25"/>
        <v>3.014101252095255</v>
      </c>
      <c r="N112" s="13">
        <f t="shared" si="20"/>
        <v>0.15798884990355497</v>
      </c>
      <c r="O112" s="13">
        <f t="shared" si="21"/>
        <v>0.15798884990355497</v>
      </c>
      <c r="Q112" s="41">
        <v>21.143789193548379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4.6484640483557049</v>
      </c>
      <c r="G113" s="18">
        <f t="shared" si="15"/>
        <v>0</v>
      </c>
      <c r="H113" s="18">
        <f t="shared" si="16"/>
        <v>4.6484640483557049</v>
      </c>
      <c r="I113" s="17">
        <f t="shared" si="24"/>
        <v>5.0485358696227705</v>
      </c>
      <c r="J113" s="18">
        <f t="shared" si="17"/>
        <v>5.046255490141327</v>
      </c>
      <c r="K113" s="18">
        <f t="shared" si="18"/>
        <v>2.2803794814434397E-3</v>
      </c>
      <c r="L113" s="18">
        <f t="shared" si="19"/>
        <v>0</v>
      </c>
      <c r="M113" s="18">
        <f t="shared" si="25"/>
        <v>2.8561124021916999</v>
      </c>
      <c r="N113" s="18">
        <f t="shared" si="20"/>
        <v>0.14970761626002799</v>
      </c>
      <c r="O113" s="18">
        <f t="shared" si="21"/>
        <v>0.14970761626002799</v>
      </c>
      <c r="P113" s="3"/>
      <c r="Q113" s="42">
        <v>22.628121865175121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8.4081039845455425</v>
      </c>
      <c r="G114" s="13">
        <f t="shared" si="15"/>
        <v>0</v>
      </c>
      <c r="H114" s="13">
        <f t="shared" si="16"/>
        <v>8.4081039845455425</v>
      </c>
      <c r="I114" s="16">
        <f t="shared" si="24"/>
        <v>8.4103843640269851</v>
      </c>
      <c r="J114" s="13">
        <f t="shared" si="17"/>
        <v>8.3907917668085812</v>
      </c>
      <c r="K114" s="13">
        <f t="shared" si="18"/>
        <v>1.9592597218403895E-2</v>
      </c>
      <c r="L114" s="13">
        <f t="shared" si="19"/>
        <v>0</v>
      </c>
      <c r="M114" s="13">
        <f t="shared" si="25"/>
        <v>2.7064047859316718</v>
      </c>
      <c r="N114" s="13">
        <f t="shared" si="20"/>
        <v>0.14186045648121073</v>
      </c>
      <c r="O114" s="13">
        <f t="shared" si="21"/>
        <v>0.14186045648121073</v>
      </c>
      <c r="Q114" s="41">
        <v>18.227813826421031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29.025470398660708</v>
      </c>
      <c r="G115" s="13">
        <f t="shared" si="15"/>
        <v>0</v>
      </c>
      <c r="H115" s="13">
        <f t="shared" si="16"/>
        <v>29.025470398660708</v>
      </c>
      <c r="I115" s="16">
        <f t="shared" si="24"/>
        <v>29.045062995879114</v>
      </c>
      <c r="J115" s="13">
        <f t="shared" si="17"/>
        <v>27.905375791765895</v>
      </c>
      <c r="K115" s="13">
        <f t="shared" si="18"/>
        <v>1.1396872041132191</v>
      </c>
      <c r="L115" s="13">
        <f t="shared" si="19"/>
        <v>0</v>
      </c>
      <c r="M115" s="13">
        <f t="shared" si="25"/>
        <v>2.5645443294504608</v>
      </c>
      <c r="N115" s="13">
        <f t="shared" si="20"/>
        <v>0.1344246179038969</v>
      </c>
      <c r="O115" s="13">
        <f t="shared" si="21"/>
        <v>0.1344246179038969</v>
      </c>
      <c r="Q115" s="41">
        <v>15.36978054182649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58.809066899036402</v>
      </c>
      <c r="G116" s="13">
        <f t="shared" si="15"/>
        <v>3.3553622276827046E-2</v>
      </c>
      <c r="H116" s="13">
        <f t="shared" si="16"/>
        <v>58.775513276759575</v>
      </c>
      <c r="I116" s="16">
        <f t="shared" si="24"/>
        <v>59.915200480872798</v>
      </c>
      <c r="J116" s="13">
        <f t="shared" si="17"/>
        <v>48.053317475461867</v>
      </c>
      <c r="K116" s="13">
        <f t="shared" si="18"/>
        <v>11.861883005410931</v>
      </c>
      <c r="L116" s="13">
        <f t="shared" si="19"/>
        <v>0</v>
      </c>
      <c r="M116" s="13">
        <f t="shared" si="25"/>
        <v>2.4301197115465638</v>
      </c>
      <c r="N116" s="13">
        <f t="shared" si="20"/>
        <v>0.12737854048144862</v>
      </c>
      <c r="O116" s="13">
        <f t="shared" si="21"/>
        <v>0.16093216275827565</v>
      </c>
      <c r="Q116" s="41">
        <v>12.12707145184234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56.896678394438567</v>
      </c>
      <c r="G117" s="13">
        <f t="shared" si="15"/>
        <v>0</v>
      </c>
      <c r="H117" s="13">
        <f t="shared" si="16"/>
        <v>56.896678394438567</v>
      </c>
      <c r="I117" s="16">
        <f t="shared" si="24"/>
        <v>68.758561399849498</v>
      </c>
      <c r="J117" s="13">
        <f t="shared" si="17"/>
        <v>50.251775924429609</v>
      </c>
      <c r="K117" s="13">
        <f t="shared" si="18"/>
        <v>18.506785475419889</v>
      </c>
      <c r="L117" s="13">
        <f t="shared" si="19"/>
        <v>9.8418752777955879E-2</v>
      </c>
      <c r="M117" s="13">
        <f t="shared" si="25"/>
        <v>2.4011599238430712</v>
      </c>
      <c r="N117" s="13">
        <f t="shared" si="20"/>
        <v>0.12586056773599244</v>
      </c>
      <c r="O117" s="13">
        <f t="shared" si="21"/>
        <v>0.12586056773599244</v>
      </c>
      <c r="Q117" s="41">
        <v>10.81432362258065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59.161808354461847</v>
      </c>
      <c r="G118" s="13">
        <f t="shared" si="15"/>
        <v>4.0608451385335941E-2</v>
      </c>
      <c r="H118" s="13">
        <f t="shared" si="16"/>
        <v>59.121199903076509</v>
      </c>
      <c r="I118" s="16">
        <f t="shared" si="24"/>
        <v>77.529566625718431</v>
      </c>
      <c r="J118" s="13">
        <f t="shared" si="17"/>
        <v>55.820537053360439</v>
      </c>
      <c r="K118" s="13">
        <f t="shared" si="18"/>
        <v>21.709029572357991</v>
      </c>
      <c r="L118" s="13">
        <f t="shared" si="19"/>
        <v>0.22901314699715877</v>
      </c>
      <c r="M118" s="13">
        <f t="shared" si="25"/>
        <v>2.5043125031042375</v>
      </c>
      <c r="N118" s="13">
        <f t="shared" si="20"/>
        <v>0.1312674721492825</v>
      </c>
      <c r="O118" s="13">
        <f t="shared" si="21"/>
        <v>0.17187592353461845</v>
      </c>
      <c r="Q118" s="41">
        <v>12.124004914137711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40.480620774544761</v>
      </c>
      <c r="G119" s="13">
        <f t="shared" si="15"/>
        <v>0</v>
      </c>
      <c r="H119" s="13">
        <f t="shared" si="16"/>
        <v>40.480620774544761</v>
      </c>
      <c r="I119" s="16">
        <f t="shared" si="24"/>
        <v>61.960637199905591</v>
      </c>
      <c r="J119" s="13">
        <f t="shared" si="17"/>
        <v>49.206246944127699</v>
      </c>
      <c r="K119" s="13">
        <f t="shared" si="18"/>
        <v>12.754390255777892</v>
      </c>
      <c r="L119" s="13">
        <f t="shared" si="19"/>
        <v>0</v>
      </c>
      <c r="M119" s="13">
        <f t="shared" si="25"/>
        <v>2.3730450309549549</v>
      </c>
      <c r="N119" s="13">
        <f t="shared" si="20"/>
        <v>0.12438688147894736</v>
      </c>
      <c r="O119" s="13">
        <f t="shared" si="21"/>
        <v>0.12438688147894736</v>
      </c>
      <c r="Q119" s="41">
        <v>12.221325151399631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70.760792879049689</v>
      </c>
      <c r="G120" s="13">
        <f t="shared" si="15"/>
        <v>0.27258814187709279</v>
      </c>
      <c r="H120" s="13">
        <f t="shared" si="16"/>
        <v>70.488204737172595</v>
      </c>
      <c r="I120" s="16">
        <f t="shared" si="24"/>
        <v>83.242594992950487</v>
      </c>
      <c r="J120" s="13">
        <f t="shared" si="17"/>
        <v>58.208936340741076</v>
      </c>
      <c r="K120" s="13">
        <f t="shared" si="18"/>
        <v>25.033658652209411</v>
      </c>
      <c r="L120" s="13">
        <f t="shared" si="19"/>
        <v>0.36459866376082178</v>
      </c>
      <c r="M120" s="13">
        <f t="shared" si="25"/>
        <v>2.6132568132368292</v>
      </c>
      <c r="N120" s="13">
        <f t="shared" si="20"/>
        <v>0.13697795923043796</v>
      </c>
      <c r="O120" s="13">
        <f t="shared" si="21"/>
        <v>0.40956610110753078</v>
      </c>
      <c r="Q120" s="41">
        <v>12.30424107738275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20.723716960998171</v>
      </c>
      <c r="G121" s="13">
        <f t="shared" si="15"/>
        <v>0</v>
      </c>
      <c r="H121" s="13">
        <f t="shared" si="16"/>
        <v>20.723716960998171</v>
      </c>
      <c r="I121" s="16">
        <f t="shared" si="24"/>
        <v>45.392776949446763</v>
      </c>
      <c r="J121" s="13">
        <f t="shared" si="17"/>
        <v>40.841398847672473</v>
      </c>
      <c r="K121" s="13">
        <f t="shared" si="18"/>
        <v>4.55137810177429</v>
      </c>
      <c r="L121" s="13">
        <f t="shared" si="19"/>
        <v>0</v>
      </c>
      <c r="M121" s="13">
        <f t="shared" si="25"/>
        <v>2.4762788540063911</v>
      </c>
      <c r="N121" s="13">
        <f t="shared" si="20"/>
        <v>0.12979804441307433</v>
      </c>
      <c r="O121" s="13">
        <f t="shared" si="21"/>
        <v>0.12979804441307433</v>
      </c>
      <c r="Q121" s="41">
        <v>14.328841577323249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29.44738731955664</v>
      </c>
      <c r="G122" s="13">
        <f t="shared" si="15"/>
        <v>0</v>
      </c>
      <c r="H122" s="13">
        <f t="shared" si="16"/>
        <v>29.44738731955664</v>
      </c>
      <c r="I122" s="16">
        <f t="shared" si="24"/>
        <v>33.99876542133093</v>
      </c>
      <c r="J122" s="13">
        <f t="shared" si="17"/>
        <v>32.468862350733353</v>
      </c>
      <c r="K122" s="13">
        <f t="shared" si="18"/>
        <v>1.5299030705975767</v>
      </c>
      <c r="L122" s="13">
        <f t="shared" si="19"/>
        <v>0</v>
      </c>
      <c r="M122" s="13">
        <f t="shared" si="25"/>
        <v>2.346480809593317</v>
      </c>
      <c r="N122" s="13">
        <f t="shared" si="20"/>
        <v>0.12299447610484417</v>
      </c>
      <c r="O122" s="13">
        <f t="shared" si="21"/>
        <v>0.12299447610484417</v>
      </c>
      <c r="Q122" s="41">
        <v>16.575218077433849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4.9148123138741733</v>
      </c>
      <c r="G123" s="13">
        <f t="shared" si="15"/>
        <v>0</v>
      </c>
      <c r="H123" s="13">
        <f t="shared" si="16"/>
        <v>4.9148123138741733</v>
      </c>
      <c r="I123" s="16">
        <f t="shared" si="24"/>
        <v>6.44471538447175</v>
      </c>
      <c r="J123" s="13">
        <f t="shared" si="17"/>
        <v>6.4370417026216975</v>
      </c>
      <c r="K123" s="13">
        <f t="shared" si="18"/>
        <v>7.6736818500524606E-3</v>
      </c>
      <c r="L123" s="13">
        <f t="shared" si="19"/>
        <v>0</v>
      </c>
      <c r="M123" s="13">
        <f t="shared" si="25"/>
        <v>2.2234863334884727</v>
      </c>
      <c r="N123" s="13">
        <f t="shared" si="20"/>
        <v>0.11654752751252775</v>
      </c>
      <c r="O123" s="13">
        <f t="shared" si="21"/>
        <v>0.11654752751252775</v>
      </c>
      <c r="Q123" s="41">
        <v>19.22013154632419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7.4699006798241152</v>
      </c>
      <c r="G124" s="13">
        <f t="shared" si="15"/>
        <v>0</v>
      </c>
      <c r="H124" s="13">
        <f t="shared" si="16"/>
        <v>7.4699006798241152</v>
      </c>
      <c r="I124" s="16">
        <f t="shared" si="24"/>
        <v>7.4775743616741677</v>
      </c>
      <c r="J124" s="13">
        <f t="shared" si="17"/>
        <v>7.4687322578562254</v>
      </c>
      <c r="K124" s="13">
        <f t="shared" si="18"/>
        <v>8.8421038179422595E-3</v>
      </c>
      <c r="L124" s="13">
        <f t="shared" si="19"/>
        <v>0</v>
      </c>
      <c r="M124" s="13">
        <f t="shared" si="25"/>
        <v>2.1069388059759451</v>
      </c>
      <c r="N124" s="13">
        <f t="shared" si="20"/>
        <v>0.11043850585374732</v>
      </c>
      <c r="O124" s="13">
        <f t="shared" si="21"/>
        <v>0.11043850585374732</v>
      </c>
      <c r="Q124" s="41">
        <v>21.368496193548381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4.7867908116442877</v>
      </c>
      <c r="G125" s="18">
        <f t="shared" si="15"/>
        <v>0</v>
      </c>
      <c r="H125" s="18">
        <f t="shared" si="16"/>
        <v>4.7867908116442877</v>
      </c>
      <c r="I125" s="17">
        <f t="shared" si="24"/>
        <v>4.7956329154622299</v>
      </c>
      <c r="J125" s="18">
        <f t="shared" si="17"/>
        <v>4.7933281021877345</v>
      </c>
      <c r="K125" s="18">
        <f t="shared" si="18"/>
        <v>2.3048132744953875E-3</v>
      </c>
      <c r="L125" s="18">
        <f t="shared" si="19"/>
        <v>0</v>
      </c>
      <c r="M125" s="18">
        <f t="shared" si="25"/>
        <v>1.9965003001221977</v>
      </c>
      <c r="N125" s="18">
        <f t="shared" si="20"/>
        <v>0.10464969815766492</v>
      </c>
      <c r="O125" s="18">
        <f t="shared" si="21"/>
        <v>0.10464969815766492</v>
      </c>
      <c r="P125" s="3"/>
      <c r="Q125" s="42">
        <v>21.460214891652679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0.47354689884510959</v>
      </c>
      <c r="G126" s="13">
        <f t="shared" si="15"/>
        <v>0</v>
      </c>
      <c r="H126" s="13">
        <f t="shared" si="16"/>
        <v>0.47354689884510959</v>
      </c>
      <c r="I126" s="16">
        <f t="shared" si="24"/>
        <v>0.47585171211960497</v>
      </c>
      <c r="J126" s="13">
        <f t="shared" si="17"/>
        <v>0.4758493135141228</v>
      </c>
      <c r="K126" s="13">
        <f t="shared" si="18"/>
        <v>2.3986054821789615E-6</v>
      </c>
      <c r="L126" s="13">
        <f t="shared" si="19"/>
        <v>0</v>
      </c>
      <c r="M126" s="13">
        <f t="shared" si="25"/>
        <v>1.8918506019645327</v>
      </c>
      <c r="N126" s="13">
        <f t="shared" si="20"/>
        <v>9.9164319906622292E-2</v>
      </c>
      <c r="O126" s="13">
        <f t="shared" si="21"/>
        <v>9.9164319906622292E-2</v>
      </c>
      <c r="Q126" s="41">
        <v>21.018540842045841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39.6836143645261</v>
      </c>
      <c r="G127" s="13">
        <f t="shared" si="15"/>
        <v>0</v>
      </c>
      <c r="H127" s="13">
        <f t="shared" si="16"/>
        <v>39.6836143645261</v>
      </c>
      <c r="I127" s="16">
        <f t="shared" si="24"/>
        <v>39.683616763131582</v>
      </c>
      <c r="J127" s="13">
        <f t="shared" si="17"/>
        <v>36.995785951083207</v>
      </c>
      <c r="K127" s="13">
        <f t="shared" si="18"/>
        <v>2.6878308120483752</v>
      </c>
      <c r="L127" s="13">
        <f t="shared" si="19"/>
        <v>0</v>
      </c>
      <c r="M127" s="13">
        <f t="shared" si="25"/>
        <v>1.7926862820579104</v>
      </c>
      <c r="N127" s="13">
        <f t="shared" si="20"/>
        <v>9.3966466369809404E-2</v>
      </c>
      <c r="O127" s="13">
        <f t="shared" si="21"/>
        <v>9.3966466369809404E-2</v>
      </c>
      <c r="Q127" s="41">
        <v>15.603955386223211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40.457756104178983</v>
      </c>
      <c r="G128" s="13">
        <f t="shared" si="15"/>
        <v>0</v>
      </c>
      <c r="H128" s="13">
        <f t="shared" si="16"/>
        <v>40.457756104178983</v>
      </c>
      <c r="I128" s="16">
        <f t="shared" si="24"/>
        <v>43.145586916227359</v>
      </c>
      <c r="J128" s="13">
        <f t="shared" si="17"/>
        <v>38.777059281744876</v>
      </c>
      <c r="K128" s="13">
        <f t="shared" si="18"/>
        <v>4.3685276344824828</v>
      </c>
      <c r="L128" s="13">
        <f t="shared" si="19"/>
        <v>0</v>
      </c>
      <c r="M128" s="13">
        <f t="shared" si="25"/>
        <v>1.6987198156881009</v>
      </c>
      <c r="N128" s="13">
        <f t="shared" si="20"/>
        <v>8.9041066487855439E-2</v>
      </c>
      <c r="O128" s="13">
        <f t="shared" si="21"/>
        <v>8.9041066487855439E-2</v>
      </c>
      <c r="Q128" s="41">
        <v>13.5108042683372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29.48439204122803</v>
      </c>
      <c r="G129" s="13">
        <f t="shared" si="15"/>
        <v>0</v>
      </c>
      <c r="H129" s="13">
        <f t="shared" si="16"/>
        <v>29.48439204122803</v>
      </c>
      <c r="I129" s="16">
        <f t="shared" si="24"/>
        <v>33.85291967571051</v>
      </c>
      <c r="J129" s="13">
        <f t="shared" si="17"/>
        <v>30.303557348618845</v>
      </c>
      <c r="K129" s="13">
        <f t="shared" si="18"/>
        <v>3.5493623270916643</v>
      </c>
      <c r="L129" s="13">
        <f t="shared" si="19"/>
        <v>0</v>
      </c>
      <c r="M129" s="13">
        <f t="shared" si="25"/>
        <v>1.6096787492002456</v>
      </c>
      <c r="N129" s="13">
        <f t="shared" si="20"/>
        <v>8.4373839174631246E-2</v>
      </c>
      <c r="O129" s="13">
        <f t="shared" si="21"/>
        <v>8.4373839174631246E-2</v>
      </c>
      <c r="Q129" s="41">
        <v>9.6206686225806468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91.107872519670877</v>
      </c>
      <c r="G130" s="13">
        <f t="shared" si="15"/>
        <v>0.67952973468951661</v>
      </c>
      <c r="H130" s="13">
        <f t="shared" si="16"/>
        <v>90.428342784981368</v>
      </c>
      <c r="I130" s="16">
        <f t="shared" si="24"/>
        <v>93.977705112073039</v>
      </c>
      <c r="J130" s="13">
        <f t="shared" si="17"/>
        <v>57.66308786765827</v>
      </c>
      <c r="K130" s="13">
        <f t="shared" si="18"/>
        <v>36.314617244414769</v>
      </c>
      <c r="L130" s="13">
        <f t="shared" si="19"/>
        <v>0.82466039202495767</v>
      </c>
      <c r="M130" s="13">
        <f t="shared" si="25"/>
        <v>2.3499653020505717</v>
      </c>
      <c r="N130" s="13">
        <f t="shared" si="20"/>
        <v>0.12317712124837961</v>
      </c>
      <c r="O130" s="13">
        <f t="shared" si="21"/>
        <v>0.80270685593789626</v>
      </c>
      <c r="Q130" s="41">
        <v>10.69264033888963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54.498398684054898</v>
      </c>
      <c r="G131" s="13">
        <f t="shared" si="15"/>
        <v>0</v>
      </c>
      <c r="H131" s="13">
        <f t="shared" si="16"/>
        <v>54.498398684054898</v>
      </c>
      <c r="I131" s="16">
        <f t="shared" si="24"/>
        <v>89.988355536444715</v>
      </c>
      <c r="J131" s="13">
        <f t="shared" si="17"/>
        <v>55.018723020309466</v>
      </c>
      <c r="K131" s="13">
        <f t="shared" si="18"/>
        <v>34.969632516135249</v>
      </c>
      <c r="L131" s="13">
        <f t="shared" si="19"/>
        <v>0.76980902513768867</v>
      </c>
      <c r="M131" s="13">
        <f t="shared" si="25"/>
        <v>2.9965972059398811</v>
      </c>
      <c r="N131" s="13">
        <f t="shared" si="20"/>
        <v>0.15707134783927498</v>
      </c>
      <c r="O131" s="13">
        <f t="shared" si="21"/>
        <v>0.15707134783927498</v>
      </c>
      <c r="Q131" s="41">
        <v>9.9584276492375796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10.13303019877123</v>
      </c>
      <c r="G132" s="13">
        <f t="shared" si="15"/>
        <v>0</v>
      </c>
      <c r="H132" s="13">
        <f t="shared" si="16"/>
        <v>10.13303019877123</v>
      </c>
      <c r="I132" s="16">
        <f t="shared" si="24"/>
        <v>44.33285368976879</v>
      </c>
      <c r="J132" s="13">
        <f t="shared" si="17"/>
        <v>40.702226706740866</v>
      </c>
      <c r="K132" s="13">
        <f t="shared" si="18"/>
        <v>3.6306269830279234</v>
      </c>
      <c r="L132" s="13">
        <f t="shared" si="19"/>
        <v>0</v>
      </c>
      <c r="M132" s="13">
        <f t="shared" si="25"/>
        <v>2.8395258581006062</v>
      </c>
      <c r="N132" s="13">
        <f t="shared" si="20"/>
        <v>0.1488382065071191</v>
      </c>
      <c r="O132" s="13">
        <f t="shared" si="21"/>
        <v>0.1488382065071191</v>
      </c>
      <c r="Q132" s="41">
        <v>15.6642468257881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60.700037911015833</v>
      </c>
      <c r="G133" s="13">
        <f t="shared" si="15"/>
        <v>7.1373042516415672E-2</v>
      </c>
      <c r="H133" s="13">
        <f t="shared" si="16"/>
        <v>60.62866486849942</v>
      </c>
      <c r="I133" s="16">
        <f t="shared" si="24"/>
        <v>64.259291851527337</v>
      </c>
      <c r="J133" s="13">
        <f t="shared" si="17"/>
        <v>52.022486481026682</v>
      </c>
      <c r="K133" s="13">
        <f t="shared" si="18"/>
        <v>12.236805370500655</v>
      </c>
      <c r="L133" s="13">
        <f t="shared" si="19"/>
        <v>0</v>
      </c>
      <c r="M133" s="13">
        <f t="shared" si="25"/>
        <v>2.6906876515934872</v>
      </c>
      <c r="N133" s="13">
        <f t="shared" si="20"/>
        <v>0.14103661820565735</v>
      </c>
      <c r="O133" s="13">
        <f t="shared" si="21"/>
        <v>0.21240966072207301</v>
      </c>
      <c r="Q133" s="41">
        <v>13.540758853390971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13.051990299502339</v>
      </c>
      <c r="G134" s="13">
        <f t="shared" ref="G134:G197" si="28">IF((F134-$J$2)&gt;0,$I$2*(F134-$J$2),0)</f>
        <v>0</v>
      </c>
      <c r="H134" s="13">
        <f t="shared" ref="H134:H197" si="29">F134-G134</f>
        <v>13.051990299502339</v>
      </c>
      <c r="I134" s="16">
        <f t="shared" si="24"/>
        <v>25.288795670002994</v>
      </c>
      <c r="J134" s="13">
        <f t="shared" ref="J134:J197" si="30">I134/SQRT(1+(I134/($K$2*(300+(25*Q134)+0.05*(Q134)^3)))^2)</f>
        <v>24.71324040549792</v>
      </c>
      <c r="K134" s="13">
        <f t="shared" ref="K134:K197" si="31">I134-J134</f>
        <v>0.57555526450507344</v>
      </c>
      <c r="L134" s="13">
        <f t="shared" ref="L134:L197" si="32">IF(K134&gt;$N$2,(K134-$N$2)/$L$2,0)</f>
        <v>0</v>
      </c>
      <c r="M134" s="13">
        <f t="shared" si="25"/>
        <v>2.5496510333878297</v>
      </c>
      <c r="N134" s="13">
        <f t="shared" ref="N134:N197" si="33">$M$2*M134</f>
        <v>0.13364396240515658</v>
      </c>
      <c r="O134" s="13">
        <f t="shared" ref="O134:O197" si="34">N134+G134</f>
        <v>0.13364396240515658</v>
      </c>
      <c r="Q134" s="41">
        <v>17.45897363846483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19.478565063786981</v>
      </c>
      <c r="G135" s="13">
        <f t="shared" si="28"/>
        <v>0</v>
      </c>
      <c r="H135" s="13">
        <f t="shared" si="29"/>
        <v>19.478565063786981</v>
      </c>
      <c r="I135" s="16">
        <f t="shared" ref="I135:I198" si="36">H135+K134-L134</f>
        <v>20.054120328292054</v>
      </c>
      <c r="J135" s="13">
        <f t="shared" si="30"/>
        <v>19.804993248884347</v>
      </c>
      <c r="K135" s="13">
        <f t="shared" si="31"/>
        <v>0.24912707940770673</v>
      </c>
      <c r="L135" s="13">
        <f t="shared" si="32"/>
        <v>0</v>
      </c>
      <c r="M135" s="13">
        <f t="shared" ref="M135:M198" si="37">L135+M134-N134</f>
        <v>2.4160070709826731</v>
      </c>
      <c r="N135" s="13">
        <f t="shared" si="33"/>
        <v>0.12663880426646862</v>
      </c>
      <c r="O135" s="13">
        <f t="shared" si="34"/>
        <v>0.12663880426646862</v>
      </c>
      <c r="Q135" s="41">
        <v>18.57293661181075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1.5507436018031631</v>
      </c>
      <c r="G136" s="13">
        <f t="shared" si="28"/>
        <v>0</v>
      </c>
      <c r="H136" s="13">
        <f t="shared" si="29"/>
        <v>1.5507436018031631</v>
      </c>
      <c r="I136" s="16">
        <f t="shared" si="36"/>
        <v>1.7998706812108698</v>
      </c>
      <c r="J136" s="13">
        <f t="shared" si="30"/>
        <v>1.799745245928422</v>
      </c>
      <c r="K136" s="13">
        <f t="shared" si="31"/>
        <v>1.2543528244779445E-4</v>
      </c>
      <c r="L136" s="13">
        <f t="shared" si="32"/>
        <v>0</v>
      </c>
      <c r="M136" s="13">
        <f t="shared" si="37"/>
        <v>2.2893682667162043</v>
      </c>
      <c r="N136" s="13">
        <f t="shared" si="33"/>
        <v>0.12000083249119646</v>
      </c>
      <c r="O136" s="13">
        <f t="shared" si="34"/>
        <v>0.12000083249119646</v>
      </c>
      <c r="Q136" s="41">
        <v>21.25947919354838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3.051693255924429</v>
      </c>
      <c r="G137" s="18">
        <f t="shared" si="28"/>
        <v>0</v>
      </c>
      <c r="H137" s="18">
        <f t="shared" si="29"/>
        <v>3.051693255924429</v>
      </c>
      <c r="I137" s="17">
        <f t="shared" si="36"/>
        <v>3.0518186912068765</v>
      </c>
      <c r="J137" s="18">
        <f t="shared" si="30"/>
        <v>3.0512131291717854</v>
      </c>
      <c r="K137" s="18">
        <f t="shared" si="31"/>
        <v>6.0556203509110063E-4</v>
      </c>
      <c r="L137" s="18">
        <f t="shared" si="32"/>
        <v>0</v>
      </c>
      <c r="M137" s="18">
        <f t="shared" si="37"/>
        <v>2.1693674342250078</v>
      </c>
      <c r="N137" s="18">
        <f t="shared" si="33"/>
        <v>0.11371080042954157</v>
      </c>
      <c r="O137" s="18">
        <f t="shared" si="34"/>
        <v>0.11371080042954157</v>
      </c>
      <c r="P137" s="3"/>
      <c r="Q137" s="42">
        <v>21.326698159729691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14.781348944870921</v>
      </c>
      <c r="G138" s="13">
        <f t="shared" si="28"/>
        <v>0</v>
      </c>
      <c r="H138" s="13">
        <f t="shared" si="29"/>
        <v>14.781348944870921</v>
      </c>
      <c r="I138" s="16">
        <f t="shared" si="36"/>
        <v>14.781954506906011</v>
      </c>
      <c r="J138" s="13">
        <f t="shared" si="30"/>
        <v>14.700556154012327</v>
      </c>
      <c r="K138" s="13">
        <f t="shared" si="31"/>
        <v>8.1398352893684134E-2</v>
      </c>
      <c r="L138" s="13">
        <f t="shared" si="32"/>
        <v>0</v>
      </c>
      <c r="M138" s="13">
        <f t="shared" si="37"/>
        <v>2.0556566337954663</v>
      </c>
      <c r="N138" s="13">
        <f t="shared" si="33"/>
        <v>0.10775047027507595</v>
      </c>
      <c r="O138" s="13">
        <f t="shared" si="34"/>
        <v>0.10775047027507595</v>
      </c>
      <c r="Q138" s="41">
        <v>20.084047083653289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45.100695696957892</v>
      </c>
      <c r="G139" s="13">
        <f t="shared" si="28"/>
        <v>0</v>
      </c>
      <c r="H139" s="13">
        <f t="shared" si="29"/>
        <v>45.100695696957892</v>
      </c>
      <c r="I139" s="16">
        <f t="shared" si="36"/>
        <v>45.182094049851578</v>
      </c>
      <c r="J139" s="13">
        <f t="shared" si="30"/>
        <v>41.328818676982863</v>
      </c>
      <c r="K139" s="13">
        <f t="shared" si="31"/>
        <v>3.8532753728687155</v>
      </c>
      <c r="L139" s="13">
        <f t="shared" si="32"/>
        <v>0</v>
      </c>
      <c r="M139" s="13">
        <f t="shared" si="37"/>
        <v>1.9479061635203903</v>
      </c>
      <c r="N139" s="13">
        <f t="shared" si="33"/>
        <v>0.10210256018463269</v>
      </c>
      <c r="O139" s="13">
        <f t="shared" si="34"/>
        <v>0.10210256018463269</v>
      </c>
      <c r="Q139" s="41">
        <v>15.60546052466661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29.163279534063211</v>
      </c>
      <c r="G140" s="13">
        <f t="shared" si="28"/>
        <v>0</v>
      </c>
      <c r="H140" s="13">
        <f t="shared" si="29"/>
        <v>29.163279534063211</v>
      </c>
      <c r="I140" s="16">
        <f t="shared" si="36"/>
        <v>33.01655490693193</v>
      </c>
      <c r="J140" s="13">
        <f t="shared" si="30"/>
        <v>30.88715082300752</v>
      </c>
      <c r="K140" s="13">
        <f t="shared" si="31"/>
        <v>2.1294040839244097</v>
      </c>
      <c r="L140" s="13">
        <f t="shared" si="32"/>
        <v>0</v>
      </c>
      <c r="M140" s="13">
        <f t="shared" si="37"/>
        <v>1.8458036033357577</v>
      </c>
      <c r="N140" s="13">
        <f t="shared" si="33"/>
        <v>9.6750694169990659E-2</v>
      </c>
      <c r="O140" s="13">
        <f t="shared" si="34"/>
        <v>9.6750694169990659E-2</v>
      </c>
      <c r="Q140" s="41">
        <v>13.342594224778599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28.49517947900857</v>
      </c>
      <c r="G141" s="13">
        <f t="shared" si="28"/>
        <v>0</v>
      </c>
      <c r="H141" s="13">
        <f t="shared" si="29"/>
        <v>28.49517947900857</v>
      </c>
      <c r="I141" s="16">
        <f t="shared" si="36"/>
        <v>30.62458356293298</v>
      </c>
      <c r="J141" s="13">
        <f t="shared" si="30"/>
        <v>28.377446810443029</v>
      </c>
      <c r="K141" s="13">
        <f t="shared" si="31"/>
        <v>2.2471367524899506</v>
      </c>
      <c r="L141" s="13">
        <f t="shared" si="32"/>
        <v>0</v>
      </c>
      <c r="M141" s="13">
        <f t="shared" si="37"/>
        <v>1.7490529091657669</v>
      </c>
      <c r="N141" s="13">
        <f t="shared" si="33"/>
        <v>9.1679354616065037E-2</v>
      </c>
      <c r="O141" s="13">
        <f t="shared" si="34"/>
        <v>9.1679354616065037E-2</v>
      </c>
      <c r="Q141" s="41">
        <v>11.18320192454283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9.5866026464280427</v>
      </c>
      <c r="G142" s="13">
        <f t="shared" si="28"/>
        <v>0</v>
      </c>
      <c r="H142" s="13">
        <f t="shared" si="29"/>
        <v>9.5866026464280427</v>
      </c>
      <c r="I142" s="16">
        <f t="shared" si="36"/>
        <v>11.833739398917993</v>
      </c>
      <c r="J142" s="13">
        <f t="shared" si="30"/>
        <v>11.596235550075946</v>
      </c>
      <c r="K142" s="13">
        <f t="shared" si="31"/>
        <v>0.23750384884204756</v>
      </c>
      <c r="L142" s="13">
        <f t="shared" si="32"/>
        <v>0</v>
      </c>
      <c r="M142" s="13">
        <f t="shared" si="37"/>
        <v>1.6573735545497019</v>
      </c>
      <c r="N142" s="13">
        <f t="shared" si="33"/>
        <v>8.6873837287931646E-2</v>
      </c>
      <c r="O142" s="13">
        <f t="shared" si="34"/>
        <v>8.6873837287931646E-2</v>
      </c>
      <c r="Q142" s="41">
        <v>7.2596346225806467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27.963362562469921</v>
      </c>
      <c r="G143" s="13">
        <f t="shared" si="28"/>
        <v>0</v>
      </c>
      <c r="H143" s="13">
        <f t="shared" si="29"/>
        <v>27.963362562469921</v>
      </c>
      <c r="I143" s="16">
        <f t="shared" si="36"/>
        <v>28.200866411311971</v>
      </c>
      <c r="J143" s="13">
        <f t="shared" si="30"/>
        <v>26.424520761052808</v>
      </c>
      <c r="K143" s="13">
        <f t="shared" si="31"/>
        <v>1.776345650259163</v>
      </c>
      <c r="L143" s="13">
        <f t="shared" si="32"/>
        <v>0</v>
      </c>
      <c r="M143" s="13">
        <f t="shared" si="37"/>
        <v>1.5704997172617703</v>
      </c>
      <c r="N143" s="13">
        <f t="shared" si="33"/>
        <v>8.2320208696228608E-2</v>
      </c>
      <c r="O143" s="13">
        <f t="shared" si="34"/>
        <v>8.2320208696228608E-2</v>
      </c>
      <c r="Q143" s="41">
        <v>11.2178270816344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64.068098781852271</v>
      </c>
      <c r="G144" s="13">
        <f t="shared" si="28"/>
        <v>0.13873425993314442</v>
      </c>
      <c r="H144" s="13">
        <f t="shared" si="29"/>
        <v>63.929364521919126</v>
      </c>
      <c r="I144" s="16">
        <f t="shared" si="36"/>
        <v>65.705710172178286</v>
      </c>
      <c r="J144" s="13">
        <f t="shared" si="30"/>
        <v>51.124749272406461</v>
      </c>
      <c r="K144" s="13">
        <f t="shared" si="31"/>
        <v>14.580960899771824</v>
      </c>
      <c r="L144" s="13">
        <f t="shared" si="32"/>
        <v>0</v>
      </c>
      <c r="M144" s="13">
        <f t="shared" si="37"/>
        <v>1.4881795085655416</v>
      </c>
      <c r="N144" s="13">
        <f t="shared" si="33"/>
        <v>7.8005265697317444E-2</v>
      </c>
      <c r="O144" s="13">
        <f t="shared" si="34"/>
        <v>0.21673952563046187</v>
      </c>
      <c r="Q144" s="41">
        <v>12.297270732203121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32.101301305671647</v>
      </c>
      <c r="G145" s="13">
        <f t="shared" si="28"/>
        <v>0</v>
      </c>
      <c r="H145" s="13">
        <f t="shared" si="29"/>
        <v>32.101301305671647</v>
      </c>
      <c r="I145" s="16">
        <f t="shared" si="36"/>
        <v>46.682262205443472</v>
      </c>
      <c r="J145" s="13">
        <f t="shared" si="30"/>
        <v>41.72614110811741</v>
      </c>
      <c r="K145" s="13">
        <f t="shared" si="31"/>
        <v>4.9561210973260614</v>
      </c>
      <c r="L145" s="13">
        <f t="shared" si="32"/>
        <v>0</v>
      </c>
      <c r="M145" s="13">
        <f t="shared" si="37"/>
        <v>1.4101742428682242</v>
      </c>
      <c r="N145" s="13">
        <f t="shared" si="33"/>
        <v>7.3916497211065232E-2</v>
      </c>
      <c r="O145" s="13">
        <f t="shared" si="34"/>
        <v>7.3916497211065232E-2</v>
      </c>
      <c r="Q145" s="41">
        <v>14.247933442958789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31.36229366044968</v>
      </c>
      <c r="G146" s="13">
        <f t="shared" si="28"/>
        <v>0</v>
      </c>
      <c r="H146" s="13">
        <f t="shared" si="29"/>
        <v>31.36229366044968</v>
      </c>
      <c r="I146" s="16">
        <f t="shared" si="36"/>
        <v>36.318414757775741</v>
      </c>
      <c r="J146" s="13">
        <f t="shared" si="30"/>
        <v>34.480215440029014</v>
      </c>
      <c r="K146" s="13">
        <f t="shared" si="31"/>
        <v>1.838199317746728</v>
      </c>
      <c r="L146" s="13">
        <f t="shared" si="32"/>
        <v>0</v>
      </c>
      <c r="M146" s="13">
        <f t="shared" si="37"/>
        <v>1.3362577456571589</v>
      </c>
      <c r="N146" s="13">
        <f t="shared" si="33"/>
        <v>7.0042047945249236E-2</v>
      </c>
      <c r="O146" s="13">
        <f t="shared" si="34"/>
        <v>7.0042047945249236E-2</v>
      </c>
      <c r="Q146" s="41">
        <v>16.614363670762451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2.5517991892502172</v>
      </c>
      <c r="G147" s="13">
        <f t="shared" si="28"/>
        <v>0</v>
      </c>
      <c r="H147" s="13">
        <f t="shared" si="29"/>
        <v>2.5517991892502172</v>
      </c>
      <c r="I147" s="16">
        <f t="shared" si="36"/>
        <v>4.3899985069969452</v>
      </c>
      <c r="J147" s="13">
        <f t="shared" si="30"/>
        <v>4.3882203091157788</v>
      </c>
      <c r="K147" s="13">
        <f t="shared" si="31"/>
        <v>1.778197881166399E-3</v>
      </c>
      <c r="L147" s="13">
        <f t="shared" si="32"/>
        <v>0</v>
      </c>
      <c r="M147" s="13">
        <f t="shared" si="37"/>
        <v>1.2662156977119097</v>
      </c>
      <c r="N147" s="13">
        <f t="shared" si="33"/>
        <v>6.6370684021403906E-2</v>
      </c>
      <c r="O147" s="13">
        <f t="shared" si="34"/>
        <v>6.6370684021403906E-2</v>
      </c>
      <c r="Q147" s="41">
        <v>21.42048797217204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0.89060583889081024</v>
      </c>
      <c r="G148" s="13">
        <f t="shared" si="28"/>
        <v>0</v>
      </c>
      <c r="H148" s="13">
        <f t="shared" si="29"/>
        <v>0.89060583889081024</v>
      </c>
      <c r="I148" s="16">
        <f t="shared" si="36"/>
        <v>0.89238403677197664</v>
      </c>
      <c r="J148" s="13">
        <f t="shared" si="30"/>
        <v>0.89237252794777577</v>
      </c>
      <c r="K148" s="13">
        <f t="shared" si="31"/>
        <v>1.1508824200867629E-5</v>
      </c>
      <c r="L148" s="13">
        <f t="shared" si="32"/>
        <v>0</v>
      </c>
      <c r="M148" s="13">
        <f t="shared" si="37"/>
        <v>1.1998450136905057</v>
      </c>
      <c r="N148" s="13">
        <f t="shared" si="33"/>
        <v>6.2891760402442973E-2</v>
      </c>
      <c r="O148" s="13">
        <f t="shared" si="34"/>
        <v>6.2891760402442973E-2</v>
      </c>
      <c r="Q148" s="41">
        <v>23.27315946223564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1.1056320570214979</v>
      </c>
      <c r="G149" s="18">
        <f t="shared" si="28"/>
        <v>0</v>
      </c>
      <c r="H149" s="18">
        <f t="shared" si="29"/>
        <v>1.1056320570214979</v>
      </c>
      <c r="I149" s="17">
        <f t="shared" si="36"/>
        <v>1.1056435658456989</v>
      </c>
      <c r="J149" s="18">
        <f t="shared" si="30"/>
        <v>1.1056227726548959</v>
      </c>
      <c r="K149" s="18">
        <f t="shared" si="31"/>
        <v>2.0793190802947947E-5</v>
      </c>
      <c r="L149" s="18">
        <f t="shared" si="32"/>
        <v>0</v>
      </c>
      <c r="M149" s="18">
        <f t="shared" si="37"/>
        <v>1.1369532532880626</v>
      </c>
      <c r="N149" s="18">
        <f t="shared" si="33"/>
        <v>5.9595190027614077E-2</v>
      </c>
      <c r="O149" s="18">
        <f t="shared" si="34"/>
        <v>5.9595190027614077E-2</v>
      </c>
      <c r="P149" s="3"/>
      <c r="Q149" s="42">
        <v>23.638802193548379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18.596998453417129</v>
      </c>
      <c r="G150" s="13">
        <f t="shared" si="28"/>
        <v>0</v>
      </c>
      <c r="H150" s="13">
        <f t="shared" si="29"/>
        <v>18.596998453417129</v>
      </c>
      <c r="I150" s="16">
        <f t="shared" si="36"/>
        <v>18.597019246607932</v>
      </c>
      <c r="J150" s="13">
        <f t="shared" si="30"/>
        <v>18.414554607640941</v>
      </c>
      <c r="K150" s="13">
        <f t="shared" si="31"/>
        <v>0.18246463896699083</v>
      </c>
      <c r="L150" s="13">
        <f t="shared" si="32"/>
        <v>0</v>
      </c>
      <c r="M150" s="13">
        <f t="shared" si="37"/>
        <v>1.0773580632604485</v>
      </c>
      <c r="N150" s="13">
        <f t="shared" si="33"/>
        <v>5.6471414565292942E-2</v>
      </c>
      <c r="O150" s="13">
        <f t="shared" si="34"/>
        <v>5.6471414565292942E-2</v>
      </c>
      <c r="Q150" s="41">
        <v>19.202111770172412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12.340367780350039</v>
      </c>
      <c r="G151" s="13">
        <f t="shared" si="28"/>
        <v>0</v>
      </c>
      <c r="H151" s="13">
        <f t="shared" si="29"/>
        <v>12.340367780350039</v>
      </c>
      <c r="I151" s="16">
        <f t="shared" si="36"/>
        <v>12.52283241931703</v>
      </c>
      <c r="J151" s="13">
        <f t="shared" si="30"/>
        <v>12.459180802699631</v>
      </c>
      <c r="K151" s="13">
        <f t="shared" si="31"/>
        <v>6.3651616617399043E-2</v>
      </c>
      <c r="L151" s="13">
        <f t="shared" si="32"/>
        <v>0</v>
      </c>
      <c r="M151" s="13">
        <f t="shared" si="37"/>
        <v>1.0208866486951556</v>
      </c>
      <c r="N151" s="13">
        <f t="shared" si="33"/>
        <v>5.3511376698816011E-2</v>
      </c>
      <c r="O151" s="13">
        <f t="shared" si="34"/>
        <v>5.3511376698816011E-2</v>
      </c>
      <c r="Q151" s="41">
        <v>18.311526966349451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81.663380501170863</v>
      </c>
      <c r="G152" s="13">
        <f t="shared" si="28"/>
        <v>0.49063989431951627</v>
      </c>
      <c r="H152" s="13">
        <f t="shared" si="29"/>
        <v>81.172740606851349</v>
      </c>
      <c r="I152" s="16">
        <f t="shared" si="36"/>
        <v>81.236392223468755</v>
      </c>
      <c r="J152" s="13">
        <f t="shared" si="30"/>
        <v>59.26232480125109</v>
      </c>
      <c r="K152" s="13">
        <f t="shared" si="31"/>
        <v>21.974067422217665</v>
      </c>
      <c r="L152" s="13">
        <f t="shared" si="32"/>
        <v>0.23982195994201816</v>
      </c>
      <c r="M152" s="13">
        <f t="shared" si="37"/>
        <v>1.2071972319383577</v>
      </c>
      <c r="N152" s="13">
        <f t="shared" si="33"/>
        <v>6.3277138466438204E-2</v>
      </c>
      <c r="O152" s="13">
        <f t="shared" si="34"/>
        <v>0.5539170327859545</v>
      </c>
      <c r="Q152" s="41">
        <v>13.21253541976608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57.49693057354456</v>
      </c>
      <c r="G153" s="13">
        <f t="shared" si="28"/>
        <v>7.3108957669902001E-3</v>
      </c>
      <c r="H153" s="13">
        <f t="shared" si="29"/>
        <v>57.489619677777569</v>
      </c>
      <c r="I153" s="16">
        <f t="shared" si="36"/>
        <v>79.223865140053221</v>
      </c>
      <c r="J153" s="13">
        <f t="shared" si="30"/>
        <v>56.356346139191899</v>
      </c>
      <c r="K153" s="13">
        <f t="shared" si="31"/>
        <v>22.867519000861321</v>
      </c>
      <c r="L153" s="13">
        <f t="shared" si="32"/>
        <v>0.27625883487879288</v>
      </c>
      <c r="M153" s="13">
        <f t="shared" si="37"/>
        <v>1.4201789283507125</v>
      </c>
      <c r="N153" s="13">
        <f t="shared" si="33"/>
        <v>7.4440908510097187E-2</v>
      </c>
      <c r="O153" s="13">
        <f t="shared" si="34"/>
        <v>8.1751804277087392E-2</v>
      </c>
      <c r="Q153" s="41">
        <v>12.078149312210421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6.6807570790656277</v>
      </c>
      <c r="G154" s="13">
        <f t="shared" si="28"/>
        <v>0</v>
      </c>
      <c r="H154" s="13">
        <f t="shared" si="29"/>
        <v>6.6807570790656277</v>
      </c>
      <c r="I154" s="16">
        <f t="shared" si="36"/>
        <v>29.272017245048158</v>
      </c>
      <c r="J154" s="13">
        <f t="shared" si="30"/>
        <v>27.794893782794588</v>
      </c>
      <c r="K154" s="13">
        <f t="shared" si="31"/>
        <v>1.4771234622535694</v>
      </c>
      <c r="L154" s="13">
        <f t="shared" si="32"/>
        <v>0</v>
      </c>
      <c r="M154" s="13">
        <f t="shared" si="37"/>
        <v>1.3457380198406153</v>
      </c>
      <c r="N154" s="13">
        <f t="shared" si="33"/>
        <v>7.0538971402606038E-2</v>
      </c>
      <c r="O154" s="13">
        <f t="shared" si="34"/>
        <v>7.0538971402606038E-2</v>
      </c>
      <c r="Q154" s="41">
        <v>13.54008681796642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6.1487715464201784</v>
      </c>
      <c r="G155" s="13">
        <f t="shared" si="28"/>
        <v>0</v>
      </c>
      <c r="H155" s="13">
        <f t="shared" si="29"/>
        <v>6.1487715464201784</v>
      </c>
      <c r="I155" s="16">
        <f t="shared" si="36"/>
        <v>7.6258950086737478</v>
      </c>
      <c r="J155" s="13">
        <f t="shared" si="30"/>
        <v>7.5894929060732617</v>
      </c>
      <c r="K155" s="13">
        <f t="shared" si="31"/>
        <v>3.6402102600486153E-2</v>
      </c>
      <c r="L155" s="13">
        <f t="shared" si="32"/>
        <v>0</v>
      </c>
      <c r="M155" s="13">
        <f t="shared" si="37"/>
        <v>1.2751990484380091</v>
      </c>
      <c r="N155" s="13">
        <f t="shared" si="33"/>
        <v>6.6841560455468657E-2</v>
      </c>
      <c r="O155" s="13">
        <f t="shared" si="34"/>
        <v>6.6841560455468657E-2</v>
      </c>
      <c r="Q155" s="41">
        <v>11.62669962258065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27.078272608761161</v>
      </c>
      <c r="G156" s="13">
        <f t="shared" si="28"/>
        <v>0</v>
      </c>
      <c r="H156" s="13">
        <f t="shared" si="29"/>
        <v>27.078272608761161</v>
      </c>
      <c r="I156" s="16">
        <f t="shared" si="36"/>
        <v>27.114674711361648</v>
      </c>
      <c r="J156" s="13">
        <f t="shared" si="30"/>
        <v>26.045233854103785</v>
      </c>
      <c r="K156" s="13">
        <f t="shared" si="31"/>
        <v>1.0694408572578631</v>
      </c>
      <c r="L156" s="13">
        <f t="shared" si="32"/>
        <v>0</v>
      </c>
      <c r="M156" s="13">
        <f t="shared" si="37"/>
        <v>1.2083574879825405</v>
      </c>
      <c r="N156" s="13">
        <f t="shared" si="33"/>
        <v>6.3337955108840868E-2</v>
      </c>
      <c r="O156" s="13">
        <f t="shared" si="34"/>
        <v>6.3337955108840868E-2</v>
      </c>
      <c r="Q156" s="41">
        <v>14.341667775088951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59.964375625712201</v>
      </c>
      <c r="G157" s="13">
        <f t="shared" si="28"/>
        <v>5.6659796810343013E-2</v>
      </c>
      <c r="H157" s="13">
        <f t="shared" si="29"/>
        <v>59.907715828901857</v>
      </c>
      <c r="I157" s="16">
        <f t="shared" si="36"/>
        <v>60.977156686159717</v>
      </c>
      <c r="J157" s="13">
        <f t="shared" si="30"/>
        <v>52.082443086585968</v>
      </c>
      <c r="K157" s="13">
        <f t="shared" si="31"/>
        <v>8.8947135995737483</v>
      </c>
      <c r="L157" s="13">
        <f t="shared" si="32"/>
        <v>0</v>
      </c>
      <c r="M157" s="13">
        <f t="shared" si="37"/>
        <v>1.1450195328736996</v>
      </c>
      <c r="N157" s="13">
        <f t="shared" si="33"/>
        <v>6.0017996737856287E-2</v>
      </c>
      <c r="O157" s="13">
        <f t="shared" si="34"/>
        <v>0.11667779354819929</v>
      </c>
      <c r="Q157" s="41">
        <v>15.304452269110451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28.961596647031911</v>
      </c>
      <c r="G158" s="13">
        <f t="shared" si="28"/>
        <v>0</v>
      </c>
      <c r="H158" s="13">
        <f t="shared" si="29"/>
        <v>28.961596647031911</v>
      </c>
      <c r="I158" s="16">
        <f t="shared" si="36"/>
        <v>37.856310246605659</v>
      </c>
      <c r="J158" s="13">
        <f t="shared" si="30"/>
        <v>36.049626244323008</v>
      </c>
      <c r="K158" s="13">
        <f t="shared" si="31"/>
        <v>1.8066840022826511</v>
      </c>
      <c r="L158" s="13">
        <f t="shared" si="32"/>
        <v>0</v>
      </c>
      <c r="M158" s="13">
        <f t="shared" si="37"/>
        <v>1.0850015361358434</v>
      </c>
      <c r="N158" s="13">
        <f t="shared" si="33"/>
        <v>5.6872059197922056E-2</v>
      </c>
      <c r="O158" s="13">
        <f t="shared" si="34"/>
        <v>5.6872059197922056E-2</v>
      </c>
      <c r="Q158" s="41">
        <v>17.652728455584079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14.2309524974273</v>
      </c>
      <c r="G159" s="13">
        <f t="shared" si="28"/>
        <v>0</v>
      </c>
      <c r="H159" s="13">
        <f t="shared" si="29"/>
        <v>14.2309524974273</v>
      </c>
      <c r="I159" s="16">
        <f t="shared" si="36"/>
        <v>16.037636499709951</v>
      </c>
      <c r="J159" s="13">
        <f t="shared" si="30"/>
        <v>15.951641416104318</v>
      </c>
      <c r="K159" s="13">
        <f t="shared" si="31"/>
        <v>8.5995083605633127E-2</v>
      </c>
      <c r="L159" s="13">
        <f t="shared" si="32"/>
        <v>0</v>
      </c>
      <c r="M159" s="13">
        <f t="shared" si="37"/>
        <v>1.0281294769379212</v>
      </c>
      <c r="N159" s="13">
        <f t="shared" si="33"/>
        <v>5.389102091392925E-2</v>
      </c>
      <c r="O159" s="13">
        <f t="shared" si="34"/>
        <v>5.389102091392925E-2</v>
      </c>
      <c r="Q159" s="41">
        <v>21.425280324120799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2.0303983610251799</v>
      </c>
      <c r="G160" s="13">
        <f t="shared" si="28"/>
        <v>0</v>
      </c>
      <c r="H160" s="13">
        <f t="shared" si="29"/>
        <v>2.0303983610251799</v>
      </c>
      <c r="I160" s="16">
        <f t="shared" si="36"/>
        <v>2.116393444630813</v>
      </c>
      <c r="J160" s="13">
        <f t="shared" si="30"/>
        <v>2.1162149774433061</v>
      </c>
      <c r="K160" s="13">
        <f t="shared" si="31"/>
        <v>1.7846718750691437E-4</v>
      </c>
      <c r="L160" s="13">
        <f t="shared" si="32"/>
        <v>0</v>
      </c>
      <c r="M160" s="13">
        <f t="shared" si="37"/>
        <v>0.97423845602399195</v>
      </c>
      <c r="N160" s="13">
        <f t="shared" si="33"/>
        <v>5.1066238432451068E-2</v>
      </c>
      <c r="O160" s="13">
        <f t="shared" si="34"/>
        <v>5.1066238432451068E-2</v>
      </c>
      <c r="Q160" s="41">
        <v>22.203258193548379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6.699225772753608</v>
      </c>
      <c r="G161" s="18">
        <f t="shared" si="28"/>
        <v>0</v>
      </c>
      <c r="H161" s="18">
        <f t="shared" si="29"/>
        <v>6.699225772753608</v>
      </c>
      <c r="I161" s="17">
        <f t="shared" si="36"/>
        <v>6.6994042399411153</v>
      </c>
      <c r="J161" s="18">
        <f t="shared" si="30"/>
        <v>6.6951198652879569</v>
      </c>
      <c r="K161" s="18">
        <f t="shared" si="31"/>
        <v>4.2843746531584515E-3</v>
      </c>
      <c r="L161" s="18">
        <f t="shared" si="32"/>
        <v>0</v>
      </c>
      <c r="M161" s="18">
        <f t="shared" si="37"/>
        <v>0.92317221759154089</v>
      </c>
      <c r="N161" s="18">
        <f t="shared" si="33"/>
        <v>4.8389521360244138E-2</v>
      </c>
      <c r="O161" s="18">
        <f t="shared" si="34"/>
        <v>4.8389521360244138E-2</v>
      </c>
      <c r="P161" s="3"/>
      <c r="Q161" s="42">
        <v>24.179450847612738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9.5728394381833368</v>
      </c>
      <c r="G162" s="13">
        <f t="shared" si="28"/>
        <v>0</v>
      </c>
      <c r="H162" s="13">
        <f t="shared" si="29"/>
        <v>9.5728394381833368</v>
      </c>
      <c r="I162" s="16">
        <f t="shared" si="36"/>
        <v>9.5771238128364953</v>
      </c>
      <c r="J162" s="13">
        <f t="shared" si="30"/>
        <v>9.5550896437743909</v>
      </c>
      <c r="K162" s="13">
        <f t="shared" si="31"/>
        <v>2.2034169062104425E-2</v>
      </c>
      <c r="L162" s="13">
        <f t="shared" si="32"/>
        <v>0</v>
      </c>
      <c r="M162" s="13">
        <f t="shared" si="37"/>
        <v>0.87478269623129679</v>
      </c>
      <c r="N162" s="13">
        <f t="shared" si="33"/>
        <v>4.5853108616387563E-2</v>
      </c>
      <c r="O162" s="13">
        <f t="shared" si="34"/>
        <v>4.5853108616387563E-2</v>
      </c>
      <c r="Q162" s="41">
        <v>20.151122679914049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47.652141215144319</v>
      </c>
      <c r="G163" s="13">
        <f t="shared" si="28"/>
        <v>0</v>
      </c>
      <c r="H163" s="13">
        <f t="shared" si="29"/>
        <v>47.652141215144319</v>
      </c>
      <c r="I163" s="16">
        <f t="shared" si="36"/>
        <v>47.674175384206421</v>
      </c>
      <c r="J163" s="13">
        <f t="shared" si="30"/>
        <v>43.470143225293327</v>
      </c>
      <c r="K163" s="13">
        <f t="shared" si="31"/>
        <v>4.204032158913094</v>
      </c>
      <c r="L163" s="13">
        <f t="shared" si="32"/>
        <v>0</v>
      </c>
      <c r="M163" s="13">
        <f t="shared" si="37"/>
        <v>0.8289295876149092</v>
      </c>
      <c r="N163" s="13">
        <f t="shared" si="33"/>
        <v>4.3449645929203445E-2</v>
      </c>
      <c r="O163" s="13">
        <f t="shared" si="34"/>
        <v>4.3449645929203445E-2</v>
      </c>
      <c r="Q163" s="41">
        <v>16.099047501496379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57.295791760364267</v>
      </c>
      <c r="G164" s="13">
        <f t="shared" si="28"/>
        <v>3.2881195033843368E-3</v>
      </c>
      <c r="H164" s="13">
        <f t="shared" si="29"/>
        <v>57.292503640860886</v>
      </c>
      <c r="I164" s="16">
        <f t="shared" si="36"/>
        <v>61.49653579977398</v>
      </c>
      <c r="J164" s="13">
        <f t="shared" si="30"/>
        <v>49.280426938653008</v>
      </c>
      <c r="K164" s="13">
        <f t="shared" si="31"/>
        <v>12.216108861120972</v>
      </c>
      <c r="L164" s="13">
        <f t="shared" si="32"/>
        <v>0</v>
      </c>
      <c r="M164" s="13">
        <f t="shared" si="37"/>
        <v>0.78547994168570578</v>
      </c>
      <c r="N164" s="13">
        <f t="shared" si="33"/>
        <v>4.1172164512711676E-2</v>
      </c>
      <c r="O164" s="13">
        <f t="shared" si="34"/>
        <v>4.4460284016096016E-2</v>
      </c>
      <c r="Q164" s="41">
        <v>12.47539225034865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21.202132903683829</v>
      </c>
      <c r="G165" s="13">
        <f t="shared" si="28"/>
        <v>0</v>
      </c>
      <c r="H165" s="13">
        <f t="shared" si="29"/>
        <v>21.202132903683829</v>
      </c>
      <c r="I165" s="16">
        <f t="shared" si="36"/>
        <v>33.418241764804804</v>
      </c>
      <c r="J165" s="13">
        <f t="shared" si="30"/>
        <v>30.862527299420023</v>
      </c>
      <c r="K165" s="13">
        <f t="shared" si="31"/>
        <v>2.5557144653847814</v>
      </c>
      <c r="L165" s="13">
        <f t="shared" si="32"/>
        <v>0</v>
      </c>
      <c r="M165" s="13">
        <f t="shared" si="37"/>
        <v>0.74430777717299412</v>
      </c>
      <c r="N165" s="13">
        <f t="shared" si="33"/>
        <v>3.9014060860791719E-2</v>
      </c>
      <c r="O165" s="13">
        <f t="shared" si="34"/>
        <v>3.9014060860791719E-2</v>
      </c>
      <c r="Q165" s="41">
        <v>12.12989604962987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208.1</v>
      </c>
      <c r="G166" s="13">
        <f t="shared" si="28"/>
        <v>3.0193722842960988</v>
      </c>
      <c r="H166" s="13">
        <f t="shared" si="29"/>
        <v>205.08062771570388</v>
      </c>
      <c r="I166" s="16">
        <f t="shared" si="36"/>
        <v>207.63634218108865</v>
      </c>
      <c r="J166" s="13">
        <f t="shared" si="30"/>
        <v>70.684008550069109</v>
      </c>
      <c r="K166" s="13">
        <f t="shared" si="31"/>
        <v>136.95233363101954</v>
      </c>
      <c r="L166" s="13">
        <f t="shared" si="32"/>
        <v>4.9288826840355222</v>
      </c>
      <c r="M166" s="13">
        <f t="shared" si="37"/>
        <v>5.6341764003477248</v>
      </c>
      <c r="N166" s="13">
        <f t="shared" si="33"/>
        <v>0.29532420287006245</v>
      </c>
      <c r="O166" s="13">
        <f t="shared" si="34"/>
        <v>3.3146964871661613</v>
      </c>
      <c r="Q166" s="41">
        <v>11.124130622580649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65.622850608066514</v>
      </c>
      <c r="G167" s="13">
        <f t="shared" si="28"/>
        <v>0.16982929645742928</v>
      </c>
      <c r="H167" s="13">
        <f t="shared" si="29"/>
        <v>65.453021311609092</v>
      </c>
      <c r="I167" s="16">
        <f t="shared" si="36"/>
        <v>197.47647225859311</v>
      </c>
      <c r="J167" s="13">
        <f t="shared" si="30"/>
        <v>70.475612507977019</v>
      </c>
      <c r="K167" s="13">
        <f t="shared" si="31"/>
        <v>127.00085975061609</v>
      </c>
      <c r="L167" s="13">
        <f t="shared" si="32"/>
        <v>4.5230401986852771</v>
      </c>
      <c r="M167" s="13">
        <f t="shared" si="37"/>
        <v>9.8618923961629399</v>
      </c>
      <c r="N167" s="13">
        <f t="shared" si="33"/>
        <v>0.51692657519693597</v>
      </c>
      <c r="O167" s="13">
        <f t="shared" si="34"/>
        <v>0.68675587165436525</v>
      </c>
      <c r="Q167" s="41">
        <v>11.17729052265174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43.143355838511219</v>
      </c>
      <c r="G168" s="13">
        <f t="shared" si="28"/>
        <v>0</v>
      </c>
      <c r="H168" s="13">
        <f t="shared" si="29"/>
        <v>43.143355838511219</v>
      </c>
      <c r="I168" s="16">
        <f t="shared" si="36"/>
        <v>165.62117539044203</v>
      </c>
      <c r="J168" s="13">
        <f t="shared" si="30"/>
        <v>77.660106948020669</v>
      </c>
      <c r="K168" s="13">
        <f t="shared" si="31"/>
        <v>87.961068442421364</v>
      </c>
      <c r="L168" s="13">
        <f t="shared" si="32"/>
        <v>2.930913633064399</v>
      </c>
      <c r="M168" s="13">
        <f t="shared" si="37"/>
        <v>12.275879454030404</v>
      </c>
      <c r="N168" s="13">
        <f t="shared" si="33"/>
        <v>0.64345949730412411</v>
      </c>
      <c r="O168" s="13">
        <f t="shared" si="34"/>
        <v>0.64345949730412411</v>
      </c>
      <c r="Q168" s="41">
        <v>13.42621479805579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56.864887045001574</v>
      </c>
      <c r="G169" s="13">
        <f t="shared" si="28"/>
        <v>0</v>
      </c>
      <c r="H169" s="13">
        <f t="shared" si="29"/>
        <v>56.864887045001574</v>
      </c>
      <c r="I169" s="16">
        <f t="shared" si="36"/>
        <v>141.89504185435854</v>
      </c>
      <c r="J169" s="13">
        <f t="shared" si="30"/>
        <v>75.619865817265691</v>
      </c>
      <c r="K169" s="13">
        <f t="shared" si="31"/>
        <v>66.275176037092848</v>
      </c>
      <c r="L169" s="13">
        <f t="shared" si="32"/>
        <v>2.0465163491457168</v>
      </c>
      <c r="M169" s="13">
        <f t="shared" si="37"/>
        <v>13.678936305871996</v>
      </c>
      <c r="N169" s="13">
        <f t="shared" si="33"/>
        <v>0.71700292528872267</v>
      </c>
      <c r="O169" s="13">
        <f t="shared" si="34"/>
        <v>0.71700292528872267</v>
      </c>
      <c r="Q169" s="41">
        <v>13.66264406148855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44.951741531164402</v>
      </c>
      <c r="G170" s="13">
        <f t="shared" si="28"/>
        <v>0</v>
      </c>
      <c r="H170" s="13">
        <f t="shared" si="29"/>
        <v>44.951741531164402</v>
      </c>
      <c r="I170" s="16">
        <f t="shared" si="36"/>
        <v>109.18040121911153</v>
      </c>
      <c r="J170" s="13">
        <f t="shared" si="30"/>
        <v>78.517792379471132</v>
      </c>
      <c r="K170" s="13">
        <f t="shared" si="31"/>
        <v>30.662608839640399</v>
      </c>
      <c r="L170" s="13">
        <f t="shared" si="32"/>
        <v>0.59415934607123955</v>
      </c>
      <c r="M170" s="13">
        <f t="shared" si="37"/>
        <v>13.556092726654514</v>
      </c>
      <c r="N170" s="13">
        <f t="shared" si="33"/>
        <v>0.71056388619369726</v>
      </c>
      <c r="O170" s="13">
        <f t="shared" si="34"/>
        <v>0.71056388619369726</v>
      </c>
      <c r="Q170" s="41">
        <v>17.026375160453679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101.9607451414371</v>
      </c>
      <c r="G171" s="13">
        <f t="shared" si="28"/>
        <v>0.89658718712484109</v>
      </c>
      <c r="H171" s="13">
        <f t="shared" si="29"/>
        <v>101.06415795431226</v>
      </c>
      <c r="I171" s="16">
        <f t="shared" si="36"/>
        <v>131.13260744788141</v>
      </c>
      <c r="J171" s="13">
        <f t="shared" si="30"/>
        <v>92.883096977271634</v>
      </c>
      <c r="K171" s="13">
        <f t="shared" si="31"/>
        <v>38.249510470609778</v>
      </c>
      <c r="L171" s="13">
        <f t="shared" si="32"/>
        <v>0.90356949486174265</v>
      </c>
      <c r="M171" s="13">
        <f t="shared" si="37"/>
        <v>13.749098335322559</v>
      </c>
      <c r="N171" s="13">
        <f t="shared" si="33"/>
        <v>0.72068057823156528</v>
      </c>
      <c r="O171" s="13">
        <f t="shared" si="34"/>
        <v>1.6172677653564063</v>
      </c>
      <c r="Q171" s="41">
        <v>19.180936801881519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2.0851986979738411</v>
      </c>
      <c r="G172" s="13">
        <f t="shared" si="28"/>
        <v>0</v>
      </c>
      <c r="H172" s="13">
        <f t="shared" si="29"/>
        <v>2.0851986979738411</v>
      </c>
      <c r="I172" s="16">
        <f t="shared" si="36"/>
        <v>39.43113967372188</v>
      </c>
      <c r="J172" s="13">
        <f t="shared" si="30"/>
        <v>38.216128249252868</v>
      </c>
      <c r="K172" s="13">
        <f t="shared" si="31"/>
        <v>1.2150114244690116</v>
      </c>
      <c r="L172" s="13">
        <f t="shared" si="32"/>
        <v>0</v>
      </c>
      <c r="M172" s="13">
        <f t="shared" si="37"/>
        <v>13.028417757090994</v>
      </c>
      <c r="N172" s="13">
        <f t="shared" si="33"/>
        <v>0.68290497410297657</v>
      </c>
      <c r="O172" s="13">
        <f t="shared" si="34"/>
        <v>0.68290497410297657</v>
      </c>
      <c r="Q172" s="41">
        <v>21.507547897789671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0.83564594467868847</v>
      </c>
      <c r="G173" s="18">
        <f t="shared" si="28"/>
        <v>0</v>
      </c>
      <c r="H173" s="18">
        <f t="shared" si="29"/>
        <v>0.83564594467868847</v>
      </c>
      <c r="I173" s="17">
        <f t="shared" si="36"/>
        <v>2.0506573691477001</v>
      </c>
      <c r="J173" s="18">
        <f t="shared" si="30"/>
        <v>2.050497235165726</v>
      </c>
      <c r="K173" s="18">
        <f t="shared" si="31"/>
        <v>1.6013398197411988E-4</v>
      </c>
      <c r="L173" s="18">
        <f t="shared" si="32"/>
        <v>0</v>
      </c>
      <c r="M173" s="18">
        <f t="shared" si="37"/>
        <v>12.345512782988017</v>
      </c>
      <c r="N173" s="18">
        <f t="shared" si="33"/>
        <v>0.64710943758045747</v>
      </c>
      <c r="O173" s="18">
        <f t="shared" si="34"/>
        <v>0.64710943758045747</v>
      </c>
      <c r="P173" s="3"/>
      <c r="Q173" s="42">
        <v>22.300671193548389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8.5612782976275135</v>
      </c>
      <c r="G174" s="13">
        <f t="shared" si="28"/>
        <v>0</v>
      </c>
      <c r="H174" s="13">
        <f t="shared" si="29"/>
        <v>8.5612782976275135</v>
      </c>
      <c r="I174" s="16">
        <f t="shared" si="36"/>
        <v>8.5614384316094885</v>
      </c>
      <c r="J174" s="13">
        <f t="shared" si="30"/>
        <v>8.5514850336210753</v>
      </c>
      <c r="K174" s="13">
        <f t="shared" si="31"/>
        <v>9.9533979884132151E-3</v>
      </c>
      <c r="L174" s="13">
        <f t="shared" si="32"/>
        <v>0</v>
      </c>
      <c r="M174" s="13">
        <f t="shared" si="37"/>
        <v>11.698403345407559</v>
      </c>
      <c r="N174" s="13">
        <f t="shared" si="33"/>
        <v>0.61319018031131189</v>
      </c>
      <c r="O174" s="13">
        <f t="shared" si="34"/>
        <v>0.61319018031131189</v>
      </c>
      <c r="Q174" s="41">
        <v>23.409118169422399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44.090080425392713</v>
      </c>
      <c r="G175" s="13">
        <f t="shared" si="28"/>
        <v>0</v>
      </c>
      <c r="H175" s="13">
        <f t="shared" si="29"/>
        <v>44.090080425392713</v>
      </c>
      <c r="I175" s="16">
        <f t="shared" si="36"/>
        <v>44.100033823381125</v>
      </c>
      <c r="J175" s="13">
        <f t="shared" si="30"/>
        <v>40.750072090165773</v>
      </c>
      <c r="K175" s="13">
        <f t="shared" si="31"/>
        <v>3.349961733215352</v>
      </c>
      <c r="L175" s="13">
        <f t="shared" si="32"/>
        <v>0</v>
      </c>
      <c r="M175" s="13">
        <f t="shared" si="37"/>
        <v>11.085213165096247</v>
      </c>
      <c r="N175" s="13">
        <f t="shared" si="33"/>
        <v>0.58104885417231988</v>
      </c>
      <c r="O175" s="13">
        <f t="shared" si="34"/>
        <v>0.58104885417231988</v>
      </c>
      <c r="Q175" s="41">
        <v>16.19573539342954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201.50844893815349</v>
      </c>
      <c r="G176" s="13">
        <f t="shared" si="28"/>
        <v>2.8875412630591688</v>
      </c>
      <c r="H176" s="13">
        <f t="shared" si="29"/>
        <v>198.62090767509432</v>
      </c>
      <c r="I176" s="16">
        <f t="shared" si="36"/>
        <v>201.97086940830968</v>
      </c>
      <c r="J176" s="13">
        <f t="shared" si="30"/>
        <v>69.747838684367792</v>
      </c>
      <c r="K176" s="13">
        <f t="shared" si="31"/>
        <v>132.22303072394189</v>
      </c>
      <c r="L176" s="13">
        <f t="shared" si="32"/>
        <v>4.7360115506889189</v>
      </c>
      <c r="M176" s="13">
        <f t="shared" si="37"/>
        <v>15.240175861612848</v>
      </c>
      <c r="N176" s="13">
        <f t="shared" si="33"/>
        <v>0.79883774807842467</v>
      </c>
      <c r="O176" s="13">
        <f t="shared" si="34"/>
        <v>3.6863790111375936</v>
      </c>
      <c r="Q176" s="41">
        <v>10.954348316691259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36.227343459651173</v>
      </c>
      <c r="G177" s="13">
        <f t="shared" si="28"/>
        <v>0</v>
      </c>
      <c r="H177" s="13">
        <f t="shared" si="29"/>
        <v>36.227343459651173</v>
      </c>
      <c r="I177" s="16">
        <f t="shared" si="36"/>
        <v>163.71436263290414</v>
      </c>
      <c r="J177" s="13">
        <f t="shared" si="30"/>
        <v>68.059919426536268</v>
      </c>
      <c r="K177" s="13">
        <f t="shared" si="31"/>
        <v>95.654443206367873</v>
      </c>
      <c r="L177" s="13">
        <f t="shared" si="32"/>
        <v>3.2446659849727291</v>
      </c>
      <c r="M177" s="13">
        <f t="shared" si="37"/>
        <v>17.686004098507155</v>
      </c>
      <c r="N177" s="13">
        <f t="shared" si="33"/>
        <v>0.92703967558167477</v>
      </c>
      <c r="O177" s="13">
        <f t="shared" si="34"/>
        <v>0.92703967558167477</v>
      </c>
      <c r="Q177" s="41">
        <v>11.05659681140882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31.352450779822082</v>
      </c>
      <c r="G178" s="13">
        <f t="shared" si="28"/>
        <v>0</v>
      </c>
      <c r="H178" s="13">
        <f t="shared" si="29"/>
        <v>31.352450779822082</v>
      </c>
      <c r="I178" s="16">
        <f t="shared" si="36"/>
        <v>123.76222800121722</v>
      </c>
      <c r="J178" s="13">
        <f t="shared" si="30"/>
        <v>59.985468695567945</v>
      </c>
      <c r="K178" s="13">
        <f t="shared" si="31"/>
        <v>63.776759305649279</v>
      </c>
      <c r="L178" s="13">
        <f t="shared" si="32"/>
        <v>1.944625547047909</v>
      </c>
      <c r="M178" s="13">
        <f t="shared" si="37"/>
        <v>18.70358996997339</v>
      </c>
      <c r="N178" s="13">
        <f t="shared" si="33"/>
        <v>0.98037803685912017</v>
      </c>
      <c r="O178" s="13">
        <f t="shared" si="34"/>
        <v>0.98037803685912017</v>
      </c>
      <c r="Q178" s="41">
        <v>9.7521696225806469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8.4749849389191994</v>
      </c>
      <c r="G179" s="13">
        <f t="shared" si="28"/>
        <v>0</v>
      </c>
      <c r="H179" s="13">
        <f t="shared" si="29"/>
        <v>8.4749849389191994</v>
      </c>
      <c r="I179" s="16">
        <f t="shared" si="36"/>
        <v>70.307118697520565</v>
      </c>
      <c r="J179" s="13">
        <f t="shared" si="30"/>
        <v>52.637379204048358</v>
      </c>
      <c r="K179" s="13">
        <f t="shared" si="31"/>
        <v>17.669739493472207</v>
      </c>
      <c r="L179" s="13">
        <f t="shared" si="32"/>
        <v>6.4282219260539786E-2</v>
      </c>
      <c r="M179" s="13">
        <f t="shared" si="37"/>
        <v>17.787494152374812</v>
      </c>
      <c r="N179" s="13">
        <f t="shared" si="33"/>
        <v>0.9323594361159484</v>
      </c>
      <c r="O179" s="13">
        <f t="shared" si="34"/>
        <v>0.9323594361159484</v>
      </c>
      <c r="Q179" s="41">
        <v>11.933428580514111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29.4446815916181</v>
      </c>
      <c r="G180" s="13">
        <f t="shared" si="28"/>
        <v>0</v>
      </c>
      <c r="H180" s="13">
        <f t="shared" si="29"/>
        <v>29.4446815916181</v>
      </c>
      <c r="I180" s="16">
        <f t="shared" si="36"/>
        <v>47.050138865829766</v>
      </c>
      <c r="J180" s="13">
        <f t="shared" si="30"/>
        <v>41.831260768806146</v>
      </c>
      <c r="K180" s="13">
        <f t="shared" si="31"/>
        <v>5.2188780970236195</v>
      </c>
      <c r="L180" s="13">
        <f t="shared" si="32"/>
        <v>0</v>
      </c>
      <c r="M180" s="13">
        <f t="shared" si="37"/>
        <v>16.855134716258863</v>
      </c>
      <c r="N180" s="13">
        <f t="shared" si="33"/>
        <v>0.88348835227087574</v>
      </c>
      <c r="O180" s="13">
        <f t="shared" si="34"/>
        <v>0.88348835227087574</v>
      </c>
      <c r="Q180" s="41">
        <v>13.985801266753279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54.136354252771021</v>
      </c>
      <c r="G181" s="13">
        <f t="shared" si="28"/>
        <v>0</v>
      </c>
      <c r="H181" s="13">
        <f t="shared" si="29"/>
        <v>54.136354252771021</v>
      </c>
      <c r="I181" s="16">
        <f t="shared" si="36"/>
        <v>59.35523234979464</v>
      </c>
      <c r="J181" s="13">
        <f t="shared" si="30"/>
        <v>50.937431213224258</v>
      </c>
      <c r="K181" s="13">
        <f t="shared" si="31"/>
        <v>8.4178011365703824</v>
      </c>
      <c r="L181" s="13">
        <f t="shared" si="32"/>
        <v>0</v>
      </c>
      <c r="M181" s="13">
        <f t="shared" si="37"/>
        <v>15.971646363987988</v>
      </c>
      <c r="N181" s="13">
        <f t="shared" si="33"/>
        <v>0.83717892302345664</v>
      </c>
      <c r="O181" s="13">
        <f t="shared" si="34"/>
        <v>0.83717892302345664</v>
      </c>
      <c r="Q181" s="41">
        <v>15.171881913249029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30.000218944088431</v>
      </c>
      <c r="G182" s="13">
        <f t="shared" si="28"/>
        <v>0</v>
      </c>
      <c r="H182" s="13">
        <f t="shared" si="29"/>
        <v>30.000218944088431</v>
      </c>
      <c r="I182" s="16">
        <f t="shared" si="36"/>
        <v>38.418020080658813</v>
      </c>
      <c r="J182" s="13">
        <f t="shared" si="30"/>
        <v>36.587079434817291</v>
      </c>
      <c r="K182" s="13">
        <f t="shared" si="31"/>
        <v>1.8309406458415225</v>
      </c>
      <c r="L182" s="13">
        <f t="shared" si="32"/>
        <v>0</v>
      </c>
      <c r="M182" s="13">
        <f t="shared" si="37"/>
        <v>15.134467440964531</v>
      </c>
      <c r="N182" s="13">
        <f t="shared" si="33"/>
        <v>0.79329687522561687</v>
      </c>
      <c r="O182" s="13">
        <f t="shared" si="34"/>
        <v>0.79329687522561687</v>
      </c>
      <c r="Q182" s="41">
        <v>17.87192345371799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31.2294538030254</v>
      </c>
      <c r="G183" s="13">
        <f t="shared" si="28"/>
        <v>0</v>
      </c>
      <c r="H183" s="13">
        <f t="shared" si="29"/>
        <v>31.2294538030254</v>
      </c>
      <c r="I183" s="16">
        <f t="shared" si="36"/>
        <v>33.060394448866923</v>
      </c>
      <c r="J183" s="13">
        <f t="shared" si="30"/>
        <v>32.04950201187647</v>
      </c>
      <c r="K183" s="13">
        <f t="shared" si="31"/>
        <v>1.0108924369904528</v>
      </c>
      <c r="L183" s="13">
        <f t="shared" si="32"/>
        <v>0</v>
      </c>
      <c r="M183" s="13">
        <f t="shared" si="37"/>
        <v>14.341170565738915</v>
      </c>
      <c r="N183" s="13">
        <f t="shared" si="33"/>
        <v>0.75171497386717567</v>
      </c>
      <c r="O183" s="13">
        <f t="shared" si="34"/>
        <v>0.75171497386717567</v>
      </c>
      <c r="Q183" s="41">
        <v>19.07551736881479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3.03377135324622</v>
      </c>
      <c r="G184" s="13">
        <f t="shared" si="28"/>
        <v>0</v>
      </c>
      <c r="H184" s="13">
        <f t="shared" si="29"/>
        <v>3.03377135324622</v>
      </c>
      <c r="I184" s="16">
        <f t="shared" si="36"/>
        <v>4.0446637902366724</v>
      </c>
      <c r="J184" s="13">
        <f t="shared" si="30"/>
        <v>4.0430661454951533</v>
      </c>
      <c r="K184" s="13">
        <f t="shared" si="31"/>
        <v>1.597644741519133E-3</v>
      </c>
      <c r="L184" s="13">
        <f t="shared" si="32"/>
        <v>0</v>
      </c>
      <c r="M184" s="13">
        <f t="shared" si="37"/>
        <v>13.58945559187174</v>
      </c>
      <c r="N184" s="13">
        <f t="shared" si="33"/>
        <v>0.71231265316079662</v>
      </c>
      <c r="O184" s="13">
        <f t="shared" si="34"/>
        <v>0.71231265316079662</v>
      </c>
      <c r="Q184" s="41">
        <v>20.44050632875452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1.29111173268123</v>
      </c>
      <c r="G185" s="18">
        <f t="shared" si="28"/>
        <v>0</v>
      </c>
      <c r="H185" s="18">
        <f t="shared" si="29"/>
        <v>1.29111173268123</v>
      </c>
      <c r="I185" s="17">
        <f t="shared" si="36"/>
        <v>1.2927093774227492</v>
      </c>
      <c r="J185" s="18">
        <f t="shared" si="30"/>
        <v>1.2926718540217554</v>
      </c>
      <c r="K185" s="18">
        <f t="shared" si="31"/>
        <v>3.7523400993721978E-5</v>
      </c>
      <c r="L185" s="18">
        <f t="shared" si="32"/>
        <v>0</v>
      </c>
      <c r="M185" s="18">
        <f t="shared" si="37"/>
        <v>12.877142938710943</v>
      </c>
      <c r="N185" s="18">
        <f t="shared" si="33"/>
        <v>0.6749756669642003</v>
      </c>
      <c r="O185" s="18">
        <f t="shared" si="34"/>
        <v>0.6749756669642003</v>
      </c>
      <c r="P185" s="3"/>
      <c r="Q185" s="42">
        <v>22.775019193548381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4.000673459657536</v>
      </c>
      <c r="G186" s="13">
        <f t="shared" si="28"/>
        <v>0</v>
      </c>
      <c r="H186" s="13">
        <f t="shared" si="29"/>
        <v>4.000673459657536</v>
      </c>
      <c r="I186" s="16">
        <f t="shared" si="36"/>
        <v>4.0007109830585295</v>
      </c>
      <c r="J186" s="13">
        <f t="shared" si="30"/>
        <v>3.9993056291746409</v>
      </c>
      <c r="K186" s="13">
        <f t="shared" si="31"/>
        <v>1.405353883888516E-3</v>
      </c>
      <c r="L186" s="13">
        <f t="shared" si="32"/>
        <v>0</v>
      </c>
      <c r="M186" s="13">
        <f t="shared" si="37"/>
        <v>12.202167271746742</v>
      </c>
      <c r="N186" s="13">
        <f t="shared" si="33"/>
        <v>0.63959575752604547</v>
      </c>
      <c r="O186" s="13">
        <f t="shared" si="34"/>
        <v>0.63959575752604547</v>
      </c>
      <c r="Q186" s="41">
        <v>21.11525745292878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5.2013123324811161</v>
      </c>
      <c r="G187" s="13">
        <f t="shared" si="28"/>
        <v>0</v>
      </c>
      <c r="H187" s="13">
        <f t="shared" si="29"/>
        <v>5.2013123324811161</v>
      </c>
      <c r="I187" s="16">
        <f t="shared" si="36"/>
        <v>5.2027176863650046</v>
      </c>
      <c r="J187" s="13">
        <f t="shared" si="30"/>
        <v>5.1978565764209668</v>
      </c>
      <c r="K187" s="13">
        <f t="shared" si="31"/>
        <v>4.861109944037878E-3</v>
      </c>
      <c r="L187" s="13">
        <f t="shared" si="32"/>
        <v>0</v>
      </c>
      <c r="M187" s="13">
        <f t="shared" si="37"/>
        <v>11.562571514220696</v>
      </c>
      <c r="N187" s="13">
        <f t="shared" si="33"/>
        <v>0.60607034159501516</v>
      </c>
      <c r="O187" s="13">
        <f t="shared" si="34"/>
        <v>0.60607034159501516</v>
      </c>
      <c r="Q187" s="41">
        <v>17.910321375815681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44.40727663772892</v>
      </c>
      <c r="G188" s="13">
        <f t="shared" si="28"/>
        <v>0</v>
      </c>
      <c r="H188" s="13">
        <f t="shared" si="29"/>
        <v>44.40727663772892</v>
      </c>
      <c r="I188" s="16">
        <f t="shared" si="36"/>
        <v>44.412137747672958</v>
      </c>
      <c r="J188" s="13">
        <f t="shared" si="30"/>
        <v>39.858540162485916</v>
      </c>
      <c r="K188" s="13">
        <f t="shared" si="31"/>
        <v>4.5535975851870418</v>
      </c>
      <c r="L188" s="13">
        <f t="shared" si="32"/>
        <v>0</v>
      </c>
      <c r="M188" s="13">
        <f t="shared" si="37"/>
        <v>10.956501172625682</v>
      </c>
      <c r="N188" s="13">
        <f t="shared" si="33"/>
        <v>0.57430221298198703</v>
      </c>
      <c r="O188" s="13">
        <f t="shared" si="34"/>
        <v>0.57430221298198703</v>
      </c>
      <c r="Q188" s="41">
        <v>13.823729824894579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107.9815587372869</v>
      </c>
      <c r="G189" s="13">
        <f t="shared" si="28"/>
        <v>1.0170034590418371</v>
      </c>
      <c r="H189" s="13">
        <f t="shared" si="29"/>
        <v>106.96455527824507</v>
      </c>
      <c r="I189" s="16">
        <f t="shared" si="36"/>
        <v>111.51815286343211</v>
      </c>
      <c r="J189" s="13">
        <f t="shared" si="30"/>
        <v>64.967045589393578</v>
      </c>
      <c r="K189" s="13">
        <f t="shared" si="31"/>
        <v>46.551107274038529</v>
      </c>
      <c r="L189" s="13">
        <f t="shared" si="32"/>
        <v>1.2421264482908942</v>
      </c>
      <c r="M189" s="13">
        <f t="shared" si="37"/>
        <v>11.62432540793459</v>
      </c>
      <c r="N189" s="13">
        <f t="shared" si="33"/>
        <v>0.60930726890067288</v>
      </c>
      <c r="O189" s="13">
        <f t="shared" si="34"/>
        <v>1.62631072794251</v>
      </c>
      <c r="Q189" s="41">
        <v>12.03165226869026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19.468197807168359</v>
      </c>
      <c r="G190" s="13">
        <f t="shared" si="28"/>
        <v>0</v>
      </c>
      <c r="H190" s="13">
        <f t="shared" si="29"/>
        <v>19.468197807168359</v>
      </c>
      <c r="I190" s="16">
        <f t="shared" si="36"/>
        <v>64.777178632915991</v>
      </c>
      <c r="J190" s="13">
        <f t="shared" si="30"/>
        <v>47.052267857369465</v>
      </c>
      <c r="K190" s="13">
        <f t="shared" si="31"/>
        <v>17.724910775546526</v>
      </c>
      <c r="L190" s="13">
        <f t="shared" si="32"/>
        <v>6.6532222677731415E-2</v>
      </c>
      <c r="M190" s="13">
        <f t="shared" si="37"/>
        <v>11.081550361711647</v>
      </c>
      <c r="N190" s="13">
        <f t="shared" si="33"/>
        <v>0.5808568625815419</v>
      </c>
      <c r="O190" s="13">
        <f t="shared" si="34"/>
        <v>0.5808568625815419</v>
      </c>
      <c r="Q190" s="41">
        <v>9.7258806225806467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21.350191554235909</v>
      </c>
      <c r="G191" s="13">
        <f t="shared" si="28"/>
        <v>0</v>
      </c>
      <c r="H191" s="13">
        <f t="shared" si="29"/>
        <v>21.350191554235909</v>
      </c>
      <c r="I191" s="16">
        <f t="shared" si="36"/>
        <v>39.00857010710471</v>
      </c>
      <c r="J191" s="13">
        <f t="shared" si="30"/>
        <v>35.096444170831951</v>
      </c>
      <c r="K191" s="13">
        <f t="shared" si="31"/>
        <v>3.9121259362727585</v>
      </c>
      <c r="L191" s="13">
        <f t="shared" si="32"/>
        <v>0</v>
      </c>
      <c r="M191" s="13">
        <f t="shared" si="37"/>
        <v>10.500693499130106</v>
      </c>
      <c r="N191" s="13">
        <f t="shared" si="33"/>
        <v>0.55041033806148743</v>
      </c>
      <c r="O191" s="13">
        <f t="shared" si="34"/>
        <v>0.55041033806148743</v>
      </c>
      <c r="Q191" s="41">
        <v>12.11887091548571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44.050926613365881</v>
      </c>
      <c r="G192" s="13">
        <f t="shared" si="28"/>
        <v>0</v>
      </c>
      <c r="H192" s="13">
        <f t="shared" si="29"/>
        <v>44.050926613365881</v>
      </c>
      <c r="I192" s="16">
        <f t="shared" si="36"/>
        <v>47.96305254963864</v>
      </c>
      <c r="J192" s="13">
        <f t="shared" si="30"/>
        <v>41.980179068323231</v>
      </c>
      <c r="K192" s="13">
        <f t="shared" si="31"/>
        <v>5.9828734813154085</v>
      </c>
      <c r="L192" s="13">
        <f t="shared" si="32"/>
        <v>0</v>
      </c>
      <c r="M192" s="13">
        <f t="shared" si="37"/>
        <v>9.9502831610686187</v>
      </c>
      <c r="N192" s="13">
        <f t="shared" si="33"/>
        <v>0.52155971593161976</v>
      </c>
      <c r="O192" s="13">
        <f t="shared" si="34"/>
        <v>0.52155971593161976</v>
      </c>
      <c r="Q192" s="41">
        <v>13.23849583144974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45.323072301942076</v>
      </c>
      <c r="G193" s="13">
        <f t="shared" si="28"/>
        <v>0</v>
      </c>
      <c r="H193" s="13">
        <f t="shared" si="29"/>
        <v>45.323072301942076</v>
      </c>
      <c r="I193" s="16">
        <f t="shared" si="36"/>
        <v>51.305945783257485</v>
      </c>
      <c r="J193" s="13">
        <f t="shared" si="30"/>
        <v>44.04588116689964</v>
      </c>
      <c r="K193" s="13">
        <f t="shared" si="31"/>
        <v>7.2600646163578446</v>
      </c>
      <c r="L193" s="13">
        <f t="shared" si="32"/>
        <v>0</v>
      </c>
      <c r="M193" s="13">
        <f t="shared" si="37"/>
        <v>9.428723445136999</v>
      </c>
      <c r="N193" s="13">
        <f t="shared" si="33"/>
        <v>0.49422134446225363</v>
      </c>
      <c r="O193" s="13">
        <f t="shared" si="34"/>
        <v>0.49422134446225363</v>
      </c>
      <c r="Q193" s="41">
        <v>13.08501338794597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16.431725497000642</v>
      </c>
      <c r="G194" s="13">
        <f t="shared" si="28"/>
        <v>0</v>
      </c>
      <c r="H194" s="13">
        <f t="shared" si="29"/>
        <v>16.431725497000642</v>
      </c>
      <c r="I194" s="16">
        <f t="shared" si="36"/>
        <v>23.691790113358486</v>
      </c>
      <c r="J194" s="13">
        <f t="shared" si="30"/>
        <v>23.204421655651572</v>
      </c>
      <c r="K194" s="13">
        <f t="shared" si="31"/>
        <v>0.48736845770691417</v>
      </c>
      <c r="L194" s="13">
        <f t="shared" si="32"/>
        <v>0</v>
      </c>
      <c r="M194" s="13">
        <f t="shared" si="37"/>
        <v>8.9345021006747452</v>
      </c>
      <c r="N194" s="13">
        <f t="shared" si="33"/>
        <v>0.46831595666046638</v>
      </c>
      <c r="O194" s="13">
        <f t="shared" si="34"/>
        <v>0.46831595666046638</v>
      </c>
      <c r="Q194" s="41">
        <v>17.274505641064561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14.39505922424525</v>
      </c>
      <c r="G195" s="13">
        <f t="shared" si="28"/>
        <v>0</v>
      </c>
      <c r="H195" s="13">
        <f t="shared" si="29"/>
        <v>14.39505922424525</v>
      </c>
      <c r="I195" s="16">
        <f t="shared" si="36"/>
        <v>14.882427681952164</v>
      </c>
      <c r="J195" s="13">
        <f t="shared" si="30"/>
        <v>14.781935525597277</v>
      </c>
      <c r="K195" s="13">
        <f t="shared" si="31"/>
        <v>0.10049215635488729</v>
      </c>
      <c r="L195" s="13">
        <f t="shared" si="32"/>
        <v>0</v>
      </c>
      <c r="M195" s="13">
        <f t="shared" si="37"/>
        <v>8.4661861440142783</v>
      </c>
      <c r="N195" s="13">
        <f t="shared" si="33"/>
        <v>0.44376844043723501</v>
      </c>
      <c r="O195" s="13">
        <f t="shared" si="34"/>
        <v>0.44376844043723501</v>
      </c>
      <c r="Q195" s="41">
        <v>18.72644086719469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2.2779957046707149</v>
      </c>
      <c r="G196" s="13">
        <f t="shared" si="28"/>
        <v>0</v>
      </c>
      <c r="H196" s="13">
        <f t="shared" si="29"/>
        <v>2.2779957046707149</v>
      </c>
      <c r="I196" s="16">
        <f t="shared" si="36"/>
        <v>2.3784878610256022</v>
      </c>
      <c r="J196" s="13">
        <f t="shared" si="30"/>
        <v>2.3782431934030761</v>
      </c>
      <c r="K196" s="13">
        <f t="shared" si="31"/>
        <v>2.4466762252606244E-4</v>
      </c>
      <c r="L196" s="13">
        <f t="shared" si="32"/>
        <v>0</v>
      </c>
      <c r="M196" s="13">
        <f t="shared" si="37"/>
        <v>8.0224177035770428</v>
      </c>
      <c r="N196" s="13">
        <f t="shared" si="33"/>
        <v>0.42050762082162463</v>
      </c>
      <c r="O196" s="13">
        <f t="shared" si="34"/>
        <v>0.42050762082162463</v>
      </c>
      <c r="Q196" s="41">
        <v>22.449477349132941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1.5359812876062999</v>
      </c>
      <c r="G197" s="18">
        <f t="shared" si="28"/>
        <v>0</v>
      </c>
      <c r="H197" s="18">
        <f t="shared" si="29"/>
        <v>1.5359812876062999</v>
      </c>
      <c r="I197" s="17">
        <f t="shared" si="36"/>
        <v>1.536225955228826</v>
      </c>
      <c r="J197" s="18">
        <f t="shared" si="30"/>
        <v>1.5361553360561508</v>
      </c>
      <c r="K197" s="18">
        <f t="shared" si="31"/>
        <v>7.0619172675145947E-5</v>
      </c>
      <c r="L197" s="18">
        <f t="shared" si="32"/>
        <v>0</v>
      </c>
      <c r="M197" s="18">
        <f t="shared" si="37"/>
        <v>7.6019100827554178</v>
      </c>
      <c r="N197" s="18">
        <f t="shared" si="33"/>
        <v>0.39846605359056164</v>
      </c>
      <c r="O197" s="18">
        <f t="shared" si="34"/>
        <v>0.39846605359056164</v>
      </c>
      <c r="P197" s="3"/>
      <c r="Q197" s="42">
        <v>21.96245619354838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3.5694219628250989</v>
      </c>
      <c r="G198" s="13">
        <f t="shared" ref="G198:G261" si="39">IF((F198-$J$2)&gt;0,$I$2*(F198-$J$2),0)</f>
        <v>0</v>
      </c>
      <c r="H198" s="13">
        <f t="shared" ref="H198:H261" si="40">F198-G198</f>
        <v>3.5694219628250989</v>
      </c>
      <c r="I198" s="16">
        <f t="shared" si="36"/>
        <v>3.5694925819977739</v>
      </c>
      <c r="J198" s="13">
        <f t="shared" ref="J198:J261" si="41">I198/SQRT(1+(I198/($K$2*(300+(25*Q198)+0.05*(Q198)^3)))^2)</f>
        <v>3.5684917224558728</v>
      </c>
      <c r="K198" s="13">
        <f t="shared" ref="K198:K261" si="42">I198-J198</f>
        <v>1.0008595419011002E-3</v>
      </c>
      <c r="L198" s="13">
        <f t="shared" ref="L198:L261" si="43">IF(K198&gt;$N$2,(K198-$N$2)/$L$2,0)</f>
        <v>0</v>
      </c>
      <c r="M198" s="13">
        <f t="shared" si="37"/>
        <v>7.2034440291648565</v>
      </c>
      <c r="N198" s="13">
        <f t="shared" ref="N198:N261" si="44">$M$2*M198</f>
        <v>0.37757982971582649</v>
      </c>
      <c r="O198" s="13">
        <f t="shared" ref="O198:O261" si="45">N198+G198</f>
        <v>0.37757982971582649</v>
      </c>
      <c r="Q198" s="41">
        <v>21.096815960799741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14.249042457317779</v>
      </c>
      <c r="G199" s="13">
        <f t="shared" si="39"/>
        <v>0</v>
      </c>
      <c r="H199" s="13">
        <f t="shared" si="40"/>
        <v>14.249042457317779</v>
      </c>
      <c r="I199" s="16">
        <f t="shared" ref="I199:I262" si="47">H199+K198-L198</f>
        <v>14.250043316859681</v>
      </c>
      <c r="J199" s="13">
        <f t="shared" si="41"/>
        <v>14.170409115868662</v>
      </c>
      <c r="K199" s="13">
        <f t="shared" si="42"/>
        <v>7.963420099101981E-2</v>
      </c>
      <c r="L199" s="13">
        <f t="shared" si="43"/>
        <v>0</v>
      </c>
      <c r="M199" s="13">
        <f t="shared" ref="M199:M262" si="48">L199+M198-N198</f>
        <v>6.8258641994490299</v>
      </c>
      <c r="N199" s="13">
        <f t="shared" si="44"/>
        <v>0.35778839006126428</v>
      </c>
      <c r="O199" s="13">
        <f t="shared" si="45"/>
        <v>0.35778839006126428</v>
      </c>
      <c r="Q199" s="41">
        <v>19.461783081236341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45.093592069812651</v>
      </c>
      <c r="G200" s="13">
        <f t="shared" si="39"/>
        <v>0</v>
      </c>
      <c r="H200" s="13">
        <f t="shared" si="40"/>
        <v>45.093592069812651</v>
      </c>
      <c r="I200" s="16">
        <f t="shared" si="47"/>
        <v>45.173226270803667</v>
      </c>
      <c r="J200" s="13">
        <f t="shared" si="41"/>
        <v>40.685480843276771</v>
      </c>
      <c r="K200" s="13">
        <f t="shared" si="42"/>
        <v>4.487745427526896</v>
      </c>
      <c r="L200" s="13">
        <f t="shared" si="43"/>
        <v>0</v>
      </c>
      <c r="M200" s="13">
        <f t="shared" si="48"/>
        <v>6.4680758093877655</v>
      </c>
      <c r="N200" s="13">
        <f t="shared" si="44"/>
        <v>0.33903434979293251</v>
      </c>
      <c r="O200" s="13">
        <f t="shared" si="45"/>
        <v>0.33903434979293251</v>
      </c>
      <c r="Q200" s="41">
        <v>14.336753743614061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67.059053348096199</v>
      </c>
      <c r="G201" s="13">
        <f t="shared" si="39"/>
        <v>0.19855335125802298</v>
      </c>
      <c r="H201" s="13">
        <f t="shared" si="40"/>
        <v>66.860499996838172</v>
      </c>
      <c r="I201" s="16">
        <f t="shared" si="47"/>
        <v>71.348245424365075</v>
      </c>
      <c r="J201" s="13">
        <f t="shared" si="41"/>
        <v>50.294639988350681</v>
      </c>
      <c r="K201" s="13">
        <f t="shared" si="42"/>
        <v>21.053605436014394</v>
      </c>
      <c r="L201" s="13">
        <f t="shared" si="43"/>
        <v>0.20228354255373746</v>
      </c>
      <c r="M201" s="13">
        <f t="shared" si="48"/>
        <v>6.3313250021485707</v>
      </c>
      <c r="N201" s="13">
        <f t="shared" si="44"/>
        <v>0.33186634150386646</v>
      </c>
      <c r="O201" s="13">
        <f t="shared" si="45"/>
        <v>0.53041969276188938</v>
      </c>
      <c r="Q201" s="41">
        <v>10.253184654887811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18.193992410985061</v>
      </c>
      <c r="G202" s="13">
        <f t="shared" si="39"/>
        <v>0</v>
      </c>
      <c r="H202" s="13">
        <f t="shared" si="40"/>
        <v>18.193992410985061</v>
      </c>
      <c r="I202" s="16">
        <f t="shared" si="47"/>
        <v>39.045314304445718</v>
      </c>
      <c r="J202" s="13">
        <f t="shared" si="41"/>
        <v>33.717593091082982</v>
      </c>
      <c r="K202" s="13">
        <f t="shared" si="42"/>
        <v>5.3277212133627359</v>
      </c>
      <c r="L202" s="13">
        <f t="shared" si="43"/>
        <v>0</v>
      </c>
      <c r="M202" s="13">
        <f t="shared" si="48"/>
        <v>5.999458660644704</v>
      </c>
      <c r="N202" s="13">
        <f t="shared" si="44"/>
        <v>0.31447104611375681</v>
      </c>
      <c r="O202" s="13">
        <f t="shared" si="45"/>
        <v>0.31447104611375681</v>
      </c>
      <c r="Q202" s="41">
        <v>9.3711780225806471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43.940131532930721</v>
      </c>
      <c r="G203" s="13">
        <f t="shared" si="39"/>
        <v>0</v>
      </c>
      <c r="H203" s="13">
        <f t="shared" si="40"/>
        <v>43.940131532930721</v>
      </c>
      <c r="I203" s="16">
        <f t="shared" si="47"/>
        <v>49.267852746293457</v>
      </c>
      <c r="J203" s="13">
        <f t="shared" si="41"/>
        <v>42.316201288358428</v>
      </c>
      <c r="K203" s="13">
        <f t="shared" si="42"/>
        <v>6.9516514579350286</v>
      </c>
      <c r="L203" s="13">
        <f t="shared" si="43"/>
        <v>0</v>
      </c>
      <c r="M203" s="13">
        <f t="shared" si="48"/>
        <v>5.6849876145309475</v>
      </c>
      <c r="N203" s="13">
        <f t="shared" si="44"/>
        <v>0.29798755244580422</v>
      </c>
      <c r="O203" s="13">
        <f t="shared" si="45"/>
        <v>0.29798755244580422</v>
      </c>
      <c r="Q203" s="41">
        <v>12.51868724473367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29.273346462321271</v>
      </c>
      <c r="G204" s="13">
        <f t="shared" si="39"/>
        <v>0</v>
      </c>
      <c r="H204" s="13">
        <f t="shared" si="40"/>
        <v>29.273346462321271</v>
      </c>
      <c r="I204" s="16">
        <f t="shared" si="47"/>
        <v>36.2249979202563</v>
      </c>
      <c r="J204" s="13">
        <f t="shared" si="41"/>
        <v>33.672096976737151</v>
      </c>
      <c r="K204" s="13">
        <f t="shared" si="42"/>
        <v>2.5529009435191483</v>
      </c>
      <c r="L204" s="13">
        <f t="shared" si="43"/>
        <v>0</v>
      </c>
      <c r="M204" s="13">
        <f t="shared" si="48"/>
        <v>5.3870000620851428</v>
      </c>
      <c r="N204" s="13">
        <f t="shared" si="44"/>
        <v>0.28236806698102057</v>
      </c>
      <c r="O204" s="13">
        <f t="shared" si="45"/>
        <v>0.28236806698102057</v>
      </c>
      <c r="Q204" s="41">
        <v>13.97460879656561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39.140599393914201</v>
      </c>
      <c r="G205" s="13">
        <f t="shared" si="39"/>
        <v>0</v>
      </c>
      <c r="H205" s="13">
        <f t="shared" si="40"/>
        <v>39.140599393914201</v>
      </c>
      <c r="I205" s="16">
        <f t="shared" si="47"/>
        <v>41.693500337433349</v>
      </c>
      <c r="J205" s="13">
        <f t="shared" si="41"/>
        <v>38.522681016274078</v>
      </c>
      <c r="K205" s="13">
        <f t="shared" si="42"/>
        <v>3.1708193211592715</v>
      </c>
      <c r="L205" s="13">
        <f t="shared" si="43"/>
        <v>0</v>
      </c>
      <c r="M205" s="13">
        <f t="shared" si="48"/>
        <v>5.1046319951041221</v>
      </c>
      <c r="N205" s="13">
        <f t="shared" si="44"/>
        <v>0.26756730137276169</v>
      </c>
      <c r="O205" s="13">
        <f t="shared" si="45"/>
        <v>0.26756730137276169</v>
      </c>
      <c r="Q205" s="41">
        <v>15.384600725948831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23.120279725310141</v>
      </c>
      <c r="G206" s="13">
        <f t="shared" si="39"/>
        <v>0</v>
      </c>
      <c r="H206" s="13">
        <f t="shared" si="40"/>
        <v>23.120279725310141</v>
      </c>
      <c r="I206" s="16">
        <f t="shared" si="47"/>
        <v>26.291099046469412</v>
      </c>
      <c r="J206" s="13">
        <f t="shared" si="41"/>
        <v>25.806373741274086</v>
      </c>
      <c r="K206" s="13">
        <f t="shared" si="42"/>
        <v>0.48472530519532597</v>
      </c>
      <c r="L206" s="13">
        <f t="shared" si="43"/>
        <v>0</v>
      </c>
      <c r="M206" s="13">
        <f t="shared" si="48"/>
        <v>4.8370646937313602</v>
      </c>
      <c r="N206" s="13">
        <f t="shared" si="44"/>
        <v>0.25354234113418489</v>
      </c>
      <c r="O206" s="13">
        <f t="shared" si="45"/>
        <v>0.25354234113418489</v>
      </c>
      <c r="Q206" s="41">
        <v>19.54456003123002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22.275502043152059</v>
      </c>
      <c r="G207" s="13">
        <f t="shared" si="39"/>
        <v>0</v>
      </c>
      <c r="H207" s="13">
        <f t="shared" si="40"/>
        <v>22.275502043152059</v>
      </c>
      <c r="I207" s="16">
        <f t="shared" si="47"/>
        <v>22.760227348347385</v>
      </c>
      <c r="J207" s="13">
        <f t="shared" si="41"/>
        <v>22.6001410006116</v>
      </c>
      <c r="K207" s="13">
        <f t="shared" si="42"/>
        <v>0.16008634773578478</v>
      </c>
      <c r="L207" s="13">
        <f t="shared" si="43"/>
        <v>0</v>
      </c>
      <c r="M207" s="13">
        <f t="shared" si="48"/>
        <v>4.5835223525971749</v>
      </c>
      <c r="N207" s="13">
        <f t="shared" si="44"/>
        <v>0.24025252120866011</v>
      </c>
      <c r="O207" s="13">
        <f t="shared" si="45"/>
        <v>0.24025252120866011</v>
      </c>
      <c r="Q207" s="41">
        <v>24.455720097897629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4.5252552912174453</v>
      </c>
      <c r="G208" s="13">
        <f t="shared" si="39"/>
        <v>0</v>
      </c>
      <c r="H208" s="13">
        <f t="shared" si="40"/>
        <v>4.5252552912174453</v>
      </c>
      <c r="I208" s="16">
        <f t="shared" si="47"/>
        <v>4.6853416389532301</v>
      </c>
      <c r="J208" s="13">
        <f t="shared" si="41"/>
        <v>4.6833883006255954</v>
      </c>
      <c r="K208" s="13">
        <f t="shared" si="42"/>
        <v>1.9533383276346683E-3</v>
      </c>
      <c r="L208" s="13">
        <f t="shared" si="43"/>
        <v>0</v>
      </c>
      <c r="M208" s="13">
        <f t="shared" si="48"/>
        <v>4.3432698313885147</v>
      </c>
      <c r="N208" s="13">
        <f t="shared" si="44"/>
        <v>0.22765930806235332</v>
      </c>
      <c r="O208" s="13">
        <f t="shared" si="45"/>
        <v>0.22765930806235332</v>
      </c>
      <c r="Q208" s="41">
        <v>22.137976193548379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0.49513348399687629</v>
      </c>
      <c r="G209" s="18">
        <f t="shared" si="39"/>
        <v>0</v>
      </c>
      <c r="H209" s="18">
        <f t="shared" si="40"/>
        <v>0.49513348399687629</v>
      </c>
      <c r="I209" s="17">
        <f t="shared" si="47"/>
        <v>0.49708682232451096</v>
      </c>
      <c r="J209" s="18">
        <f t="shared" si="41"/>
        <v>0.49708523223774825</v>
      </c>
      <c r="K209" s="18">
        <f t="shared" si="42"/>
        <v>1.5900867627038906E-6</v>
      </c>
      <c r="L209" s="18">
        <f t="shared" si="43"/>
        <v>0</v>
      </c>
      <c r="M209" s="18">
        <f t="shared" si="48"/>
        <v>4.1156105233261613</v>
      </c>
      <c r="N209" s="18">
        <f t="shared" si="44"/>
        <v>0.21572618795711221</v>
      </c>
      <c r="O209" s="18">
        <f t="shared" si="45"/>
        <v>0.21572618795711221</v>
      </c>
      <c r="P209" s="3"/>
      <c r="Q209" s="42">
        <v>24.873350521916741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1.180228362237085</v>
      </c>
      <c r="G210" s="13">
        <f t="shared" si="39"/>
        <v>0</v>
      </c>
      <c r="H210" s="13">
        <f t="shared" si="40"/>
        <v>1.180228362237085</v>
      </c>
      <c r="I210" s="16">
        <f t="shared" si="47"/>
        <v>1.1802299523238478</v>
      </c>
      <c r="J210" s="13">
        <f t="shared" si="41"/>
        <v>1.1802070938632401</v>
      </c>
      <c r="K210" s="13">
        <f t="shared" si="42"/>
        <v>2.28584606076776E-5</v>
      </c>
      <c r="L210" s="13">
        <f t="shared" si="43"/>
        <v>0</v>
      </c>
      <c r="M210" s="13">
        <f t="shared" si="48"/>
        <v>3.8998843353690491</v>
      </c>
      <c r="N210" s="13">
        <f t="shared" si="44"/>
        <v>0.20441856107970391</v>
      </c>
      <c r="O210" s="13">
        <f t="shared" si="45"/>
        <v>0.20441856107970391</v>
      </c>
      <c r="Q210" s="41">
        <v>24.361205091202791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3.0103776403471669</v>
      </c>
      <c r="G211" s="13">
        <f t="shared" si="39"/>
        <v>0</v>
      </c>
      <c r="H211" s="13">
        <f t="shared" si="40"/>
        <v>3.0103776403471669</v>
      </c>
      <c r="I211" s="16">
        <f t="shared" si="47"/>
        <v>3.0104004988077744</v>
      </c>
      <c r="J211" s="13">
        <f t="shared" si="41"/>
        <v>3.0096082410057678</v>
      </c>
      <c r="K211" s="13">
        <f t="shared" si="42"/>
        <v>7.9225780200653517E-4</v>
      </c>
      <c r="L211" s="13">
        <f t="shared" si="43"/>
        <v>0</v>
      </c>
      <c r="M211" s="13">
        <f t="shared" si="48"/>
        <v>3.6954657742893451</v>
      </c>
      <c r="N211" s="13">
        <f t="shared" si="44"/>
        <v>0.19370364122043524</v>
      </c>
      <c r="O211" s="13">
        <f t="shared" si="45"/>
        <v>0.19370364122043524</v>
      </c>
      <c r="Q211" s="41">
        <v>19.138899111675521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2.9614017645860389</v>
      </c>
      <c r="G212" s="13">
        <f t="shared" si="39"/>
        <v>0</v>
      </c>
      <c r="H212" s="13">
        <f t="shared" si="40"/>
        <v>2.9614017645860389</v>
      </c>
      <c r="I212" s="16">
        <f t="shared" si="47"/>
        <v>2.9621940223880454</v>
      </c>
      <c r="J212" s="13">
        <f t="shared" si="41"/>
        <v>2.9607473837839486</v>
      </c>
      <c r="K212" s="13">
        <f t="shared" si="42"/>
        <v>1.4466386040967727E-3</v>
      </c>
      <c r="L212" s="13">
        <f t="shared" si="43"/>
        <v>0</v>
      </c>
      <c r="M212" s="13">
        <f t="shared" si="48"/>
        <v>3.5017621330689099</v>
      </c>
      <c r="N212" s="13">
        <f t="shared" si="44"/>
        <v>0.18355036071027531</v>
      </c>
      <c r="O212" s="13">
        <f t="shared" si="45"/>
        <v>0.18355036071027531</v>
      </c>
      <c r="Q212" s="41">
        <v>14.50784143009037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8.48</v>
      </c>
      <c r="G213" s="13">
        <f t="shared" si="39"/>
        <v>0</v>
      </c>
      <c r="H213" s="13">
        <f t="shared" si="40"/>
        <v>8.48</v>
      </c>
      <c r="I213" s="16">
        <f t="shared" si="47"/>
        <v>8.4814466386040976</v>
      </c>
      <c r="J213" s="13">
        <f t="shared" si="41"/>
        <v>8.4380120474383613</v>
      </c>
      <c r="K213" s="13">
        <f t="shared" si="42"/>
        <v>4.3434591165736336E-2</v>
      </c>
      <c r="L213" s="13">
        <f t="shared" si="43"/>
        <v>0</v>
      </c>
      <c r="M213" s="13">
        <f t="shared" si="48"/>
        <v>3.3182117723586346</v>
      </c>
      <c r="N213" s="13">
        <f t="shared" si="44"/>
        <v>0.17392928034084829</v>
      </c>
      <c r="O213" s="13">
        <f t="shared" si="45"/>
        <v>0.17392928034084829</v>
      </c>
      <c r="Q213" s="41">
        <v>12.66988343411901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99.679529707399354</v>
      </c>
      <c r="G214" s="13">
        <f t="shared" si="39"/>
        <v>0.85096287844408613</v>
      </c>
      <c r="H214" s="13">
        <f t="shared" si="40"/>
        <v>98.828566828955275</v>
      </c>
      <c r="I214" s="16">
        <f t="shared" si="47"/>
        <v>98.872001420121009</v>
      </c>
      <c r="J214" s="13">
        <f t="shared" si="41"/>
        <v>59.931692558687196</v>
      </c>
      <c r="K214" s="13">
        <f t="shared" si="42"/>
        <v>38.940308861433813</v>
      </c>
      <c r="L214" s="13">
        <f t="shared" si="43"/>
        <v>0.93174173740362931</v>
      </c>
      <c r="M214" s="13">
        <f t="shared" si="48"/>
        <v>4.0760242294214155</v>
      </c>
      <c r="N214" s="13">
        <f t="shared" si="44"/>
        <v>0.21365121020326028</v>
      </c>
      <c r="O214" s="13">
        <f t="shared" si="45"/>
        <v>1.0646140886473465</v>
      </c>
      <c r="Q214" s="41">
        <v>11.159432622580651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57.108625645345199</v>
      </c>
      <c r="G215" s="13">
        <f t="shared" si="39"/>
        <v>0</v>
      </c>
      <c r="H215" s="13">
        <f t="shared" si="40"/>
        <v>57.108625645345199</v>
      </c>
      <c r="I215" s="16">
        <f t="shared" si="47"/>
        <v>95.117192769375379</v>
      </c>
      <c r="J215" s="13">
        <f t="shared" si="41"/>
        <v>59.615774552397752</v>
      </c>
      <c r="K215" s="13">
        <f t="shared" si="42"/>
        <v>35.501418216977626</v>
      </c>
      <c r="L215" s="13">
        <f t="shared" si="43"/>
        <v>0.7914963885471018</v>
      </c>
      <c r="M215" s="13">
        <f t="shared" si="48"/>
        <v>4.6538694077652565</v>
      </c>
      <c r="N215" s="13">
        <f t="shared" si="44"/>
        <v>0.2439398725650159</v>
      </c>
      <c r="O215" s="13">
        <f t="shared" si="45"/>
        <v>0.2439398725650159</v>
      </c>
      <c r="Q215" s="41">
        <v>11.385018174025261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39.438865511888217</v>
      </c>
      <c r="G216" s="13">
        <f t="shared" si="39"/>
        <v>0</v>
      </c>
      <c r="H216" s="13">
        <f t="shared" si="40"/>
        <v>39.438865511888217</v>
      </c>
      <c r="I216" s="16">
        <f t="shared" si="47"/>
        <v>74.148787340318734</v>
      </c>
      <c r="J216" s="13">
        <f t="shared" si="41"/>
        <v>55.665479021120923</v>
      </c>
      <c r="K216" s="13">
        <f t="shared" si="42"/>
        <v>18.48330831919781</v>
      </c>
      <c r="L216" s="13">
        <f t="shared" si="43"/>
        <v>9.746130390710199E-2</v>
      </c>
      <c r="M216" s="13">
        <f t="shared" si="48"/>
        <v>4.5073908391073427</v>
      </c>
      <c r="N216" s="13">
        <f t="shared" si="44"/>
        <v>0.23626196838654959</v>
      </c>
      <c r="O216" s="13">
        <f t="shared" si="45"/>
        <v>0.23626196838654959</v>
      </c>
      <c r="Q216" s="41">
        <v>12.80597127012112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23.336227521610571</v>
      </c>
      <c r="G217" s="13">
        <f t="shared" si="39"/>
        <v>0</v>
      </c>
      <c r="H217" s="13">
        <f t="shared" si="40"/>
        <v>23.336227521610571</v>
      </c>
      <c r="I217" s="16">
        <f t="shared" si="47"/>
        <v>41.722074536901282</v>
      </c>
      <c r="J217" s="13">
        <f t="shared" si="41"/>
        <v>38.665536892162997</v>
      </c>
      <c r="K217" s="13">
        <f t="shared" si="42"/>
        <v>3.0565376447382846</v>
      </c>
      <c r="L217" s="13">
        <f t="shared" si="43"/>
        <v>0</v>
      </c>
      <c r="M217" s="13">
        <f t="shared" si="48"/>
        <v>4.2711288707207933</v>
      </c>
      <c r="N217" s="13">
        <f t="shared" si="44"/>
        <v>0.22387792633242373</v>
      </c>
      <c r="O217" s="13">
        <f t="shared" si="45"/>
        <v>0.22387792633242373</v>
      </c>
      <c r="Q217" s="41">
        <v>15.694750489246401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10.67814115239252</v>
      </c>
      <c r="G218" s="13">
        <f t="shared" si="39"/>
        <v>0</v>
      </c>
      <c r="H218" s="13">
        <f t="shared" si="40"/>
        <v>10.67814115239252</v>
      </c>
      <c r="I218" s="16">
        <f t="shared" si="47"/>
        <v>13.734678797130805</v>
      </c>
      <c r="J218" s="13">
        <f t="shared" si="41"/>
        <v>13.660714950176329</v>
      </c>
      <c r="K218" s="13">
        <f t="shared" si="42"/>
        <v>7.3963846954475443E-2</v>
      </c>
      <c r="L218" s="13">
        <f t="shared" si="43"/>
        <v>0</v>
      </c>
      <c r="M218" s="13">
        <f t="shared" si="48"/>
        <v>4.0472509443883693</v>
      </c>
      <c r="N218" s="13">
        <f t="shared" si="44"/>
        <v>0.2121430132881241</v>
      </c>
      <c r="O218" s="13">
        <f t="shared" si="45"/>
        <v>0.2121430132881241</v>
      </c>
      <c r="Q218" s="41">
        <v>19.205265486381698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19.508651675444511</v>
      </c>
      <c r="G219" s="13">
        <f t="shared" si="39"/>
        <v>0</v>
      </c>
      <c r="H219" s="13">
        <f t="shared" si="40"/>
        <v>19.508651675444511</v>
      </c>
      <c r="I219" s="16">
        <f t="shared" si="47"/>
        <v>19.582615522398989</v>
      </c>
      <c r="J219" s="13">
        <f t="shared" si="41"/>
        <v>19.434439068766899</v>
      </c>
      <c r="K219" s="13">
        <f t="shared" si="42"/>
        <v>0.14817645363208953</v>
      </c>
      <c r="L219" s="13">
        <f t="shared" si="43"/>
        <v>0</v>
      </c>
      <c r="M219" s="13">
        <f t="shared" si="48"/>
        <v>3.8351079311002452</v>
      </c>
      <c r="N219" s="13">
        <f t="shared" si="44"/>
        <v>0.20102320413733116</v>
      </c>
      <c r="O219" s="13">
        <f t="shared" si="45"/>
        <v>0.20102320413733116</v>
      </c>
      <c r="Q219" s="41">
        <v>21.79079024968528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0.43333333299999999</v>
      </c>
      <c r="G220" s="13">
        <f t="shared" si="39"/>
        <v>0</v>
      </c>
      <c r="H220" s="13">
        <f t="shared" si="40"/>
        <v>0.43333333299999999</v>
      </c>
      <c r="I220" s="16">
        <f t="shared" si="47"/>
        <v>0.58150978663208952</v>
      </c>
      <c r="J220" s="13">
        <f t="shared" si="41"/>
        <v>0.58150737465625246</v>
      </c>
      <c r="K220" s="13">
        <f t="shared" si="42"/>
        <v>2.4119758370577671E-6</v>
      </c>
      <c r="L220" s="13">
        <f t="shared" si="43"/>
        <v>0</v>
      </c>
      <c r="M220" s="13">
        <f t="shared" si="48"/>
        <v>3.634084726962914</v>
      </c>
      <c r="N220" s="13">
        <f t="shared" si="44"/>
        <v>0.19048625724362381</v>
      </c>
      <c r="O220" s="13">
        <f t="shared" si="45"/>
        <v>0.19048625724362381</v>
      </c>
      <c r="Q220" s="41">
        <v>25.260967193548389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2.9695616772902951</v>
      </c>
      <c r="G221" s="18">
        <f t="shared" si="39"/>
        <v>0</v>
      </c>
      <c r="H221" s="18">
        <f t="shared" si="40"/>
        <v>2.9695616772902951</v>
      </c>
      <c r="I221" s="17">
        <f t="shared" si="47"/>
        <v>2.9695640892661324</v>
      </c>
      <c r="J221" s="18">
        <f t="shared" si="41"/>
        <v>2.9692301388513336</v>
      </c>
      <c r="K221" s="18">
        <f t="shared" si="42"/>
        <v>3.3395041479877818E-4</v>
      </c>
      <c r="L221" s="18">
        <f t="shared" si="43"/>
        <v>0</v>
      </c>
      <c r="M221" s="18">
        <f t="shared" si="48"/>
        <v>3.4435984697192903</v>
      </c>
      <c r="N221" s="18">
        <f t="shared" si="44"/>
        <v>0.18050162096658021</v>
      </c>
      <c r="O221" s="18">
        <f t="shared" si="45"/>
        <v>0.18050162096658021</v>
      </c>
      <c r="P221" s="3"/>
      <c r="Q221" s="42">
        <v>24.97998170088249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1.1178694861648</v>
      </c>
      <c r="G222" s="13">
        <f t="shared" si="39"/>
        <v>0</v>
      </c>
      <c r="H222" s="13">
        <f t="shared" si="40"/>
        <v>1.1178694861648</v>
      </c>
      <c r="I222" s="16">
        <f t="shared" si="47"/>
        <v>1.1182034365795988</v>
      </c>
      <c r="J222" s="13">
        <f t="shared" si="41"/>
        <v>1.1181746586918133</v>
      </c>
      <c r="K222" s="13">
        <f t="shared" si="42"/>
        <v>2.8777887785436107E-5</v>
      </c>
      <c r="L222" s="13">
        <f t="shared" si="43"/>
        <v>0</v>
      </c>
      <c r="M222" s="13">
        <f t="shared" si="48"/>
        <v>3.2630968487527099</v>
      </c>
      <c r="N222" s="13">
        <f t="shared" si="44"/>
        <v>0.17104034507798369</v>
      </c>
      <c r="O222" s="13">
        <f t="shared" si="45"/>
        <v>0.17104034507798369</v>
      </c>
      <c r="Q222" s="41">
        <v>21.572553239518879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31.09507513485865</v>
      </c>
      <c r="G223" s="13">
        <f t="shared" si="39"/>
        <v>0</v>
      </c>
      <c r="H223" s="13">
        <f t="shared" si="40"/>
        <v>31.09507513485865</v>
      </c>
      <c r="I223" s="16">
        <f t="shared" si="47"/>
        <v>31.095103912746435</v>
      </c>
      <c r="J223" s="13">
        <f t="shared" si="41"/>
        <v>30.332114493773812</v>
      </c>
      <c r="K223" s="13">
        <f t="shared" si="42"/>
        <v>0.76298941897262296</v>
      </c>
      <c r="L223" s="13">
        <f t="shared" si="43"/>
        <v>0</v>
      </c>
      <c r="M223" s="13">
        <f t="shared" si="48"/>
        <v>3.0920565036747263</v>
      </c>
      <c r="N223" s="13">
        <f t="shared" si="44"/>
        <v>0.16207499682128756</v>
      </c>
      <c r="O223" s="13">
        <f t="shared" si="45"/>
        <v>0.16207499682128756</v>
      </c>
      <c r="Q223" s="41">
        <v>19.829824536745001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44.935034818627997</v>
      </c>
      <c r="G224" s="13">
        <f t="shared" si="39"/>
        <v>0</v>
      </c>
      <c r="H224" s="13">
        <f t="shared" si="40"/>
        <v>44.935034818627997</v>
      </c>
      <c r="I224" s="16">
        <f t="shared" si="47"/>
        <v>45.69802423760062</v>
      </c>
      <c r="J224" s="13">
        <f t="shared" si="41"/>
        <v>40.874099124481241</v>
      </c>
      <c r="K224" s="13">
        <f t="shared" si="42"/>
        <v>4.8239251131193797</v>
      </c>
      <c r="L224" s="13">
        <f t="shared" si="43"/>
        <v>0</v>
      </c>
      <c r="M224" s="13">
        <f t="shared" si="48"/>
        <v>2.9299815068534389</v>
      </c>
      <c r="N224" s="13">
        <f t="shared" si="44"/>
        <v>0.15357958137095473</v>
      </c>
      <c r="O224" s="13">
        <f t="shared" si="45"/>
        <v>0.15357958137095473</v>
      </c>
      <c r="Q224" s="41">
        <v>13.9887490095091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31.397492609538709</v>
      </c>
      <c r="G225" s="13">
        <f t="shared" si="39"/>
        <v>0</v>
      </c>
      <c r="H225" s="13">
        <f t="shared" si="40"/>
        <v>31.397492609538709</v>
      </c>
      <c r="I225" s="16">
        <f t="shared" si="47"/>
        <v>36.221417722658089</v>
      </c>
      <c r="J225" s="13">
        <f t="shared" si="41"/>
        <v>32.491650686679854</v>
      </c>
      <c r="K225" s="13">
        <f t="shared" si="42"/>
        <v>3.7297670359782344</v>
      </c>
      <c r="L225" s="13">
        <f t="shared" si="43"/>
        <v>0</v>
      </c>
      <c r="M225" s="13">
        <f t="shared" si="48"/>
        <v>2.7764019254824843</v>
      </c>
      <c r="N225" s="13">
        <f t="shared" si="44"/>
        <v>0.14552946646104603</v>
      </c>
      <c r="O225" s="13">
        <f t="shared" si="45"/>
        <v>0.14552946646104603</v>
      </c>
      <c r="Q225" s="41">
        <v>10.79224834499623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45.745201727928539</v>
      </c>
      <c r="G226" s="13">
        <f t="shared" si="39"/>
        <v>0</v>
      </c>
      <c r="H226" s="13">
        <f t="shared" si="40"/>
        <v>45.745201727928539</v>
      </c>
      <c r="I226" s="16">
        <f t="shared" si="47"/>
        <v>49.474968763906773</v>
      </c>
      <c r="J226" s="13">
        <f t="shared" si="41"/>
        <v>39.753603527546268</v>
      </c>
      <c r="K226" s="13">
        <f t="shared" si="42"/>
        <v>9.721365236360505</v>
      </c>
      <c r="L226" s="13">
        <f t="shared" si="43"/>
        <v>0</v>
      </c>
      <c r="M226" s="13">
        <f t="shared" si="48"/>
        <v>2.6308724590214383</v>
      </c>
      <c r="N226" s="13">
        <f t="shared" si="44"/>
        <v>0.13790131096451924</v>
      </c>
      <c r="O226" s="13">
        <f t="shared" si="45"/>
        <v>0.13790131096451924</v>
      </c>
      <c r="Q226" s="41">
        <v>9.3519720225806466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33.359799951714074</v>
      </c>
      <c r="G227" s="13">
        <f t="shared" si="39"/>
        <v>0</v>
      </c>
      <c r="H227" s="13">
        <f t="shared" si="40"/>
        <v>33.359799951714074</v>
      </c>
      <c r="I227" s="16">
        <f t="shared" si="47"/>
        <v>43.081165188074579</v>
      </c>
      <c r="J227" s="13">
        <f t="shared" si="41"/>
        <v>37.082868251881344</v>
      </c>
      <c r="K227" s="13">
        <f t="shared" si="42"/>
        <v>5.9982969361932348</v>
      </c>
      <c r="L227" s="13">
        <f t="shared" si="43"/>
        <v>0</v>
      </c>
      <c r="M227" s="13">
        <f t="shared" si="48"/>
        <v>2.492971148056919</v>
      </c>
      <c r="N227" s="13">
        <f t="shared" si="44"/>
        <v>0.13067299721615672</v>
      </c>
      <c r="O227" s="13">
        <f t="shared" si="45"/>
        <v>0.13067299721615672</v>
      </c>
      <c r="Q227" s="41">
        <v>10.65772128200312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36.767472330082853</v>
      </c>
      <c r="G228" s="13">
        <f t="shared" si="39"/>
        <v>0</v>
      </c>
      <c r="H228" s="13">
        <f t="shared" si="40"/>
        <v>36.767472330082853</v>
      </c>
      <c r="I228" s="16">
        <f t="shared" si="47"/>
        <v>42.765769266276088</v>
      </c>
      <c r="J228" s="13">
        <f t="shared" si="41"/>
        <v>37.857398176158888</v>
      </c>
      <c r="K228" s="13">
        <f t="shared" si="42"/>
        <v>4.9083710901171997</v>
      </c>
      <c r="L228" s="13">
        <f t="shared" si="43"/>
        <v>0</v>
      </c>
      <c r="M228" s="13">
        <f t="shared" si="48"/>
        <v>2.3622981508407621</v>
      </c>
      <c r="N228" s="13">
        <f t="shared" si="44"/>
        <v>0.12382356688289244</v>
      </c>
      <c r="O228" s="13">
        <f t="shared" si="45"/>
        <v>0.12382356688289244</v>
      </c>
      <c r="Q228" s="41">
        <v>12.29677146967382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35.527125053917857</v>
      </c>
      <c r="G229" s="13">
        <f t="shared" si="39"/>
        <v>0</v>
      </c>
      <c r="H229" s="13">
        <f t="shared" si="40"/>
        <v>35.527125053917857</v>
      </c>
      <c r="I229" s="16">
        <f t="shared" si="47"/>
        <v>40.435496144035056</v>
      </c>
      <c r="J229" s="13">
        <f t="shared" si="41"/>
        <v>37.402777750816142</v>
      </c>
      <c r="K229" s="13">
        <f t="shared" si="42"/>
        <v>3.0327183932189143</v>
      </c>
      <c r="L229" s="13">
        <f t="shared" si="43"/>
        <v>0</v>
      </c>
      <c r="M229" s="13">
        <f t="shared" si="48"/>
        <v>2.2384745839578697</v>
      </c>
      <c r="N229" s="13">
        <f t="shared" si="44"/>
        <v>0.11733316019559716</v>
      </c>
      <c r="O229" s="13">
        <f t="shared" si="45"/>
        <v>0.11733316019559716</v>
      </c>
      <c r="Q229" s="41">
        <v>15.05724223576318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15.91540110931637</v>
      </c>
      <c r="G230" s="13">
        <f t="shared" si="39"/>
        <v>0</v>
      </c>
      <c r="H230" s="13">
        <f t="shared" si="40"/>
        <v>15.91540110931637</v>
      </c>
      <c r="I230" s="16">
        <f t="shared" si="47"/>
        <v>18.948119502535285</v>
      </c>
      <c r="J230" s="13">
        <f t="shared" si="41"/>
        <v>18.712018671461529</v>
      </c>
      <c r="K230" s="13">
        <f t="shared" si="42"/>
        <v>0.23610083107375601</v>
      </c>
      <c r="L230" s="13">
        <f t="shared" si="43"/>
        <v>0</v>
      </c>
      <c r="M230" s="13">
        <f t="shared" si="48"/>
        <v>2.1211414237622725</v>
      </c>
      <c r="N230" s="13">
        <f t="shared" si="44"/>
        <v>0.11118295836612453</v>
      </c>
      <c r="O230" s="13">
        <f t="shared" si="45"/>
        <v>0.11118295836612453</v>
      </c>
      <c r="Q230" s="41">
        <v>17.748576719129542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22.206351025433928</v>
      </c>
      <c r="G231" s="13">
        <f t="shared" si="39"/>
        <v>0</v>
      </c>
      <c r="H231" s="13">
        <f t="shared" si="40"/>
        <v>22.206351025433928</v>
      </c>
      <c r="I231" s="16">
        <f t="shared" si="47"/>
        <v>22.442451856507684</v>
      </c>
      <c r="J231" s="13">
        <f t="shared" si="41"/>
        <v>22.170129461884351</v>
      </c>
      <c r="K231" s="13">
        <f t="shared" si="42"/>
        <v>0.27232239462333396</v>
      </c>
      <c r="L231" s="13">
        <f t="shared" si="43"/>
        <v>0</v>
      </c>
      <c r="M231" s="13">
        <f t="shared" si="48"/>
        <v>2.009958465396148</v>
      </c>
      <c r="N231" s="13">
        <f t="shared" si="44"/>
        <v>0.10535512902265837</v>
      </c>
      <c r="O231" s="13">
        <f t="shared" si="45"/>
        <v>0.10535512902265837</v>
      </c>
      <c r="Q231" s="41">
        <v>20.330881100842991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4.8722289340083327</v>
      </c>
      <c r="G232" s="13">
        <f t="shared" si="39"/>
        <v>0</v>
      </c>
      <c r="H232" s="13">
        <f t="shared" si="40"/>
        <v>4.8722289340083327</v>
      </c>
      <c r="I232" s="16">
        <f t="shared" si="47"/>
        <v>5.1445513286316666</v>
      </c>
      <c r="J232" s="13">
        <f t="shared" si="41"/>
        <v>5.1427319138343739</v>
      </c>
      <c r="K232" s="13">
        <f t="shared" si="42"/>
        <v>1.819414797292751E-3</v>
      </c>
      <c r="L232" s="13">
        <f t="shared" si="43"/>
        <v>0</v>
      </c>
      <c r="M232" s="13">
        <f t="shared" si="48"/>
        <v>1.9046033363734896</v>
      </c>
      <c r="N232" s="13">
        <f t="shared" si="44"/>
        <v>9.9832774505151795E-2</v>
      </c>
      <c r="O232" s="13">
        <f t="shared" si="45"/>
        <v>9.9832774505151795E-2</v>
      </c>
      <c r="Q232" s="41">
        <v>24.642219961004798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4.4045107840569298</v>
      </c>
      <c r="G233" s="18">
        <f t="shared" si="39"/>
        <v>0</v>
      </c>
      <c r="H233" s="18">
        <f t="shared" si="40"/>
        <v>4.4045107840569298</v>
      </c>
      <c r="I233" s="17">
        <f t="shared" si="47"/>
        <v>4.4063301988542225</v>
      </c>
      <c r="J233" s="18">
        <f t="shared" si="41"/>
        <v>4.405051012918821</v>
      </c>
      <c r="K233" s="18">
        <f t="shared" si="42"/>
        <v>1.27918593540155E-3</v>
      </c>
      <c r="L233" s="18">
        <f t="shared" si="43"/>
        <v>0</v>
      </c>
      <c r="M233" s="18">
        <f t="shared" si="48"/>
        <v>1.8047705618683378</v>
      </c>
      <c r="N233" s="18">
        <f t="shared" si="44"/>
        <v>9.4599882870942217E-2</v>
      </c>
      <c r="O233" s="18">
        <f t="shared" si="45"/>
        <v>9.4599882870942217E-2</v>
      </c>
      <c r="P233" s="3"/>
      <c r="Q233" s="42">
        <v>23.839092193548389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13.526605796894691</v>
      </c>
      <c r="G234" s="13">
        <f t="shared" si="39"/>
        <v>0</v>
      </c>
      <c r="H234" s="13">
        <f t="shared" si="40"/>
        <v>13.526605796894691</v>
      </c>
      <c r="I234" s="16">
        <f t="shared" si="47"/>
        <v>13.527884982830091</v>
      </c>
      <c r="J234" s="13">
        <f t="shared" si="41"/>
        <v>13.479217449778817</v>
      </c>
      <c r="K234" s="13">
        <f t="shared" si="42"/>
        <v>4.8667533051274248E-2</v>
      </c>
      <c r="L234" s="13">
        <f t="shared" si="43"/>
        <v>0</v>
      </c>
      <c r="M234" s="13">
        <f t="shared" si="48"/>
        <v>1.7101706789973956</v>
      </c>
      <c r="N234" s="13">
        <f t="shared" si="44"/>
        <v>8.9641281468483811E-2</v>
      </c>
      <c r="O234" s="13">
        <f t="shared" si="45"/>
        <v>8.9641281468483811E-2</v>
      </c>
      <c r="Q234" s="41">
        <v>21.859572293429849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25.36819944051236</v>
      </c>
      <c r="G235" s="13">
        <f t="shared" si="39"/>
        <v>0</v>
      </c>
      <c r="H235" s="13">
        <f t="shared" si="40"/>
        <v>25.36819944051236</v>
      </c>
      <c r="I235" s="16">
        <f t="shared" si="47"/>
        <v>25.416866973563636</v>
      </c>
      <c r="J235" s="13">
        <f t="shared" si="41"/>
        <v>24.857598702402694</v>
      </c>
      <c r="K235" s="13">
        <f t="shared" si="42"/>
        <v>0.55926827116094202</v>
      </c>
      <c r="L235" s="13">
        <f t="shared" si="43"/>
        <v>0</v>
      </c>
      <c r="M235" s="13">
        <f t="shared" si="48"/>
        <v>1.6205293975289119</v>
      </c>
      <c r="N235" s="13">
        <f t="shared" si="44"/>
        <v>8.4942592944585796E-2</v>
      </c>
      <c r="O235" s="13">
        <f t="shared" si="45"/>
        <v>8.4942592944585796E-2</v>
      </c>
      <c r="Q235" s="41">
        <v>17.777935170423369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19.528398412372891</v>
      </c>
      <c r="G236" s="13">
        <f t="shared" si="39"/>
        <v>0</v>
      </c>
      <c r="H236" s="13">
        <f t="shared" si="40"/>
        <v>19.528398412372891</v>
      </c>
      <c r="I236" s="16">
        <f t="shared" si="47"/>
        <v>20.087666683533833</v>
      </c>
      <c r="J236" s="13">
        <f t="shared" si="41"/>
        <v>19.56593675532778</v>
      </c>
      <c r="K236" s="13">
        <f t="shared" si="42"/>
        <v>0.52172992820605302</v>
      </c>
      <c r="L236" s="13">
        <f t="shared" si="43"/>
        <v>0</v>
      </c>
      <c r="M236" s="13">
        <f t="shared" si="48"/>
        <v>1.5355868045843262</v>
      </c>
      <c r="N236" s="13">
        <f t="shared" si="44"/>
        <v>8.049019355760037E-2</v>
      </c>
      <c r="O236" s="13">
        <f t="shared" si="45"/>
        <v>8.049019355760037E-2</v>
      </c>
      <c r="Q236" s="41">
        <v>13.17321764998715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56.395456981302608</v>
      </c>
      <c r="G237" s="13">
        <f t="shared" si="39"/>
        <v>0</v>
      </c>
      <c r="H237" s="13">
        <f t="shared" si="40"/>
        <v>56.395456981302608</v>
      </c>
      <c r="I237" s="16">
        <f t="shared" si="47"/>
        <v>56.917186909508658</v>
      </c>
      <c r="J237" s="13">
        <f t="shared" si="41"/>
        <v>46.648955483544164</v>
      </c>
      <c r="K237" s="13">
        <f t="shared" si="42"/>
        <v>10.268231425964494</v>
      </c>
      <c r="L237" s="13">
        <f t="shared" si="43"/>
        <v>0</v>
      </c>
      <c r="M237" s="13">
        <f t="shared" si="48"/>
        <v>1.4550966110267258</v>
      </c>
      <c r="N237" s="13">
        <f t="shared" si="44"/>
        <v>7.6271173675690335E-2</v>
      </c>
      <c r="O237" s="13">
        <f t="shared" si="45"/>
        <v>7.6271173675690335E-2</v>
      </c>
      <c r="Q237" s="41">
        <v>12.302866044232561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32.02298045286372</v>
      </c>
      <c r="G238" s="13">
        <f t="shared" si="39"/>
        <v>0</v>
      </c>
      <c r="H238" s="13">
        <f t="shared" si="40"/>
        <v>32.02298045286372</v>
      </c>
      <c r="I238" s="16">
        <f t="shared" si="47"/>
        <v>42.291211878828214</v>
      </c>
      <c r="J238" s="13">
        <f t="shared" si="41"/>
        <v>36.950304313686956</v>
      </c>
      <c r="K238" s="13">
        <f t="shared" si="42"/>
        <v>5.3409075651412579</v>
      </c>
      <c r="L238" s="13">
        <f t="shared" si="43"/>
        <v>0</v>
      </c>
      <c r="M238" s="13">
        <f t="shared" si="48"/>
        <v>1.3788254373510356</v>
      </c>
      <c r="N238" s="13">
        <f t="shared" si="44"/>
        <v>7.2273300345642111E-2</v>
      </c>
      <c r="O238" s="13">
        <f t="shared" si="45"/>
        <v>7.2273300345642111E-2</v>
      </c>
      <c r="Q238" s="41">
        <v>11.278476491096839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67.002721889058137</v>
      </c>
      <c r="G239" s="13">
        <f t="shared" si="39"/>
        <v>0.19742672207726172</v>
      </c>
      <c r="H239" s="13">
        <f t="shared" si="40"/>
        <v>66.805295166980869</v>
      </c>
      <c r="I239" s="16">
        <f t="shared" si="47"/>
        <v>72.146202732122134</v>
      </c>
      <c r="J239" s="13">
        <f t="shared" si="41"/>
        <v>51.911244749752967</v>
      </c>
      <c r="K239" s="13">
        <f t="shared" si="42"/>
        <v>20.234957982369167</v>
      </c>
      <c r="L239" s="13">
        <f t="shared" si="43"/>
        <v>0.16889734054930047</v>
      </c>
      <c r="M239" s="13">
        <f t="shared" si="48"/>
        <v>1.4754494775546938</v>
      </c>
      <c r="N239" s="13">
        <f t="shared" si="44"/>
        <v>7.7338001133048964E-2</v>
      </c>
      <c r="O239" s="13">
        <f t="shared" si="45"/>
        <v>0.2747647232103107</v>
      </c>
      <c r="Q239" s="41">
        <v>11.04014862258065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14.442615767777831</v>
      </c>
      <c r="G240" s="13">
        <f t="shared" si="39"/>
        <v>0</v>
      </c>
      <c r="H240" s="13">
        <f t="shared" si="40"/>
        <v>14.442615767777831</v>
      </c>
      <c r="I240" s="16">
        <f t="shared" si="47"/>
        <v>34.508676409597697</v>
      </c>
      <c r="J240" s="13">
        <f t="shared" si="41"/>
        <v>32.165144804269566</v>
      </c>
      <c r="K240" s="13">
        <f t="shared" si="42"/>
        <v>2.3435316053281312</v>
      </c>
      <c r="L240" s="13">
        <f t="shared" si="43"/>
        <v>0</v>
      </c>
      <c r="M240" s="13">
        <f t="shared" si="48"/>
        <v>1.3981114764216449</v>
      </c>
      <c r="N240" s="13">
        <f t="shared" si="44"/>
        <v>7.3284208366679052E-2</v>
      </c>
      <c r="O240" s="13">
        <f t="shared" si="45"/>
        <v>7.3284208366679052E-2</v>
      </c>
      <c r="Q240" s="41">
        <v>13.56963873361499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99.946691842940083</v>
      </c>
      <c r="G241" s="13">
        <f t="shared" si="39"/>
        <v>0.85630612115490068</v>
      </c>
      <c r="H241" s="13">
        <f t="shared" si="40"/>
        <v>99.090385721785182</v>
      </c>
      <c r="I241" s="16">
        <f t="shared" si="47"/>
        <v>101.43391732711331</v>
      </c>
      <c r="J241" s="13">
        <f t="shared" si="41"/>
        <v>67.625684666668761</v>
      </c>
      <c r="K241" s="13">
        <f t="shared" si="42"/>
        <v>33.808232660444546</v>
      </c>
      <c r="L241" s="13">
        <f t="shared" si="43"/>
        <v>0.72244464378236917</v>
      </c>
      <c r="M241" s="13">
        <f t="shared" si="48"/>
        <v>2.0472719118373348</v>
      </c>
      <c r="N241" s="13">
        <f t="shared" si="44"/>
        <v>0.10731097190785772</v>
      </c>
      <c r="O241" s="13">
        <f t="shared" si="45"/>
        <v>0.96361709306275845</v>
      </c>
      <c r="Q241" s="41">
        <v>13.88231696772978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32.217344605300013</v>
      </c>
      <c r="G242" s="13">
        <f t="shared" si="39"/>
        <v>0</v>
      </c>
      <c r="H242" s="13">
        <f t="shared" si="40"/>
        <v>32.217344605300013</v>
      </c>
      <c r="I242" s="16">
        <f t="shared" si="47"/>
        <v>65.303132621962192</v>
      </c>
      <c r="J242" s="13">
        <f t="shared" si="41"/>
        <v>55.383161255748604</v>
      </c>
      <c r="K242" s="13">
        <f t="shared" si="42"/>
        <v>9.9199713662135878</v>
      </c>
      <c r="L242" s="13">
        <f t="shared" si="43"/>
        <v>0</v>
      </c>
      <c r="M242" s="13">
        <f t="shared" si="48"/>
        <v>1.939960939929477</v>
      </c>
      <c r="N242" s="13">
        <f t="shared" si="44"/>
        <v>0.1016860988144374</v>
      </c>
      <c r="O242" s="13">
        <f t="shared" si="45"/>
        <v>0.1016860988144374</v>
      </c>
      <c r="Q242" s="41">
        <v>15.91671447171527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3.0846387486495002</v>
      </c>
      <c r="G243" s="13">
        <f t="shared" si="39"/>
        <v>0</v>
      </c>
      <c r="H243" s="13">
        <f t="shared" si="40"/>
        <v>3.0846387486495002</v>
      </c>
      <c r="I243" s="16">
        <f t="shared" si="47"/>
        <v>13.004610114863087</v>
      </c>
      <c r="J243" s="13">
        <f t="shared" si="41"/>
        <v>12.958106754687027</v>
      </c>
      <c r="K243" s="13">
        <f t="shared" si="42"/>
        <v>4.6503360176060937E-2</v>
      </c>
      <c r="L243" s="13">
        <f t="shared" si="43"/>
        <v>0</v>
      </c>
      <c r="M243" s="13">
        <f t="shared" si="48"/>
        <v>1.8382748411150396</v>
      </c>
      <c r="N243" s="13">
        <f t="shared" si="44"/>
        <v>9.6356062276446358E-2</v>
      </c>
      <c r="O243" s="13">
        <f t="shared" si="45"/>
        <v>9.6356062276446358E-2</v>
      </c>
      <c r="Q243" s="41">
        <v>21.344361767905419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3.0029646002489909</v>
      </c>
      <c r="G244" s="13">
        <f t="shared" si="39"/>
        <v>0</v>
      </c>
      <c r="H244" s="13">
        <f t="shared" si="40"/>
        <v>3.0029646002489909</v>
      </c>
      <c r="I244" s="16">
        <f t="shared" si="47"/>
        <v>3.0494679604250519</v>
      </c>
      <c r="J244" s="13">
        <f t="shared" si="41"/>
        <v>3.0489308168844196</v>
      </c>
      <c r="K244" s="13">
        <f t="shared" si="42"/>
        <v>5.3714354063227887E-4</v>
      </c>
      <c r="L244" s="13">
        <f t="shared" si="43"/>
        <v>0</v>
      </c>
      <c r="M244" s="13">
        <f t="shared" si="48"/>
        <v>1.7419187788385933</v>
      </c>
      <c r="N244" s="13">
        <f t="shared" si="44"/>
        <v>9.1305407972876215E-2</v>
      </c>
      <c r="O244" s="13">
        <f t="shared" si="45"/>
        <v>9.1305407972876215E-2</v>
      </c>
      <c r="Q244" s="41">
        <v>22.15906147716246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3.0577748959707218</v>
      </c>
      <c r="G245" s="18">
        <f t="shared" si="39"/>
        <v>0</v>
      </c>
      <c r="H245" s="18">
        <f t="shared" si="40"/>
        <v>3.0577748959707218</v>
      </c>
      <c r="I245" s="17">
        <f t="shared" si="47"/>
        <v>3.0583120395113541</v>
      </c>
      <c r="J245" s="18">
        <f t="shared" si="41"/>
        <v>3.0577686463141682</v>
      </c>
      <c r="K245" s="18">
        <f t="shared" si="42"/>
        <v>5.4339319718588186E-4</v>
      </c>
      <c r="L245" s="18">
        <f t="shared" si="43"/>
        <v>0</v>
      </c>
      <c r="M245" s="18">
        <f t="shared" si="48"/>
        <v>1.6506133708657171</v>
      </c>
      <c r="N245" s="18">
        <f t="shared" si="44"/>
        <v>8.6519491645220714E-2</v>
      </c>
      <c r="O245" s="18">
        <f t="shared" si="45"/>
        <v>8.6519491645220714E-2</v>
      </c>
      <c r="P245" s="3"/>
      <c r="Q245" s="42">
        <v>22.138641193548381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4.6650543424129944</v>
      </c>
      <c r="G246" s="13">
        <f t="shared" si="39"/>
        <v>0</v>
      </c>
      <c r="H246" s="13">
        <f t="shared" si="40"/>
        <v>4.6650543424129944</v>
      </c>
      <c r="I246" s="16">
        <f t="shared" si="47"/>
        <v>4.6655977356101808</v>
      </c>
      <c r="J246" s="13">
        <f t="shared" si="41"/>
        <v>4.6638758103187659</v>
      </c>
      <c r="K246" s="13">
        <f t="shared" si="42"/>
        <v>1.7219252914149052E-3</v>
      </c>
      <c r="L246" s="13">
        <f t="shared" si="43"/>
        <v>0</v>
      </c>
      <c r="M246" s="13">
        <f t="shared" si="48"/>
        <v>1.5640938792204964</v>
      </c>
      <c r="N246" s="13">
        <f t="shared" si="44"/>
        <v>8.1984436636777791E-2</v>
      </c>
      <c r="O246" s="13">
        <f t="shared" si="45"/>
        <v>8.1984436636777791E-2</v>
      </c>
      <c r="Q246" s="41">
        <v>22.943251571895871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17.53852732616085</v>
      </c>
      <c r="G247" s="13">
        <f t="shared" si="39"/>
        <v>0</v>
      </c>
      <c r="H247" s="13">
        <f t="shared" si="40"/>
        <v>17.53852732616085</v>
      </c>
      <c r="I247" s="16">
        <f t="shared" si="47"/>
        <v>17.540249251452266</v>
      </c>
      <c r="J247" s="13">
        <f t="shared" si="41"/>
        <v>17.404446832986888</v>
      </c>
      <c r="K247" s="13">
        <f t="shared" si="42"/>
        <v>0.13580241846537788</v>
      </c>
      <c r="L247" s="13">
        <f t="shared" si="43"/>
        <v>0</v>
      </c>
      <c r="M247" s="13">
        <f t="shared" si="48"/>
        <v>1.4821094425837185</v>
      </c>
      <c r="N247" s="13">
        <f t="shared" si="44"/>
        <v>7.7687093657595727E-2</v>
      </c>
      <c r="O247" s="13">
        <f t="shared" si="45"/>
        <v>7.7687093657595727E-2</v>
      </c>
      <c r="Q247" s="41">
        <v>20.070264184196571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21.164444938755931</v>
      </c>
      <c r="G248" s="13">
        <f t="shared" si="39"/>
        <v>0</v>
      </c>
      <c r="H248" s="13">
        <f t="shared" si="40"/>
        <v>21.164444938755931</v>
      </c>
      <c r="I248" s="16">
        <f t="shared" si="47"/>
        <v>21.300247357221309</v>
      </c>
      <c r="J248" s="13">
        <f t="shared" si="41"/>
        <v>20.831556984967673</v>
      </c>
      <c r="K248" s="13">
        <f t="shared" si="42"/>
        <v>0.46869037225363641</v>
      </c>
      <c r="L248" s="13">
        <f t="shared" si="43"/>
        <v>0</v>
      </c>
      <c r="M248" s="13">
        <f t="shared" si="48"/>
        <v>1.4044223489261227</v>
      </c>
      <c r="N248" s="13">
        <f t="shared" si="44"/>
        <v>7.3615002658402776E-2</v>
      </c>
      <c r="O248" s="13">
        <f t="shared" si="45"/>
        <v>7.3615002658402776E-2</v>
      </c>
      <c r="Q248" s="41">
        <v>15.262189399739061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72.078026614865735</v>
      </c>
      <c r="G249" s="13">
        <f t="shared" si="39"/>
        <v>0.2989328165934137</v>
      </c>
      <c r="H249" s="13">
        <f t="shared" si="40"/>
        <v>71.779093798272328</v>
      </c>
      <c r="I249" s="16">
        <f t="shared" si="47"/>
        <v>72.247784170525961</v>
      </c>
      <c r="J249" s="13">
        <f t="shared" si="41"/>
        <v>52.917627235177115</v>
      </c>
      <c r="K249" s="13">
        <f t="shared" si="42"/>
        <v>19.330156935348846</v>
      </c>
      <c r="L249" s="13">
        <f t="shared" si="43"/>
        <v>0.1319976099080597</v>
      </c>
      <c r="M249" s="13">
        <f t="shared" si="48"/>
        <v>1.4628049561757797</v>
      </c>
      <c r="N249" s="13">
        <f t="shared" si="44"/>
        <v>7.6675218690406444E-2</v>
      </c>
      <c r="O249" s="13">
        <f t="shared" si="45"/>
        <v>0.37560803528382014</v>
      </c>
      <c r="Q249" s="41">
        <v>11.61874214957767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102.7631175213814</v>
      </c>
      <c r="G250" s="13">
        <f t="shared" si="39"/>
        <v>0.91263463472372708</v>
      </c>
      <c r="H250" s="13">
        <f t="shared" si="40"/>
        <v>101.85048288665767</v>
      </c>
      <c r="I250" s="16">
        <f t="shared" si="47"/>
        <v>121.04864221209847</v>
      </c>
      <c r="J250" s="13">
        <f t="shared" si="41"/>
        <v>58.624921527849004</v>
      </c>
      <c r="K250" s="13">
        <f t="shared" si="42"/>
        <v>62.423720684249467</v>
      </c>
      <c r="L250" s="13">
        <f t="shared" si="43"/>
        <v>1.8894457250955947</v>
      </c>
      <c r="M250" s="13">
        <f t="shared" si="48"/>
        <v>3.2755754625809677</v>
      </c>
      <c r="N250" s="13">
        <f t="shared" si="44"/>
        <v>0.17169443121584868</v>
      </c>
      <c r="O250" s="13">
        <f t="shared" si="45"/>
        <v>1.0843290659395757</v>
      </c>
      <c r="Q250" s="41">
        <v>9.403300222580647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31.596262406473869</v>
      </c>
      <c r="G251" s="13">
        <f t="shared" si="39"/>
        <v>0</v>
      </c>
      <c r="H251" s="13">
        <f t="shared" si="40"/>
        <v>31.596262406473869</v>
      </c>
      <c r="I251" s="16">
        <f t="shared" si="47"/>
        <v>92.130537365627745</v>
      </c>
      <c r="J251" s="13">
        <f t="shared" si="41"/>
        <v>61.526345755819492</v>
      </c>
      <c r="K251" s="13">
        <f t="shared" si="42"/>
        <v>30.604191609808254</v>
      </c>
      <c r="L251" s="13">
        <f t="shared" si="43"/>
        <v>0.59177696593064144</v>
      </c>
      <c r="M251" s="13">
        <f t="shared" si="48"/>
        <v>3.6956579972957604</v>
      </c>
      <c r="N251" s="13">
        <f t="shared" si="44"/>
        <v>0.19371371689114716</v>
      </c>
      <c r="O251" s="13">
        <f t="shared" si="45"/>
        <v>0.19371371689114716</v>
      </c>
      <c r="Q251" s="41">
        <v>12.52482600091934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34.238941537927268</v>
      </c>
      <c r="G252" s="13">
        <f t="shared" si="39"/>
        <v>0</v>
      </c>
      <c r="H252" s="13">
        <f t="shared" si="40"/>
        <v>34.238941537927268</v>
      </c>
      <c r="I252" s="16">
        <f t="shared" si="47"/>
        <v>64.251356181804894</v>
      </c>
      <c r="J252" s="13">
        <f t="shared" si="41"/>
        <v>51.644565188687437</v>
      </c>
      <c r="K252" s="13">
        <f t="shared" si="42"/>
        <v>12.606790993117457</v>
      </c>
      <c r="L252" s="13">
        <f t="shared" si="43"/>
        <v>0</v>
      </c>
      <c r="M252" s="13">
        <f t="shared" si="48"/>
        <v>3.5019442804046133</v>
      </c>
      <c r="N252" s="13">
        <f t="shared" si="44"/>
        <v>0.18355990824888596</v>
      </c>
      <c r="O252" s="13">
        <f t="shared" si="45"/>
        <v>0.18355990824888596</v>
      </c>
      <c r="Q252" s="41">
        <v>13.240461722589661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63.460771911692447</v>
      </c>
      <c r="G253" s="13">
        <f t="shared" si="39"/>
        <v>0.12658772252994793</v>
      </c>
      <c r="H253" s="13">
        <f t="shared" si="40"/>
        <v>63.334184189162499</v>
      </c>
      <c r="I253" s="16">
        <f t="shared" si="47"/>
        <v>75.940975182279956</v>
      </c>
      <c r="J253" s="13">
        <f t="shared" si="41"/>
        <v>60.786932865062937</v>
      </c>
      <c r="K253" s="13">
        <f t="shared" si="42"/>
        <v>15.154042317217019</v>
      </c>
      <c r="L253" s="13">
        <f t="shared" si="43"/>
        <v>0</v>
      </c>
      <c r="M253" s="13">
        <f t="shared" si="48"/>
        <v>3.3183843721557271</v>
      </c>
      <c r="N253" s="13">
        <f t="shared" si="44"/>
        <v>0.17393832743023099</v>
      </c>
      <c r="O253" s="13">
        <f t="shared" si="45"/>
        <v>0.30052604996017895</v>
      </c>
      <c r="Q253" s="41">
        <v>15.48435899567434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10.20676660583503</v>
      </c>
      <c r="G254" s="13">
        <f t="shared" si="39"/>
        <v>0</v>
      </c>
      <c r="H254" s="13">
        <f t="shared" si="40"/>
        <v>10.20676660583503</v>
      </c>
      <c r="I254" s="16">
        <f t="shared" si="47"/>
        <v>25.360808923052048</v>
      </c>
      <c r="J254" s="13">
        <f t="shared" si="41"/>
        <v>24.837395084236228</v>
      </c>
      <c r="K254" s="13">
        <f t="shared" si="42"/>
        <v>0.52341383881582004</v>
      </c>
      <c r="L254" s="13">
        <f t="shared" si="43"/>
        <v>0</v>
      </c>
      <c r="M254" s="13">
        <f t="shared" si="48"/>
        <v>3.144446044725496</v>
      </c>
      <c r="N254" s="13">
        <f t="shared" si="44"/>
        <v>0.16482107687809802</v>
      </c>
      <c r="O254" s="13">
        <f t="shared" si="45"/>
        <v>0.16482107687809802</v>
      </c>
      <c r="Q254" s="41">
        <v>18.214770814922609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4.6371166695748434</v>
      </c>
      <c r="G255" s="13">
        <f t="shared" si="39"/>
        <v>0</v>
      </c>
      <c r="H255" s="13">
        <f t="shared" si="40"/>
        <v>4.6371166695748434</v>
      </c>
      <c r="I255" s="16">
        <f t="shared" si="47"/>
        <v>5.1605305083906634</v>
      </c>
      <c r="J255" s="13">
        <f t="shared" si="41"/>
        <v>5.1578450164221934</v>
      </c>
      <c r="K255" s="13">
        <f t="shared" si="42"/>
        <v>2.6854919684700107E-3</v>
      </c>
      <c r="L255" s="13">
        <f t="shared" si="43"/>
        <v>0</v>
      </c>
      <c r="M255" s="13">
        <f t="shared" si="48"/>
        <v>2.9796249678473981</v>
      </c>
      <c r="N255" s="13">
        <f t="shared" si="44"/>
        <v>0.15618172132966232</v>
      </c>
      <c r="O255" s="13">
        <f t="shared" si="45"/>
        <v>0.15618172132966232</v>
      </c>
      <c r="Q255" s="41">
        <v>21.934858799763319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1.0533333330000001</v>
      </c>
      <c r="G256" s="13">
        <f t="shared" si="39"/>
        <v>0</v>
      </c>
      <c r="H256" s="13">
        <f t="shared" si="40"/>
        <v>1.0533333330000001</v>
      </c>
      <c r="I256" s="16">
        <f t="shared" si="47"/>
        <v>1.0560188249684701</v>
      </c>
      <c r="J256" s="13">
        <f t="shared" si="41"/>
        <v>1.0560020963553745</v>
      </c>
      <c r="K256" s="13">
        <f t="shared" si="42"/>
        <v>1.6728613095651212E-5</v>
      </c>
      <c r="L256" s="13">
        <f t="shared" si="43"/>
        <v>0</v>
      </c>
      <c r="M256" s="13">
        <f t="shared" si="48"/>
        <v>2.8234432465177357</v>
      </c>
      <c r="N256" s="13">
        <f t="shared" si="44"/>
        <v>0.14799521116790912</v>
      </c>
      <c r="O256" s="13">
        <f t="shared" si="45"/>
        <v>0.14799521116790912</v>
      </c>
      <c r="Q256" s="41">
        <v>24.20810121056704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0.55957062009879921</v>
      </c>
      <c r="G257" s="18">
        <f t="shared" si="39"/>
        <v>0</v>
      </c>
      <c r="H257" s="18">
        <f t="shared" si="40"/>
        <v>0.55957062009879921</v>
      </c>
      <c r="I257" s="17">
        <f t="shared" si="47"/>
        <v>0.55958734871189486</v>
      </c>
      <c r="J257" s="18">
        <f t="shared" si="41"/>
        <v>0.55958542254766408</v>
      </c>
      <c r="K257" s="18">
        <f t="shared" si="42"/>
        <v>1.9261642307810689E-6</v>
      </c>
      <c r="L257" s="18">
        <f t="shared" si="43"/>
        <v>0</v>
      </c>
      <c r="M257" s="18">
        <f t="shared" si="48"/>
        <v>2.6754480353498264</v>
      </c>
      <c r="N257" s="18">
        <f t="shared" si="44"/>
        <v>0.14023780979083261</v>
      </c>
      <c r="O257" s="18">
        <f t="shared" si="45"/>
        <v>0.14023780979083261</v>
      </c>
      <c r="P257" s="3"/>
      <c r="Q257" s="42">
        <v>26.052113193548379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4.4571796242729516</v>
      </c>
      <c r="G258" s="13">
        <f t="shared" si="39"/>
        <v>0</v>
      </c>
      <c r="H258" s="13">
        <f t="shared" si="40"/>
        <v>4.4571796242729516</v>
      </c>
      <c r="I258" s="16">
        <f t="shared" si="47"/>
        <v>4.4571815504371823</v>
      </c>
      <c r="J258" s="13">
        <f t="shared" si="41"/>
        <v>4.4559857437251296</v>
      </c>
      <c r="K258" s="13">
        <f t="shared" si="42"/>
        <v>1.1958067120527716E-3</v>
      </c>
      <c r="L258" s="13">
        <f t="shared" si="43"/>
        <v>0</v>
      </c>
      <c r="M258" s="13">
        <f t="shared" si="48"/>
        <v>2.5352102255589939</v>
      </c>
      <c r="N258" s="13">
        <f t="shared" si="44"/>
        <v>0.13288702478769265</v>
      </c>
      <c r="O258" s="13">
        <f t="shared" si="45"/>
        <v>0.13288702478769265</v>
      </c>
      <c r="Q258" s="41">
        <v>24.567382647635881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6.7827008100661246</v>
      </c>
      <c r="G259" s="13">
        <f t="shared" si="39"/>
        <v>0</v>
      </c>
      <c r="H259" s="13">
        <f t="shared" si="40"/>
        <v>6.7827008100661246</v>
      </c>
      <c r="I259" s="16">
        <f t="shared" si="47"/>
        <v>6.7838966167781773</v>
      </c>
      <c r="J259" s="13">
        <f t="shared" si="41"/>
        <v>6.7723216652524316</v>
      </c>
      <c r="K259" s="13">
        <f t="shared" si="42"/>
        <v>1.1574951525745725E-2</v>
      </c>
      <c r="L259" s="13">
        <f t="shared" si="43"/>
        <v>0</v>
      </c>
      <c r="M259" s="13">
        <f t="shared" si="48"/>
        <v>2.4023232007713013</v>
      </c>
      <c r="N259" s="13">
        <f t="shared" si="44"/>
        <v>0.12592154272277586</v>
      </c>
      <c r="O259" s="13">
        <f t="shared" si="45"/>
        <v>0.12592154272277586</v>
      </c>
      <c r="Q259" s="41">
        <v>17.395885182405049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34.756400122189063</v>
      </c>
      <c r="G260" s="13">
        <f t="shared" si="39"/>
        <v>0</v>
      </c>
      <c r="H260" s="13">
        <f t="shared" si="40"/>
        <v>34.756400122189063</v>
      </c>
      <c r="I260" s="16">
        <f t="shared" si="47"/>
        <v>34.767975073714808</v>
      </c>
      <c r="J260" s="13">
        <f t="shared" si="41"/>
        <v>32.142878264406654</v>
      </c>
      <c r="K260" s="13">
        <f t="shared" si="42"/>
        <v>2.6250968093081539</v>
      </c>
      <c r="L260" s="13">
        <f t="shared" si="43"/>
        <v>0</v>
      </c>
      <c r="M260" s="13">
        <f t="shared" si="48"/>
        <v>2.2764016580485253</v>
      </c>
      <c r="N260" s="13">
        <f t="shared" si="44"/>
        <v>0.11932116733756833</v>
      </c>
      <c r="O260" s="13">
        <f t="shared" si="45"/>
        <v>0.11932116733756833</v>
      </c>
      <c r="Q260" s="41">
        <v>12.816214154181949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20.70742221114725</v>
      </c>
      <c r="G261" s="13">
        <f t="shared" si="39"/>
        <v>0</v>
      </c>
      <c r="H261" s="13">
        <f t="shared" si="40"/>
        <v>20.70742221114725</v>
      </c>
      <c r="I261" s="16">
        <f t="shared" si="47"/>
        <v>23.332519020455404</v>
      </c>
      <c r="J261" s="13">
        <f t="shared" si="41"/>
        <v>22.499188407480872</v>
      </c>
      <c r="K261" s="13">
        <f t="shared" si="42"/>
        <v>0.8333306129745317</v>
      </c>
      <c r="L261" s="13">
        <f t="shared" si="43"/>
        <v>0</v>
      </c>
      <c r="M261" s="13">
        <f t="shared" si="48"/>
        <v>2.1570804907109569</v>
      </c>
      <c r="N261" s="13">
        <f t="shared" si="44"/>
        <v>0.11306676099215857</v>
      </c>
      <c r="O261" s="13">
        <f t="shared" si="45"/>
        <v>0.11306676099215857</v>
      </c>
      <c r="Q261" s="41">
        <v>12.923662595609731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77.479513222974035</v>
      </c>
      <c r="G262" s="13">
        <f t="shared" ref="G262:G325" si="50">IF((F262-$J$2)&gt;0,$I$2*(F262-$J$2),0)</f>
        <v>0.40696254875557969</v>
      </c>
      <c r="H262" s="13">
        <f t="shared" ref="H262:H325" si="51">F262-G262</f>
        <v>77.072550674218462</v>
      </c>
      <c r="I262" s="16">
        <f t="shared" si="47"/>
        <v>77.905881287192997</v>
      </c>
      <c r="J262" s="13">
        <f t="shared" ref="J262:J325" si="52">I262/SQRT(1+(I262/($K$2*(300+(25*Q262)+0.05*(Q262)^3)))^2)</f>
        <v>56.444157713800017</v>
      </c>
      <c r="K262" s="13">
        <f t="shared" ref="K262:K325" si="53">I262-J262</f>
        <v>21.46172357339298</v>
      </c>
      <c r="L262" s="13">
        <f t="shared" ref="L262:L325" si="54">IF(K262&gt;$N$2,(K262-$N$2)/$L$2,0)</f>
        <v>0.218927477028248</v>
      </c>
      <c r="M262" s="13">
        <f t="shared" si="48"/>
        <v>2.2629412067470462</v>
      </c>
      <c r="N262" s="13">
        <f t="shared" ref="N262:N325" si="55">$M$2*M262</f>
        <v>0.11861561664685243</v>
      </c>
      <c r="O262" s="13">
        <f t="shared" ref="O262:O325" si="56">N262+G262</f>
        <v>0.52557816540243207</v>
      </c>
      <c r="Q262" s="41">
        <v>12.38770239116816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92.070357972768619</v>
      </c>
      <c r="G263" s="13">
        <f t="shared" si="50"/>
        <v>0.69877944375147139</v>
      </c>
      <c r="H263" s="13">
        <f t="shared" si="51"/>
        <v>91.371578529017143</v>
      </c>
      <c r="I263" s="16">
        <f t="shared" ref="I263:I326" si="58">H263+K262-L262</f>
        <v>112.61437462538188</v>
      </c>
      <c r="J263" s="13">
        <f t="shared" si="52"/>
        <v>68.661047443543325</v>
      </c>
      <c r="K263" s="13">
        <f t="shared" si="53"/>
        <v>43.95332718183856</v>
      </c>
      <c r="L263" s="13">
        <f t="shared" si="54"/>
        <v>1.1361833948615987</v>
      </c>
      <c r="M263" s="13">
        <f t="shared" ref="M263:M326" si="59">L263+M262-N262</f>
        <v>3.2805089849617928</v>
      </c>
      <c r="N263" s="13">
        <f t="shared" si="55"/>
        <v>0.17195302953811081</v>
      </c>
      <c r="O263" s="13">
        <f t="shared" si="56"/>
        <v>0.87073247328958225</v>
      </c>
      <c r="Q263" s="41">
        <v>13.209214884911651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133.22854383776561</v>
      </c>
      <c r="G264" s="13">
        <f t="shared" si="50"/>
        <v>1.5219431610514114</v>
      </c>
      <c r="H264" s="13">
        <f t="shared" si="51"/>
        <v>131.7066006767142</v>
      </c>
      <c r="I264" s="16">
        <f t="shared" si="58"/>
        <v>174.52374446369114</v>
      </c>
      <c r="J264" s="13">
        <f t="shared" si="52"/>
        <v>68.776004971388531</v>
      </c>
      <c r="K264" s="13">
        <f t="shared" si="53"/>
        <v>105.74773949230261</v>
      </c>
      <c r="L264" s="13">
        <f t="shared" si="54"/>
        <v>3.65629229272264</v>
      </c>
      <c r="M264" s="13">
        <f t="shared" si="59"/>
        <v>6.7648482481463219</v>
      </c>
      <c r="N264" s="13">
        <f t="shared" si="55"/>
        <v>0.35459014316581411</v>
      </c>
      <c r="O264" s="13">
        <f t="shared" si="56"/>
        <v>1.8765333042172254</v>
      </c>
      <c r="Q264" s="41">
        <v>11.056325622580649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70.937352465952401</v>
      </c>
      <c r="G265" s="13">
        <f t="shared" si="50"/>
        <v>0.27611933361514701</v>
      </c>
      <c r="H265" s="13">
        <f t="shared" si="51"/>
        <v>70.661233132337259</v>
      </c>
      <c r="I265" s="16">
        <f t="shared" si="58"/>
        <v>172.75268033191725</v>
      </c>
      <c r="J265" s="13">
        <f t="shared" si="52"/>
        <v>79.609821975794873</v>
      </c>
      <c r="K265" s="13">
        <f t="shared" si="53"/>
        <v>93.142858356122375</v>
      </c>
      <c r="L265" s="13">
        <f t="shared" si="54"/>
        <v>3.1422381586987855</v>
      </c>
      <c r="M265" s="13">
        <f t="shared" si="59"/>
        <v>9.5524962636792932</v>
      </c>
      <c r="N265" s="13">
        <f t="shared" si="55"/>
        <v>0.50070909109559092</v>
      </c>
      <c r="O265" s="13">
        <f t="shared" si="56"/>
        <v>0.77682842471073799</v>
      </c>
      <c r="Q265" s="41">
        <v>13.71679685400365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45.509883728964184</v>
      </c>
      <c r="G266" s="13">
        <f t="shared" si="50"/>
        <v>0</v>
      </c>
      <c r="H266" s="13">
        <f t="shared" si="51"/>
        <v>45.509883728964184</v>
      </c>
      <c r="I266" s="16">
        <f t="shared" si="58"/>
        <v>135.5105039263878</v>
      </c>
      <c r="J266" s="13">
        <f t="shared" si="52"/>
        <v>87.458330133518501</v>
      </c>
      <c r="K266" s="13">
        <f t="shared" si="53"/>
        <v>48.052173792869297</v>
      </c>
      <c r="L266" s="13">
        <f t="shared" si="54"/>
        <v>1.3033431659348962</v>
      </c>
      <c r="M266" s="13">
        <f t="shared" si="59"/>
        <v>10.355130338518599</v>
      </c>
      <c r="N266" s="13">
        <f t="shared" si="55"/>
        <v>0.54278041643315733</v>
      </c>
      <c r="O266" s="13">
        <f t="shared" si="56"/>
        <v>0.54278041643315733</v>
      </c>
      <c r="Q266" s="41">
        <v>17.213238154025479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33.949619606449659</v>
      </c>
      <c r="G267" s="13">
        <f t="shared" si="50"/>
        <v>0</v>
      </c>
      <c r="H267" s="13">
        <f t="shared" si="51"/>
        <v>33.949619606449659</v>
      </c>
      <c r="I267" s="16">
        <f t="shared" si="58"/>
        <v>80.698450233384065</v>
      </c>
      <c r="J267" s="13">
        <f t="shared" si="52"/>
        <v>69.069933054863341</v>
      </c>
      <c r="K267" s="13">
        <f t="shared" si="53"/>
        <v>11.628517178520724</v>
      </c>
      <c r="L267" s="13">
        <f t="shared" si="54"/>
        <v>0</v>
      </c>
      <c r="M267" s="13">
        <f t="shared" si="59"/>
        <v>9.812349922085442</v>
      </c>
      <c r="N267" s="13">
        <f t="shared" si="55"/>
        <v>0.51432972862602555</v>
      </c>
      <c r="O267" s="13">
        <f t="shared" si="56"/>
        <v>0.51432972862602555</v>
      </c>
      <c r="Q267" s="41">
        <v>19.3918445228697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8.48</v>
      </c>
      <c r="G268" s="13">
        <f t="shared" si="50"/>
        <v>0</v>
      </c>
      <c r="H268" s="13">
        <f t="shared" si="51"/>
        <v>8.48</v>
      </c>
      <c r="I268" s="16">
        <f t="shared" si="58"/>
        <v>20.108517178520724</v>
      </c>
      <c r="J268" s="13">
        <f t="shared" si="52"/>
        <v>19.982373299117754</v>
      </c>
      <c r="K268" s="13">
        <f t="shared" si="53"/>
        <v>0.12614387940297078</v>
      </c>
      <c r="L268" s="13">
        <f t="shared" si="54"/>
        <v>0</v>
      </c>
      <c r="M268" s="13">
        <f t="shared" si="59"/>
        <v>9.2980201934594167</v>
      </c>
      <c r="N268" s="13">
        <f t="shared" si="55"/>
        <v>0.48737032829388788</v>
      </c>
      <c r="O268" s="13">
        <f t="shared" si="56"/>
        <v>0.48737032829388788</v>
      </c>
      <c r="Q268" s="41">
        <v>23.511802794240761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3.0817034366840428</v>
      </c>
      <c r="G269" s="18">
        <f t="shared" si="50"/>
        <v>0</v>
      </c>
      <c r="H269" s="18">
        <f t="shared" si="51"/>
        <v>3.0817034366840428</v>
      </c>
      <c r="I269" s="17">
        <f t="shared" si="58"/>
        <v>3.2078473160870136</v>
      </c>
      <c r="J269" s="18">
        <f t="shared" si="52"/>
        <v>3.2072234252152909</v>
      </c>
      <c r="K269" s="18">
        <f t="shared" si="53"/>
        <v>6.2389087172265434E-4</v>
      </c>
      <c r="L269" s="18">
        <f t="shared" si="54"/>
        <v>0</v>
      </c>
      <c r="M269" s="18">
        <f t="shared" si="59"/>
        <v>8.8106498651655283</v>
      </c>
      <c r="N269" s="18">
        <f t="shared" si="55"/>
        <v>0.46182404726210652</v>
      </c>
      <c r="O269" s="18">
        <f t="shared" si="56"/>
        <v>0.46182404726210652</v>
      </c>
      <c r="P269" s="3"/>
      <c r="Q269" s="42">
        <v>22.174375193548389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2.3036975207464621</v>
      </c>
      <c r="G270" s="13">
        <f t="shared" si="50"/>
        <v>0</v>
      </c>
      <c r="H270" s="13">
        <f t="shared" si="51"/>
        <v>2.3036975207464621</v>
      </c>
      <c r="I270" s="16">
        <f t="shared" si="58"/>
        <v>2.3043214116181847</v>
      </c>
      <c r="J270" s="13">
        <f t="shared" si="52"/>
        <v>2.3041136608482309</v>
      </c>
      <c r="K270" s="13">
        <f t="shared" si="53"/>
        <v>2.0775076995382946E-4</v>
      </c>
      <c r="L270" s="13">
        <f t="shared" si="54"/>
        <v>0</v>
      </c>
      <c r="M270" s="13">
        <f t="shared" si="59"/>
        <v>8.3488258179034212</v>
      </c>
      <c r="N270" s="13">
        <f t="shared" si="55"/>
        <v>0.43761681466365782</v>
      </c>
      <c r="O270" s="13">
        <f t="shared" si="56"/>
        <v>0.43761681466365782</v>
      </c>
      <c r="Q270" s="41">
        <v>22.93606385748155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18.388523098837819</v>
      </c>
      <c r="G271" s="13">
        <f t="shared" si="50"/>
        <v>0</v>
      </c>
      <c r="H271" s="13">
        <f t="shared" si="51"/>
        <v>18.388523098837819</v>
      </c>
      <c r="I271" s="16">
        <f t="shared" si="58"/>
        <v>18.388730849607771</v>
      </c>
      <c r="J271" s="13">
        <f t="shared" si="52"/>
        <v>18.223053544158194</v>
      </c>
      <c r="K271" s="13">
        <f t="shared" si="53"/>
        <v>0.16567730544957726</v>
      </c>
      <c r="L271" s="13">
        <f t="shared" si="54"/>
        <v>0</v>
      </c>
      <c r="M271" s="13">
        <f t="shared" si="59"/>
        <v>7.9112090032397635</v>
      </c>
      <c r="N271" s="13">
        <f t="shared" si="55"/>
        <v>0.41467844217232008</v>
      </c>
      <c r="O271" s="13">
        <f t="shared" si="56"/>
        <v>0.41467844217232008</v>
      </c>
      <c r="Q271" s="41">
        <v>19.6535062425537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19.376211766829439</v>
      </c>
      <c r="G272" s="13">
        <f t="shared" si="50"/>
        <v>0</v>
      </c>
      <c r="H272" s="13">
        <f t="shared" si="51"/>
        <v>19.376211766829439</v>
      </c>
      <c r="I272" s="16">
        <f t="shared" si="58"/>
        <v>19.541889072279016</v>
      </c>
      <c r="J272" s="13">
        <f t="shared" si="52"/>
        <v>19.1884793687558</v>
      </c>
      <c r="K272" s="13">
        <f t="shared" si="53"/>
        <v>0.35340970352321577</v>
      </c>
      <c r="L272" s="13">
        <f t="shared" si="54"/>
        <v>0</v>
      </c>
      <c r="M272" s="13">
        <f t="shared" si="59"/>
        <v>7.4965305610674431</v>
      </c>
      <c r="N272" s="13">
        <f t="shared" si="55"/>
        <v>0.39294242049320088</v>
      </c>
      <c r="O272" s="13">
        <f t="shared" si="56"/>
        <v>0.39294242049320088</v>
      </c>
      <c r="Q272" s="41">
        <v>15.476068231567369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45.191999033489182</v>
      </c>
      <c r="G273" s="13">
        <f t="shared" si="50"/>
        <v>0</v>
      </c>
      <c r="H273" s="13">
        <f t="shared" si="51"/>
        <v>45.191999033489182</v>
      </c>
      <c r="I273" s="16">
        <f t="shared" si="58"/>
        <v>45.545408737012394</v>
      </c>
      <c r="J273" s="13">
        <f t="shared" si="52"/>
        <v>38.748636128129775</v>
      </c>
      <c r="K273" s="13">
        <f t="shared" si="53"/>
        <v>6.7967726088826197</v>
      </c>
      <c r="L273" s="13">
        <f t="shared" si="54"/>
        <v>0</v>
      </c>
      <c r="M273" s="13">
        <f t="shared" si="59"/>
        <v>7.1035881405742423</v>
      </c>
      <c r="N273" s="13">
        <f t="shared" si="55"/>
        <v>0.37234572652053338</v>
      </c>
      <c r="O273" s="13">
        <f t="shared" si="56"/>
        <v>0.37234572652053338</v>
      </c>
      <c r="Q273" s="41">
        <v>10.835955186468709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48.377346364066717</v>
      </c>
      <c r="G274" s="13">
        <f t="shared" si="50"/>
        <v>0</v>
      </c>
      <c r="H274" s="13">
        <f t="shared" si="51"/>
        <v>48.377346364066717</v>
      </c>
      <c r="I274" s="16">
        <f t="shared" si="58"/>
        <v>55.174118972949337</v>
      </c>
      <c r="J274" s="13">
        <f t="shared" si="52"/>
        <v>43.004485155066078</v>
      </c>
      <c r="K274" s="13">
        <f t="shared" si="53"/>
        <v>12.169633817883259</v>
      </c>
      <c r="L274" s="13">
        <f t="shared" si="54"/>
        <v>0</v>
      </c>
      <c r="M274" s="13">
        <f t="shared" si="59"/>
        <v>6.7312424140537086</v>
      </c>
      <c r="N274" s="13">
        <f t="shared" si="55"/>
        <v>0.35282864060359898</v>
      </c>
      <c r="O274" s="13">
        <f t="shared" si="56"/>
        <v>0.35282864060359898</v>
      </c>
      <c r="Q274" s="41">
        <v>9.7663576225806459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19.321994948508209</v>
      </c>
      <c r="G275" s="13">
        <f t="shared" si="50"/>
        <v>0</v>
      </c>
      <c r="H275" s="13">
        <f t="shared" si="51"/>
        <v>19.321994948508209</v>
      </c>
      <c r="I275" s="16">
        <f t="shared" si="58"/>
        <v>31.491628766391468</v>
      </c>
      <c r="J275" s="13">
        <f t="shared" si="52"/>
        <v>29.711305548768976</v>
      </c>
      <c r="K275" s="13">
        <f t="shared" si="53"/>
        <v>1.7803232176224917</v>
      </c>
      <c r="L275" s="13">
        <f t="shared" si="54"/>
        <v>0</v>
      </c>
      <c r="M275" s="13">
        <f t="shared" si="59"/>
        <v>6.3784137734501094</v>
      </c>
      <c r="N275" s="13">
        <f t="shared" si="55"/>
        <v>0.33433457339094391</v>
      </c>
      <c r="O275" s="13">
        <f t="shared" si="56"/>
        <v>0.33433457339094391</v>
      </c>
      <c r="Q275" s="41">
        <v>13.70601077620708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72.761145006818225</v>
      </c>
      <c r="G276" s="13">
        <f t="shared" si="50"/>
        <v>0.31259518443246348</v>
      </c>
      <c r="H276" s="13">
        <f t="shared" si="51"/>
        <v>72.448549822385758</v>
      </c>
      <c r="I276" s="16">
        <f t="shared" si="58"/>
        <v>74.228873040008253</v>
      </c>
      <c r="J276" s="13">
        <f t="shared" si="52"/>
        <v>58.789733960245997</v>
      </c>
      <c r="K276" s="13">
        <f t="shared" si="53"/>
        <v>15.439139079762256</v>
      </c>
      <c r="L276" s="13">
        <f t="shared" si="54"/>
        <v>0</v>
      </c>
      <c r="M276" s="13">
        <f t="shared" si="59"/>
        <v>6.0440792000591657</v>
      </c>
      <c r="N276" s="13">
        <f t="shared" si="55"/>
        <v>0.31680990175082824</v>
      </c>
      <c r="O276" s="13">
        <f t="shared" si="56"/>
        <v>0.62940508618329172</v>
      </c>
      <c r="Q276" s="41">
        <v>14.741294791677801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4.458999684286292</v>
      </c>
      <c r="G277" s="13">
        <f t="shared" si="50"/>
        <v>0</v>
      </c>
      <c r="H277" s="13">
        <f t="shared" si="51"/>
        <v>4.458999684286292</v>
      </c>
      <c r="I277" s="16">
        <f t="shared" si="58"/>
        <v>19.898138764048547</v>
      </c>
      <c r="J277" s="13">
        <f t="shared" si="52"/>
        <v>19.655067942952922</v>
      </c>
      <c r="K277" s="13">
        <f t="shared" si="53"/>
        <v>0.24307082109562472</v>
      </c>
      <c r="L277" s="13">
        <f t="shared" si="54"/>
        <v>0</v>
      </c>
      <c r="M277" s="13">
        <f t="shared" si="59"/>
        <v>5.7272692983083378</v>
      </c>
      <c r="N277" s="13">
        <f t="shared" si="55"/>
        <v>0.30020381329216167</v>
      </c>
      <c r="O277" s="13">
        <f t="shared" si="56"/>
        <v>0.30020381329216167</v>
      </c>
      <c r="Q277" s="41">
        <v>18.583536507792189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43.971685307278413</v>
      </c>
      <c r="G278" s="13">
        <f t="shared" si="50"/>
        <v>0</v>
      </c>
      <c r="H278" s="13">
        <f t="shared" si="51"/>
        <v>43.971685307278413</v>
      </c>
      <c r="I278" s="16">
        <f t="shared" si="58"/>
        <v>44.214756128374034</v>
      </c>
      <c r="J278" s="13">
        <f t="shared" si="52"/>
        <v>41.946862695312632</v>
      </c>
      <c r="K278" s="13">
        <f t="shared" si="53"/>
        <v>2.2678934330614027</v>
      </c>
      <c r="L278" s="13">
        <f t="shared" si="54"/>
        <v>0</v>
      </c>
      <c r="M278" s="13">
        <f t="shared" si="59"/>
        <v>5.4270654850161764</v>
      </c>
      <c r="N278" s="13">
        <f t="shared" si="55"/>
        <v>0.28446815903511907</v>
      </c>
      <c r="O278" s="13">
        <f t="shared" si="56"/>
        <v>0.28446815903511907</v>
      </c>
      <c r="Q278" s="41">
        <v>19.298095660705421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5.3117738758296067</v>
      </c>
      <c r="G279" s="13">
        <f t="shared" si="50"/>
        <v>0</v>
      </c>
      <c r="H279" s="13">
        <f t="shared" si="51"/>
        <v>5.3117738758296067</v>
      </c>
      <c r="I279" s="16">
        <f t="shared" si="58"/>
        <v>7.5796673088910094</v>
      </c>
      <c r="J279" s="13">
        <f t="shared" si="52"/>
        <v>7.5720652088077189</v>
      </c>
      <c r="K279" s="13">
        <f t="shared" si="53"/>
        <v>7.6021000832904306E-3</v>
      </c>
      <c r="L279" s="13">
        <f t="shared" si="54"/>
        <v>0</v>
      </c>
      <c r="M279" s="13">
        <f t="shared" si="59"/>
        <v>5.1425973259810576</v>
      </c>
      <c r="N279" s="13">
        <f t="shared" si="55"/>
        <v>0.26955731380425696</v>
      </c>
      <c r="O279" s="13">
        <f t="shared" si="56"/>
        <v>0.26955731380425696</v>
      </c>
      <c r="Q279" s="41">
        <v>22.72893884820752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2.2642304433421709</v>
      </c>
      <c r="G280" s="13">
        <f t="shared" si="50"/>
        <v>0</v>
      </c>
      <c r="H280" s="13">
        <f t="shared" si="51"/>
        <v>2.2642304433421709</v>
      </c>
      <c r="I280" s="16">
        <f t="shared" si="58"/>
        <v>2.2718325434254614</v>
      </c>
      <c r="J280" s="13">
        <f t="shared" si="52"/>
        <v>2.2716431976503717</v>
      </c>
      <c r="K280" s="13">
        <f t="shared" si="53"/>
        <v>1.8934577508966655E-4</v>
      </c>
      <c r="L280" s="13">
        <f t="shared" si="54"/>
        <v>0</v>
      </c>
      <c r="M280" s="13">
        <f t="shared" si="59"/>
        <v>4.8730400121768005</v>
      </c>
      <c r="N280" s="13">
        <f t="shared" si="55"/>
        <v>0.25542804393934387</v>
      </c>
      <c r="O280" s="13">
        <f t="shared" si="56"/>
        <v>0.25542804393934387</v>
      </c>
      <c r="Q280" s="41">
        <v>23.292872193714341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3.023226465611073</v>
      </c>
      <c r="G281" s="18">
        <f t="shared" si="50"/>
        <v>0</v>
      </c>
      <c r="H281" s="18">
        <f t="shared" si="51"/>
        <v>3.023226465611073</v>
      </c>
      <c r="I281" s="17">
        <f t="shared" si="58"/>
        <v>3.0234158113861627</v>
      </c>
      <c r="J281" s="18">
        <f t="shared" si="52"/>
        <v>3.0229898045080574</v>
      </c>
      <c r="K281" s="18">
        <f t="shared" si="53"/>
        <v>4.2600687810523397E-4</v>
      </c>
      <c r="L281" s="18">
        <f t="shared" si="54"/>
        <v>0</v>
      </c>
      <c r="M281" s="18">
        <f t="shared" si="59"/>
        <v>4.6176119682374566</v>
      </c>
      <c r="N281" s="18">
        <f t="shared" si="55"/>
        <v>0.24203938194033539</v>
      </c>
      <c r="O281" s="18">
        <f t="shared" si="56"/>
        <v>0.24203938194033539</v>
      </c>
      <c r="P281" s="3"/>
      <c r="Q281" s="42">
        <v>23.623590193548381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7.2936912632424891</v>
      </c>
      <c r="G282" s="13">
        <f t="shared" si="50"/>
        <v>0</v>
      </c>
      <c r="H282" s="13">
        <f t="shared" si="51"/>
        <v>7.2936912632424891</v>
      </c>
      <c r="I282" s="16">
        <f t="shared" si="58"/>
        <v>7.2941172701205943</v>
      </c>
      <c r="J282" s="13">
        <f t="shared" si="52"/>
        <v>7.288475576201594</v>
      </c>
      <c r="K282" s="13">
        <f t="shared" si="53"/>
        <v>5.641693919000268E-3</v>
      </c>
      <c r="L282" s="13">
        <f t="shared" si="54"/>
        <v>0</v>
      </c>
      <c r="M282" s="13">
        <f t="shared" si="59"/>
        <v>4.3755725862971211</v>
      </c>
      <c r="N282" s="13">
        <f t="shared" si="55"/>
        <v>0.22935250768302948</v>
      </c>
      <c r="O282" s="13">
        <f t="shared" si="56"/>
        <v>0.22935250768302948</v>
      </c>
      <c r="Q282" s="41">
        <v>24.034657696840551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2.9676225031848782</v>
      </c>
      <c r="G283" s="13">
        <f t="shared" si="50"/>
        <v>0</v>
      </c>
      <c r="H283" s="13">
        <f t="shared" si="51"/>
        <v>2.9676225031848782</v>
      </c>
      <c r="I283" s="16">
        <f t="shared" si="58"/>
        <v>2.9732641971038785</v>
      </c>
      <c r="J283" s="13">
        <f t="shared" si="52"/>
        <v>2.9728011644138843</v>
      </c>
      <c r="K283" s="13">
        <f t="shared" si="53"/>
        <v>4.6303268999414726E-4</v>
      </c>
      <c r="L283" s="13">
        <f t="shared" si="54"/>
        <v>0</v>
      </c>
      <c r="M283" s="13">
        <f t="shared" si="59"/>
        <v>4.1462200786140917</v>
      </c>
      <c r="N283" s="13">
        <f t="shared" si="55"/>
        <v>0.21733063586098991</v>
      </c>
      <c r="O283" s="13">
        <f t="shared" si="56"/>
        <v>0.21733063586098991</v>
      </c>
      <c r="Q283" s="41">
        <v>22.673759444187571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36.155758733548858</v>
      </c>
      <c r="G284" s="13">
        <f t="shared" si="50"/>
        <v>0</v>
      </c>
      <c r="H284" s="13">
        <f t="shared" si="51"/>
        <v>36.155758733548858</v>
      </c>
      <c r="I284" s="16">
        <f t="shared" si="58"/>
        <v>36.156221766238851</v>
      </c>
      <c r="J284" s="13">
        <f t="shared" si="52"/>
        <v>33.873968561262615</v>
      </c>
      <c r="K284" s="13">
        <f t="shared" si="53"/>
        <v>2.2822532049762358</v>
      </c>
      <c r="L284" s="13">
        <f t="shared" si="54"/>
        <v>0</v>
      </c>
      <c r="M284" s="13">
        <f t="shared" si="59"/>
        <v>3.9288894427531016</v>
      </c>
      <c r="N284" s="13">
        <f t="shared" si="55"/>
        <v>0.2059389093273781</v>
      </c>
      <c r="O284" s="13">
        <f t="shared" si="56"/>
        <v>0.2059389093273781</v>
      </c>
      <c r="Q284" s="41">
        <v>14.827999738463459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20.153391260916539</v>
      </c>
      <c r="G285" s="13">
        <f t="shared" si="50"/>
        <v>0</v>
      </c>
      <c r="H285" s="13">
        <f t="shared" si="51"/>
        <v>20.153391260916539</v>
      </c>
      <c r="I285" s="16">
        <f t="shared" si="58"/>
        <v>22.435644465892775</v>
      </c>
      <c r="J285" s="13">
        <f t="shared" si="52"/>
        <v>21.262576549706402</v>
      </c>
      <c r="K285" s="13">
        <f t="shared" si="53"/>
        <v>1.1730679161863726</v>
      </c>
      <c r="L285" s="13">
        <f t="shared" si="54"/>
        <v>0</v>
      </c>
      <c r="M285" s="13">
        <f t="shared" si="59"/>
        <v>3.7229505334257236</v>
      </c>
      <c r="N285" s="13">
        <f t="shared" si="55"/>
        <v>0.19514429802744002</v>
      </c>
      <c r="O285" s="13">
        <f t="shared" si="56"/>
        <v>0.19514429802744002</v>
      </c>
      <c r="Q285" s="41">
        <v>9.3177583591622088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21.10606785534743</v>
      </c>
      <c r="G286" s="13">
        <f t="shared" si="50"/>
        <v>0</v>
      </c>
      <c r="H286" s="13">
        <f t="shared" si="51"/>
        <v>21.10606785534743</v>
      </c>
      <c r="I286" s="16">
        <f t="shared" si="58"/>
        <v>22.279135771533802</v>
      </c>
      <c r="J286" s="13">
        <f t="shared" si="52"/>
        <v>21.009120556764813</v>
      </c>
      <c r="K286" s="13">
        <f t="shared" si="53"/>
        <v>1.2700152147689892</v>
      </c>
      <c r="L286" s="13">
        <f t="shared" si="54"/>
        <v>0</v>
      </c>
      <c r="M286" s="13">
        <f t="shared" si="59"/>
        <v>3.5278062353982835</v>
      </c>
      <c r="N286" s="13">
        <f t="shared" si="55"/>
        <v>0.18491550322860575</v>
      </c>
      <c r="O286" s="13">
        <f t="shared" si="56"/>
        <v>0.18491550322860575</v>
      </c>
      <c r="Q286" s="41">
        <v>8.5015034225806474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133.31026690140649</v>
      </c>
      <c r="G287" s="13">
        <f t="shared" si="50"/>
        <v>1.523577622324229</v>
      </c>
      <c r="H287" s="13">
        <f t="shared" si="51"/>
        <v>131.78668927908225</v>
      </c>
      <c r="I287" s="16">
        <f t="shared" si="58"/>
        <v>133.05670449385124</v>
      </c>
      <c r="J287" s="13">
        <f t="shared" si="52"/>
        <v>70.250734478077391</v>
      </c>
      <c r="K287" s="13">
        <f t="shared" si="53"/>
        <v>62.805970015773852</v>
      </c>
      <c r="L287" s="13">
        <f t="shared" si="54"/>
        <v>1.9050346740888504</v>
      </c>
      <c r="M287" s="13">
        <f t="shared" si="59"/>
        <v>5.2479254062585285</v>
      </c>
      <c r="N287" s="13">
        <f t="shared" si="55"/>
        <v>0.27507825051931228</v>
      </c>
      <c r="O287" s="13">
        <f t="shared" si="56"/>
        <v>1.7986558728435413</v>
      </c>
      <c r="Q287" s="41">
        <v>12.53536507323013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43.931951402854473</v>
      </c>
      <c r="G288" s="13">
        <f t="shared" si="50"/>
        <v>0</v>
      </c>
      <c r="H288" s="13">
        <f t="shared" si="51"/>
        <v>43.931951402854473</v>
      </c>
      <c r="I288" s="16">
        <f t="shared" si="58"/>
        <v>104.83288674453948</v>
      </c>
      <c r="J288" s="13">
        <f t="shared" si="52"/>
        <v>64.727663992851632</v>
      </c>
      <c r="K288" s="13">
        <f t="shared" si="53"/>
        <v>40.105222751687847</v>
      </c>
      <c r="L288" s="13">
        <f t="shared" si="54"/>
        <v>0.97924942863826203</v>
      </c>
      <c r="M288" s="13">
        <f t="shared" si="59"/>
        <v>5.952096584377478</v>
      </c>
      <c r="N288" s="13">
        <f t="shared" si="55"/>
        <v>0.3119884885177564</v>
      </c>
      <c r="O288" s="13">
        <f t="shared" si="56"/>
        <v>0.3119884885177564</v>
      </c>
      <c r="Q288" s="41">
        <v>12.45819235371501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34.419258873093739</v>
      </c>
      <c r="G289" s="13">
        <f t="shared" si="50"/>
        <v>0</v>
      </c>
      <c r="H289" s="13">
        <f t="shared" si="51"/>
        <v>34.419258873093739</v>
      </c>
      <c r="I289" s="16">
        <f t="shared" si="58"/>
        <v>73.545232196143331</v>
      </c>
      <c r="J289" s="13">
        <f t="shared" si="52"/>
        <v>58.029002667113872</v>
      </c>
      <c r="K289" s="13">
        <f t="shared" si="53"/>
        <v>15.516229529029459</v>
      </c>
      <c r="L289" s="13">
        <f t="shared" si="54"/>
        <v>0</v>
      </c>
      <c r="M289" s="13">
        <f t="shared" si="59"/>
        <v>5.6401080958597216</v>
      </c>
      <c r="N289" s="13">
        <f t="shared" si="55"/>
        <v>0.29563512200433739</v>
      </c>
      <c r="O289" s="13">
        <f t="shared" si="56"/>
        <v>0.29563512200433739</v>
      </c>
      <c r="Q289" s="41">
        <v>14.463196505816621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31.77179043237896</v>
      </c>
      <c r="G290" s="13">
        <f t="shared" si="50"/>
        <v>0</v>
      </c>
      <c r="H290" s="13">
        <f t="shared" si="51"/>
        <v>31.77179043237896</v>
      </c>
      <c r="I290" s="16">
        <f t="shared" si="58"/>
        <v>47.288019961408423</v>
      </c>
      <c r="J290" s="13">
        <f t="shared" si="52"/>
        <v>43.452084259315868</v>
      </c>
      <c r="K290" s="13">
        <f t="shared" si="53"/>
        <v>3.8359357020925557</v>
      </c>
      <c r="L290" s="13">
        <f t="shared" si="54"/>
        <v>0</v>
      </c>
      <c r="M290" s="13">
        <f t="shared" si="59"/>
        <v>5.3444729738553844</v>
      </c>
      <c r="N290" s="13">
        <f t="shared" si="55"/>
        <v>0.2801389428749555</v>
      </c>
      <c r="O290" s="13">
        <f t="shared" si="56"/>
        <v>0.2801389428749555</v>
      </c>
      <c r="Q290" s="41">
        <v>16.66147196239131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4.9441608455355102</v>
      </c>
      <c r="G291" s="13">
        <f t="shared" si="50"/>
        <v>0</v>
      </c>
      <c r="H291" s="13">
        <f t="shared" si="51"/>
        <v>4.9441608455355102</v>
      </c>
      <c r="I291" s="16">
        <f t="shared" si="58"/>
        <v>8.7800965476280659</v>
      </c>
      <c r="J291" s="13">
        <f t="shared" si="52"/>
        <v>8.7590819164690359</v>
      </c>
      <c r="K291" s="13">
        <f t="shared" si="53"/>
        <v>2.1014631159030017E-2</v>
      </c>
      <c r="L291" s="13">
        <f t="shared" si="54"/>
        <v>0</v>
      </c>
      <c r="M291" s="13">
        <f t="shared" si="59"/>
        <v>5.0643340309804286</v>
      </c>
      <c r="N291" s="13">
        <f t="shared" si="55"/>
        <v>0.2654550203069112</v>
      </c>
      <c r="O291" s="13">
        <f t="shared" si="56"/>
        <v>0.2654550203069112</v>
      </c>
      <c r="Q291" s="41">
        <v>18.644149484376349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2.9588008582587859</v>
      </c>
      <c r="G292" s="13">
        <f t="shared" si="50"/>
        <v>0</v>
      </c>
      <c r="H292" s="13">
        <f t="shared" si="51"/>
        <v>2.9588008582587859</v>
      </c>
      <c r="I292" s="16">
        <f t="shared" si="58"/>
        <v>2.9798154894178159</v>
      </c>
      <c r="J292" s="13">
        <f t="shared" si="52"/>
        <v>2.9791508721614433</v>
      </c>
      <c r="K292" s="13">
        <f t="shared" si="53"/>
        <v>6.6461725637267932E-4</v>
      </c>
      <c r="L292" s="13">
        <f t="shared" si="54"/>
        <v>0</v>
      </c>
      <c r="M292" s="13">
        <f t="shared" si="59"/>
        <v>4.7988790106735175</v>
      </c>
      <c r="N292" s="13">
        <f t="shared" si="55"/>
        <v>0.25154077859712798</v>
      </c>
      <c r="O292" s="13">
        <f t="shared" si="56"/>
        <v>0.25154077859712798</v>
      </c>
      <c r="Q292" s="41">
        <v>20.16320549417139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6.7633075603375268</v>
      </c>
      <c r="G293" s="18">
        <f t="shared" si="50"/>
        <v>0</v>
      </c>
      <c r="H293" s="18">
        <f t="shared" si="51"/>
        <v>6.7633075603375268</v>
      </c>
      <c r="I293" s="17">
        <f t="shared" si="58"/>
        <v>6.7639721775938995</v>
      </c>
      <c r="J293" s="18">
        <f t="shared" si="52"/>
        <v>6.7536323205590945</v>
      </c>
      <c r="K293" s="18">
        <f t="shared" si="53"/>
        <v>1.0339857034805E-2</v>
      </c>
      <c r="L293" s="18">
        <f t="shared" si="54"/>
        <v>0</v>
      </c>
      <c r="M293" s="18">
        <f t="shared" si="59"/>
        <v>4.54733823207639</v>
      </c>
      <c r="N293" s="18">
        <f t="shared" si="55"/>
        <v>0.23835587371485861</v>
      </c>
      <c r="O293" s="18">
        <f t="shared" si="56"/>
        <v>0.23835587371485861</v>
      </c>
      <c r="P293" s="3"/>
      <c r="Q293" s="42">
        <v>18.13430619354838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6.7841733149167922</v>
      </c>
      <c r="G294" s="13">
        <f t="shared" si="50"/>
        <v>0</v>
      </c>
      <c r="H294" s="13">
        <f t="shared" si="51"/>
        <v>6.7841733149167922</v>
      </c>
      <c r="I294" s="16">
        <f t="shared" si="58"/>
        <v>6.7945131719515972</v>
      </c>
      <c r="J294" s="13">
        <f t="shared" si="52"/>
        <v>6.7839795335941133</v>
      </c>
      <c r="K294" s="13">
        <f t="shared" si="53"/>
        <v>1.0533638357483888E-2</v>
      </c>
      <c r="L294" s="13">
        <f t="shared" si="54"/>
        <v>0</v>
      </c>
      <c r="M294" s="13">
        <f t="shared" si="59"/>
        <v>4.308982358361531</v>
      </c>
      <c r="N294" s="13">
        <f t="shared" si="55"/>
        <v>0.22586207632507621</v>
      </c>
      <c r="O294" s="13">
        <f t="shared" si="56"/>
        <v>0.22586207632507621</v>
      </c>
      <c r="Q294" s="41">
        <v>18.098335034148729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11.660931154898989</v>
      </c>
      <c r="G295" s="13">
        <f t="shared" si="50"/>
        <v>0</v>
      </c>
      <c r="H295" s="13">
        <f t="shared" si="51"/>
        <v>11.660931154898989</v>
      </c>
      <c r="I295" s="16">
        <f t="shared" si="58"/>
        <v>11.671464793256472</v>
      </c>
      <c r="J295" s="13">
        <f t="shared" si="52"/>
        <v>11.619643669416588</v>
      </c>
      <c r="K295" s="13">
        <f t="shared" si="53"/>
        <v>5.1821123839884464E-2</v>
      </c>
      <c r="L295" s="13">
        <f t="shared" si="54"/>
        <v>0</v>
      </c>
      <c r="M295" s="13">
        <f t="shared" si="59"/>
        <v>4.0831202820364547</v>
      </c>
      <c r="N295" s="13">
        <f t="shared" si="55"/>
        <v>0.21402316094337753</v>
      </c>
      <c r="O295" s="13">
        <f t="shared" si="56"/>
        <v>0.21402316094337753</v>
      </c>
      <c r="Q295" s="41">
        <v>18.27883603398713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49.595438858963092</v>
      </c>
      <c r="G296" s="13">
        <f t="shared" si="50"/>
        <v>0</v>
      </c>
      <c r="H296" s="13">
        <f t="shared" si="51"/>
        <v>49.595438858963092</v>
      </c>
      <c r="I296" s="16">
        <f t="shared" si="58"/>
        <v>49.647259982802979</v>
      </c>
      <c r="J296" s="13">
        <f t="shared" si="52"/>
        <v>43.694625470759597</v>
      </c>
      <c r="K296" s="13">
        <f t="shared" si="53"/>
        <v>5.9526345120433817</v>
      </c>
      <c r="L296" s="13">
        <f t="shared" si="54"/>
        <v>0</v>
      </c>
      <c r="M296" s="13">
        <f t="shared" si="59"/>
        <v>3.8690971210930774</v>
      </c>
      <c r="N296" s="13">
        <f t="shared" si="55"/>
        <v>0.20280480090100592</v>
      </c>
      <c r="O296" s="13">
        <f t="shared" si="56"/>
        <v>0.20280480090100592</v>
      </c>
      <c r="Q296" s="41">
        <v>14.08781497768498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14.511754063216641</v>
      </c>
      <c r="G297" s="13">
        <f t="shared" si="50"/>
        <v>0</v>
      </c>
      <c r="H297" s="13">
        <f t="shared" si="51"/>
        <v>14.511754063216641</v>
      </c>
      <c r="I297" s="16">
        <f t="shared" si="58"/>
        <v>20.464388575260024</v>
      </c>
      <c r="J297" s="13">
        <f t="shared" si="52"/>
        <v>19.862828584281967</v>
      </c>
      <c r="K297" s="13">
        <f t="shared" si="53"/>
        <v>0.6015599909780569</v>
      </c>
      <c r="L297" s="13">
        <f t="shared" si="54"/>
        <v>0</v>
      </c>
      <c r="M297" s="13">
        <f t="shared" si="59"/>
        <v>3.6662923201920714</v>
      </c>
      <c r="N297" s="13">
        <f t="shared" si="55"/>
        <v>0.1921744688154477</v>
      </c>
      <c r="O297" s="13">
        <f t="shared" si="56"/>
        <v>0.1921744688154477</v>
      </c>
      <c r="Q297" s="41">
        <v>12.501299206896389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75.187722554630014</v>
      </c>
      <c r="G298" s="13">
        <f t="shared" si="50"/>
        <v>0.36112673538869927</v>
      </c>
      <c r="H298" s="13">
        <f t="shared" si="51"/>
        <v>74.826595819241319</v>
      </c>
      <c r="I298" s="16">
        <f t="shared" si="58"/>
        <v>75.42815581021938</v>
      </c>
      <c r="J298" s="13">
        <f t="shared" si="52"/>
        <v>48.633937501185741</v>
      </c>
      <c r="K298" s="13">
        <f t="shared" si="53"/>
        <v>26.794218309033639</v>
      </c>
      <c r="L298" s="13">
        <f t="shared" si="54"/>
        <v>0.436398069087096</v>
      </c>
      <c r="M298" s="13">
        <f t="shared" si="59"/>
        <v>3.9105159204637192</v>
      </c>
      <c r="N298" s="13">
        <f t="shared" si="55"/>
        <v>0.20497583230627306</v>
      </c>
      <c r="O298" s="13">
        <f t="shared" si="56"/>
        <v>0.56610256769497236</v>
      </c>
      <c r="Q298" s="41">
        <v>8.6206921225806461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33.729866229220512</v>
      </c>
      <c r="G299" s="13">
        <f t="shared" si="50"/>
        <v>0</v>
      </c>
      <c r="H299" s="13">
        <f t="shared" si="51"/>
        <v>33.729866229220512</v>
      </c>
      <c r="I299" s="16">
        <f t="shared" si="58"/>
        <v>60.087686469167053</v>
      </c>
      <c r="J299" s="13">
        <f t="shared" si="52"/>
        <v>45.836429514355281</v>
      </c>
      <c r="K299" s="13">
        <f t="shared" si="53"/>
        <v>14.251256954811772</v>
      </c>
      <c r="L299" s="13">
        <f t="shared" si="54"/>
        <v>0</v>
      </c>
      <c r="M299" s="13">
        <f t="shared" si="59"/>
        <v>3.7055400881574463</v>
      </c>
      <c r="N299" s="13">
        <f t="shared" si="55"/>
        <v>0.19423170220063035</v>
      </c>
      <c r="O299" s="13">
        <f t="shared" si="56"/>
        <v>0.19423170220063035</v>
      </c>
      <c r="Q299" s="41">
        <v>10.248836825706769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71.660454674303054</v>
      </c>
      <c r="G300" s="13">
        <f t="shared" si="50"/>
        <v>0.29058137778216009</v>
      </c>
      <c r="H300" s="13">
        <f t="shared" si="51"/>
        <v>71.369873296520893</v>
      </c>
      <c r="I300" s="16">
        <f t="shared" si="58"/>
        <v>85.621130251332659</v>
      </c>
      <c r="J300" s="13">
        <f t="shared" si="52"/>
        <v>63.707821954864372</v>
      </c>
      <c r="K300" s="13">
        <f t="shared" si="53"/>
        <v>21.913308296468287</v>
      </c>
      <c r="L300" s="13">
        <f t="shared" si="54"/>
        <v>0.23734407225440701</v>
      </c>
      <c r="M300" s="13">
        <f t="shared" si="59"/>
        <v>3.7486524582112231</v>
      </c>
      <c r="N300" s="13">
        <f t="shared" si="55"/>
        <v>0.19649150477251734</v>
      </c>
      <c r="O300" s="13">
        <f t="shared" si="56"/>
        <v>0.4870728825546774</v>
      </c>
      <c r="Q300" s="41">
        <v>14.60012433088426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37.960810637384277</v>
      </c>
      <c r="G301" s="13">
        <f t="shared" si="50"/>
        <v>0</v>
      </c>
      <c r="H301" s="13">
        <f t="shared" si="51"/>
        <v>37.960810637384277</v>
      </c>
      <c r="I301" s="16">
        <f t="shared" si="58"/>
        <v>59.636774861598155</v>
      </c>
      <c r="J301" s="13">
        <f t="shared" si="52"/>
        <v>51.874491326904518</v>
      </c>
      <c r="K301" s="13">
        <f t="shared" si="53"/>
        <v>7.762283534693637</v>
      </c>
      <c r="L301" s="13">
        <f t="shared" si="54"/>
        <v>0</v>
      </c>
      <c r="M301" s="13">
        <f t="shared" si="59"/>
        <v>3.5521609534387055</v>
      </c>
      <c r="N301" s="13">
        <f t="shared" si="55"/>
        <v>0.18619209401674097</v>
      </c>
      <c r="O301" s="13">
        <f t="shared" si="56"/>
        <v>0.18619209401674097</v>
      </c>
      <c r="Q301" s="41">
        <v>16.001722325277409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31.48672196624976</v>
      </c>
      <c r="G302" s="13">
        <f t="shared" si="50"/>
        <v>0</v>
      </c>
      <c r="H302" s="13">
        <f t="shared" si="51"/>
        <v>31.48672196624976</v>
      </c>
      <c r="I302" s="16">
        <f t="shared" si="58"/>
        <v>39.249005500943397</v>
      </c>
      <c r="J302" s="13">
        <f t="shared" si="52"/>
        <v>36.4800448743297</v>
      </c>
      <c r="K302" s="13">
        <f t="shared" si="53"/>
        <v>2.7689606266136977</v>
      </c>
      <c r="L302" s="13">
        <f t="shared" si="54"/>
        <v>0</v>
      </c>
      <c r="M302" s="13">
        <f t="shared" si="59"/>
        <v>3.3659688594219643</v>
      </c>
      <c r="N302" s="13">
        <f t="shared" si="55"/>
        <v>0.17643254304797679</v>
      </c>
      <c r="O302" s="13">
        <f t="shared" si="56"/>
        <v>0.17643254304797679</v>
      </c>
      <c r="Q302" s="41">
        <v>15.12136927644006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9.9382572135563496</v>
      </c>
      <c r="G303" s="13">
        <f t="shared" si="50"/>
        <v>0</v>
      </c>
      <c r="H303" s="13">
        <f t="shared" si="51"/>
        <v>9.9382572135563496</v>
      </c>
      <c r="I303" s="16">
        <f t="shared" si="58"/>
        <v>12.707217840170047</v>
      </c>
      <c r="J303" s="13">
        <f t="shared" si="52"/>
        <v>12.63805660426527</v>
      </c>
      <c r="K303" s="13">
        <f t="shared" si="53"/>
        <v>6.916123590477774E-2</v>
      </c>
      <c r="L303" s="13">
        <f t="shared" si="54"/>
        <v>0</v>
      </c>
      <c r="M303" s="13">
        <f t="shared" si="59"/>
        <v>3.1895363163739874</v>
      </c>
      <c r="N303" s="13">
        <f t="shared" si="55"/>
        <v>0.16718455426779483</v>
      </c>
      <c r="O303" s="13">
        <f t="shared" si="56"/>
        <v>0.16718455426779483</v>
      </c>
      <c r="Q303" s="41">
        <v>18.030664591246421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3.0346060100433632</v>
      </c>
      <c r="G304" s="13">
        <f t="shared" si="50"/>
        <v>0</v>
      </c>
      <c r="H304" s="13">
        <f t="shared" si="51"/>
        <v>3.0346060100433632</v>
      </c>
      <c r="I304" s="16">
        <f t="shared" si="58"/>
        <v>3.1037672459481409</v>
      </c>
      <c r="J304" s="13">
        <f t="shared" si="52"/>
        <v>3.103165387237071</v>
      </c>
      <c r="K304" s="13">
        <f t="shared" si="53"/>
        <v>6.0185871106988031E-4</v>
      </c>
      <c r="L304" s="13">
        <f t="shared" si="54"/>
        <v>0</v>
      </c>
      <c r="M304" s="13">
        <f t="shared" si="59"/>
        <v>3.0223517621061924</v>
      </c>
      <c r="N304" s="13">
        <f t="shared" si="55"/>
        <v>0.15842131334081994</v>
      </c>
      <c r="O304" s="13">
        <f t="shared" si="56"/>
        <v>0.15842131334081994</v>
      </c>
      <c r="Q304" s="41">
        <v>21.728292986387029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2.6192666053816551</v>
      </c>
      <c r="G305" s="18">
        <f t="shared" si="50"/>
        <v>0</v>
      </c>
      <c r="H305" s="18">
        <f t="shared" si="51"/>
        <v>2.6192666053816551</v>
      </c>
      <c r="I305" s="17">
        <f t="shared" si="58"/>
        <v>2.619868464092725</v>
      </c>
      <c r="J305" s="18">
        <f t="shared" si="52"/>
        <v>2.6194064403081598</v>
      </c>
      <c r="K305" s="18">
        <f t="shared" si="53"/>
        <v>4.6202378456516868E-4</v>
      </c>
      <c r="L305" s="18">
        <f t="shared" si="54"/>
        <v>0</v>
      </c>
      <c r="M305" s="18">
        <f t="shared" si="59"/>
        <v>2.8639304487653723</v>
      </c>
      <c r="N305" s="18">
        <f t="shared" si="55"/>
        <v>0.15011741144716986</v>
      </c>
      <c r="O305" s="18">
        <f t="shared" si="56"/>
        <v>0.15011741144716986</v>
      </c>
      <c r="P305" s="3"/>
      <c r="Q305" s="42">
        <v>20.004047193548381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4.0347108283195734</v>
      </c>
      <c r="G306" s="13">
        <f t="shared" si="50"/>
        <v>0</v>
      </c>
      <c r="H306" s="13">
        <f t="shared" si="51"/>
        <v>4.0347108283195734</v>
      </c>
      <c r="I306" s="16">
        <f t="shared" si="58"/>
        <v>4.0351728521041386</v>
      </c>
      <c r="J306" s="13">
        <f t="shared" si="52"/>
        <v>4.0336037267120979</v>
      </c>
      <c r="K306" s="13">
        <f t="shared" si="53"/>
        <v>1.5691253920406822E-3</v>
      </c>
      <c r="L306" s="13">
        <f t="shared" si="54"/>
        <v>0</v>
      </c>
      <c r="M306" s="13">
        <f t="shared" si="59"/>
        <v>2.7138130373182023</v>
      </c>
      <c r="N306" s="13">
        <f t="shared" si="55"/>
        <v>0.14224877161015365</v>
      </c>
      <c r="O306" s="13">
        <f t="shared" si="56"/>
        <v>0.14224877161015365</v>
      </c>
      <c r="Q306" s="41">
        <v>20.517987857838481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14.428805267918451</v>
      </c>
      <c r="G307" s="13">
        <f t="shared" si="50"/>
        <v>0</v>
      </c>
      <c r="H307" s="13">
        <f t="shared" si="51"/>
        <v>14.428805267918451</v>
      </c>
      <c r="I307" s="16">
        <f t="shared" si="58"/>
        <v>14.43037439331049</v>
      </c>
      <c r="J307" s="13">
        <f t="shared" si="52"/>
        <v>14.32279886764513</v>
      </c>
      <c r="K307" s="13">
        <f t="shared" si="53"/>
        <v>0.10757552566536077</v>
      </c>
      <c r="L307" s="13">
        <f t="shared" si="54"/>
        <v>0</v>
      </c>
      <c r="M307" s="13">
        <f t="shared" si="59"/>
        <v>2.5715642657080489</v>
      </c>
      <c r="N307" s="13">
        <f t="shared" si="55"/>
        <v>0.1347925788856196</v>
      </c>
      <c r="O307" s="13">
        <f t="shared" si="56"/>
        <v>0.1347925788856196</v>
      </c>
      <c r="Q307" s="41">
        <v>17.58250791153997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21.14181932714995</v>
      </c>
      <c r="G308" s="13">
        <f t="shared" si="50"/>
        <v>0</v>
      </c>
      <c r="H308" s="13">
        <f t="shared" si="51"/>
        <v>21.14181932714995</v>
      </c>
      <c r="I308" s="16">
        <f t="shared" si="58"/>
        <v>21.24939485281531</v>
      </c>
      <c r="J308" s="13">
        <f t="shared" si="52"/>
        <v>20.682882881674619</v>
      </c>
      <c r="K308" s="13">
        <f t="shared" si="53"/>
        <v>0.56651197114069163</v>
      </c>
      <c r="L308" s="13">
        <f t="shared" si="54"/>
        <v>0</v>
      </c>
      <c r="M308" s="13">
        <f t="shared" si="59"/>
        <v>2.4367716868224294</v>
      </c>
      <c r="N308" s="13">
        <f t="shared" si="55"/>
        <v>0.12772721421053795</v>
      </c>
      <c r="O308" s="13">
        <f t="shared" si="56"/>
        <v>0.12772721421053795</v>
      </c>
      <c r="Q308" s="41">
        <v>13.79273936586943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29.350904901150919</v>
      </c>
      <c r="G309" s="13">
        <f t="shared" si="50"/>
        <v>0</v>
      </c>
      <c r="H309" s="13">
        <f t="shared" si="51"/>
        <v>29.350904901150919</v>
      </c>
      <c r="I309" s="16">
        <f t="shared" si="58"/>
        <v>29.917416872291611</v>
      </c>
      <c r="J309" s="13">
        <f t="shared" si="52"/>
        <v>27.545255248394856</v>
      </c>
      <c r="K309" s="13">
        <f t="shared" si="53"/>
        <v>2.3721616238967549</v>
      </c>
      <c r="L309" s="13">
        <f t="shared" si="54"/>
        <v>0</v>
      </c>
      <c r="M309" s="13">
        <f t="shared" si="59"/>
        <v>2.3090444726118915</v>
      </c>
      <c r="N309" s="13">
        <f t="shared" si="55"/>
        <v>0.12103219171901411</v>
      </c>
      <c r="O309" s="13">
        <f t="shared" si="56"/>
        <v>0.12103219171901411</v>
      </c>
      <c r="Q309" s="41">
        <v>10.18449162258065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73.870869485663547</v>
      </c>
      <c r="G310" s="13">
        <f t="shared" si="50"/>
        <v>0.33478967400936993</v>
      </c>
      <c r="H310" s="13">
        <f t="shared" si="51"/>
        <v>73.536079811654176</v>
      </c>
      <c r="I310" s="16">
        <f t="shared" si="58"/>
        <v>75.908241435550934</v>
      </c>
      <c r="J310" s="13">
        <f t="shared" si="52"/>
        <v>57.73963825501621</v>
      </c>
      <c r="K310" s="13">
        <f t="shared" si="53"/>
        <v>18.168603180534724</v>
      </c>
      <c r="L310" s="13">
        <f t="shared" si="54"/>
        <v>8.4626952215838519E-2</v>
      </c>
      <c r="M310" s="13">
        <f t="shared" si="59"/>
        <v>2.2726392331087162</v>
      </c>
      <c r="N310" s="13">
        <f t="shared" si="55"/>
        <v>0.11912395392654715</v>
      </c>
      <c r="O310" s="13">
        <f t="shared" si="56"/>
        <v>0.45391362793591705</v>
      </c>
      <c r="Q310" s="41">
        <v>13.593727466008341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8.3000755020791921</v>
      </c>
      <c r="G311" s="13">
        <f t="shared" si="50"/>
        <v>0</v>
      </c>
      <c r="H311" s="13">
        <f t="shared" si="51"/>
        <v>8.3000755020791921</v>
      </c>
      <c r="I311" s="16">
        <f t="shared" si="58"/>
        <v>26.384051730398077</v>
      </c>
      <c r="J311" s="13">
        <f t="shared" si="52"/>
        <v>25.020843908681858</v>
      </c>
      <c r="K311" s="13">
        <f t="shared" si="53"/>
        <v>1.3632078217162196</v>
      </c>
      <c r="L311" s="13">
        <f t="shared" si="54"/>
        <v>0</v>
      </c>
      <c r="M311" s="13">
        <f t="shared" si="59"/>
        <v>2.153515279182169</v>
      </c>
      <c r="N311" s="13">
        <f t="shared" si="55"/>
        <v>0.11287988483174274</v>
      </c>
      <c r="O311" s="13">
        <f t="shared" si="56"/>
        <v>0.11287988483174274</v>
      </c>
      <c r="Q311" s="41">
        <v>11.832798700781311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102.3906390389058</v>
      </c>
      <c r="G312" s="13">
        <f t="shared" si="50"/>
        <v>0.90518506507421503</v>
      </c>
      <c r="H312" s="13">
        <f t="shared" si="51"/>
        <v>101.48545397383158</v>
      </c>
      <c r="I312" s="16">
        <f t="shared" si="58"/>
        <v>102.8486617955478</v>
      </c>
      <c r="J312" s="13">
        <f t="shared" si="52"/>
        <v>67.480575406809294</v>
      </c>
      <c r="K312" s="13">
        <f t="shared" si="53"/>
        <v>35.368086388738504</v>
      </c>
      <c r="L312" s="13">
        <f t="shared" si="54"/>
        <v>0.78605883013121591</v>
      </c>
      <c r="M312" s="13">
        <f t="shared" si="59"/>
        <v>2.826694224481642</v>
      </c>
      <c r="N312" s="13">
        <f t="shared" si="55"/>
        <v>0.14816561628260866</v>
      </c>
      <c r="O312" s="13">
        <f t="shared" si="56"/>
        <v>1.0533506813568236</v>
      </c>
      <c r="Q312" s="41">
        <v>13.670792362071129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44.766879781012179</v>
      </c>
      <c r="G313" s="13">
        <f t="shared" si="50"/>
        <v>0</v>
      </c>
      <c r="H313" s="13">
        <f t="shared" si="51"/>
        <v>44.766879781012179</v>
      </c>
      <c r="I313" s="16">
        <f t="shared" si="58"/>
        <v>79.348907339619473</v>
      </c>
      <c r="J313" s="13">
        <f t="shared" si="52"/>
        <v>59.913871670429579</v>
      </c>
      <c r="K313" s="13">
        <f t="shared" si="53"/>
        <v>19.435035669189894</v>
      </c>
      <c r="L313" s="13">
        <f t="shared" si="54"/>
        <v>0.13627479000358861</v>
      </c>
      <c r="M313" s="13">
        <f t="shared" si="59"/>
        <v>2.8148033982026219</v>
      </c>
      <c r="N313" s="13">
        <f t="shared" si="55"/>
        <v>0.14754233995208743</v>
      </c>
      <c r="O313" s="13">
        <f t="shared" si="56"/>
        <v>0.14754233995208743</v>
      </c>
      <c r="Q313" s="41">
        <v>13.985477728522371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57.018343804715357</v>
      </c>
      <c r="G314" s="13">
        <f t="shared" si="50"/>
        <v>0</v>
      </c>
      <c r="H314" s="13">
        <f t="shared" si="51"/>
        <v>57.018343804715357</v>
      </c>
      <c r="I314" s="16">
        <f t="shared" si="58"/>
        <v>76.317104683901661</v>
      </c>
      <c r="J314" s="13">
        <f t="shared" si="52"/>
        <v>59.927128556760991</v>
      </c>
      <c r="K314" s="13">
        <f t="shared" si="53"/>
        <v>16.38997612714067</v>
      </c>
      <c r="L314" s="13">
        <f t="shared" si="54"/>
        <v>1.2090719640070541E-2</v>
      </c>
      <c r="M314" s="13">
        <f t="shared" si="59"/>
        <v>2.6793517778906049</v>
      </c>
      <c r="N314" s="13">
        <f t="shared" si="55"/>
        <v>0.14044243058580705</v>
      </c>
      <c r="O314" s="13">
        <f t="shared" si="56"/>
        <v>0.14044243058580705</v>
      </c>
      <c r="Q314" s="41">
        <v>14.81384724542025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7.6018951632121796</v>
      </c>
      <c r="G315" s="13">
        <f t="shared" si="50"/>
        <v>0</v>
      </c>
      <c r="H315" s="13">
        <f t="shared" si="51"/>
        <v>7.6018951632121796</v>
      </c>
      <c r="I315" s="16">
        <f t="shared" si="58"/>
        <v>23.97978057071278</v>
      </c>
      <c r="J315" s="13">
        <f t="shared" si="52"/>
        <v>23.63422845485972</v>
      </c>
      <c r="K315" s="13">
        <f t="shared" si="53"/>
        <v>0.34555211585306012</v>
      </c>
      <c r="L315" s="13">
        <f t="shared" si="54"/>
        <v>0</v>
      </c>
      <c r="M315" s="13">
        <f t="shared" si="59"/>
        <v>2.5389093473047977</v>
      </c>
      <c r="N315" s="13">
        <f t="shared" si="55"/>
        <v>0.13308092006240066</v>
      </c>
      <c r="O315" s="13">
        <f t="shared" si="56"/>
        <v>0.13308092006240066</v>
      </c>
      <c r="Q315" s="41">
        <v>20.02835811954801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1.59331301568244</v>
      </c>
      <c r="G316" s="13">
        <f t="shared" si="50"/>
        <v>0</v>
      </c>
      <c r="H316" s="13">
        <f t="shared" si="51"/>
        <v>1.59331301568244</v>
      </c>
      <c r="I316" s="16">
        <f t="shared" si="58"/>
        <v>1.9388651315355001</v>
      </c>
      <c r="J316" s="13">
        <f t="shared" si="52"/>
        <v>1.938689148475093</v>
      </c>
      <c r="K316" s="13">
        <f t="shared" si="53"/>
        <v>1.7598306040711442E-4</v>
      </c>
      <c r="L316" s="13">
        <f t="shared" si="54"/>
        <v>0</v>
      </c>
      <c r="M316" s="13">
        <f t="shared" si="59"/>
        <v>2.4058284272423971</v>
      </c>
      <c r="N316" s="13">
        <f t="shared" si="55"/>
        <v>0.12610527467220356</v>
      </c>
      <c r="O316" s="13">
        <f t="shared" si="56"/>
        <v>0.12610527467220356</v>
      </c>
      <c r="Q316" s="41">
        <v>20.443808496454409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0.78289661602486382</v>
      </c>
      <c r="G317" s="18">
        <f t="shared" si="50"/>
        <v>0</v>
      </c>
      <c r="H317" s="18">
        <f t="shared" si="51"/>
        <v>0.78289661602486382</v>
      </c>
      <c r="I317" s="17">
        <f t="shared" si="58"/>
        <v>0.78307259908527094</v>
      </c>
      <c r="J317" s="18">
        <f t="shared" si="52"/>
        <v>0.78306448032740483</v>
      </c>
      <c r="K317" s="18">
        <f t="shared" si="53"/>
        <v>8.1187578661046089E-6</v>
      </c>
      <c r="L317" s="18">
        <f t="shared" si="54"/>
        <v>0</v>
      </c>
      <c r="M317" s="18">
        <f t="shared" si="59"/>
        <v>2.2797231525701935</v>
      </c>
      <c r="N317" s="18">
        <f t="shared" si="55"/>
        <v>0.11949526868836885</v>
      </c>
      <c r="O317" s="18">
        <f t="shared" si="56"/>
        <v>0.11949526868836885</v>
      </c>
      <c r="P317" s="3"/>
      <c r="Q317" s="42">
        <v>22.966857193548389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9.3542856907933754</v>
      </c>
      <c r="G318" s="13">
        <f t="shared" si="50"/>
        <v>0</v>
      </c>
      <c r="H318" s="13">
        <f t="shared" si="51"/>
        <v>9.3542856907933754</v>
      </c>
      <c r="I318" s="16">
        <f t="shared" si="58"/>
        <v>9.3542938095512422</v>
      </c>
      <c r="J318" s="13">
        <f t="shared" si="52"/>
        <v>9.3355139177782256</v>
      </c>
      <c r="K318" s="13">
        <f t="shared" si="53"/>
        <v>1.8779891773016644E-2</v>
      </c>
      <c r="L318" s="13">
        <f t="shared" si="54"/>
        <v>0</v>
      </c>
      <c r="M318" s="13">
        <f t="shared" si="59"/>
        <v>2.1602278838818245</v>
      </c>
      <c r="N318" s="13">
        <f t="shared" si="55"/>
        <v>0.11323173654728101</v>
      </c>
      <c r="O318" s="13">
        <f t="shared" si="56"/>
        <v>0.11323173654728101</v>
      </c>
      <c r="Q318" s="41">
        <v>20.78394065641498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0.46666666699999998</v>
      </c>
      <c r="G319" s="13">
        <f t="shared" si="50"/>
        <v>0</v>
      </c>
      <c r="H319" s="13">
        <f t="shared" si="51"/>
        <v>0.46666666699999998</v>
      </c>
      <c r="I319" s="16">
        <f t="shared" si="58"/>
        <v>0.48544655877301662</v>
      </c>
      <c r="J319" s="13">
        <f t="shared" si="52"/>
        <v>0.48544225573182437</v>
      </c>
      <c r="K319" s="13">
        <f t="shared" si="53"/>
        <v>4.3030411922551082E-6</v>
      </c>
      <c r="L319" s="13">
        <f t="shared" si="54"/>
        <v>0</v>
      </c>
      <c r="M319" s="13">
        <f t="shared" si="59"/>
        <v>2.0469961473345437</v>
      </c>
      <c r="N319" s="13">
        <f t="shared" si="55"/>
        <v>0.10729651727843548</v>
      </c>
      <c r="O319" s="13">
        <f t="shared" si="56"/>
        <v>0.10729651727843548</v>
      </c>
      <c r="Q319" s="41">
        <v>17.311591481154629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12.77707899237828</v>
      </c>
      <c r="G320" s="13">
        <f t="shared" si="50"/>
        <v>0</v>
      </c>
      <c r="H320" s="13">
        <f t="shared" si="51"/>
        <v>12.77707899237828</v>
      </c>
      <c r="I320" s="16">
        <f t="shared" si="58"/>
        <v>12.777083295419473</v>
      </c>
      <c r="J320" s="13">
        <f t="shared" si="52"/>
        <v>12.7041512998657</v>
      </c>
      <c r="K320" s="13">
        <f t="shared" si="53"/>
        <v>7.2931995553773277E-2</v>
      </c>
      <c r="L320" s="13">
        <f t="shared" si="54"/>
        <v>0</v>
      </c>
      <c r="M320" s="13">
        <f t="shared" si="59"/>
        <v>1.9396996300561082</v>
      </c>
      <c r="N320" s="13">
        <f t="shared" si="55"/>
        <v>0.10167240184711313</v>
      </c>
      <c r="O320" s="13">
        <f t="shared" si="56"/>
        <v>0.10167240184711313</v>
      </c>
      <c r="Q320" s="41">
        <v>17.76850288096723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14.30524731187</v>
      </c>
      <c r="G321" s="13">
        <f t="shared" si="50"/>
        <v>0</v>
      </c>
      <c r="H321" s="13">
        <f t="shared" si="51"/>
        <v>14.30524731187</v>
      </c>
      <c r="I321" s="16">
        <f t="shared" si="58"/>
        <v>14.378179307423773</v>
      </c>
      <c r="J321" s="13">
        <f t="shared" si="52"/>
        <v>14.141269410643901</v>
      </c>
      <c r="K321" s="13">
        <f t="shared" si="53"/>
        <v>0.2369098967798724</v>
      </c>
      <c r="L321" s="13">
        <f t="shared" si="54"/>
        <v>0</v>
      </c>
      <c r="M321" s="13">
        <f t="shared" si="59"/>
        <v>1.8380272282089951</v>
      </c>
      <c r="N321" s="13">
        <f t="shared" si="55"/>
        <v>9.634308325717153E-2</v>
      </c>
      <c r="O321" s="13">
        <f t="shared" si="56"/>
        <v>9.634308325717153E-2</v>
      </c>
      <c r="Q321" s="41">
        <v>11.712817835895789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44.68126043952671</v>
      </c>
      <c r="G322" s="13">
        <f t="shared" si="50"/>
        <v>0</v>
      </c>
      <c r="H322" s="13">
        <f t="shared" si="51"/>
        <v>44.68126043952671</v>
      </c>
      <c r="I322" s="16">
        <f t="shared" si="58"/>
        <v>44.918170336306581</v>
      </c>
      <c r="J322" s="13">
        <f t="shared" si="52"/>
        <v>37.914732243747899</v>
      </c>
      <c r="K322" s="13">
        <f t="shared" si="53"/>
        <v>7.0034380925586817</v>
      </c>
      <c r="L322" s="13">
        <f t="shared" si="54"/>
        <v>0</v>
      </c>
      <c r="M322" s="13">
        <f t="shared" si="59"/>
        <v>1.7416841449518237</v>
      </c>
      <c r="N322" s="13">
        <f t="shared" si="55"/>
        <v>9.1293109269276473E-2</v>
      </c>
      <c r="O322" s="13">
        <f t="shared" si="56"/>
        <v>9.1293109269276473E-2</v>
      </c>
      <c r="Q322" s="41">
        <v>10.210942622580649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83.499621299084609</v>
      </c>
      <c r="G323" s="13">
        <f t="shared" si="50"/>
        <v>0.52736471027779119</v>
      </c>
      <c r="H323" s="13">
        <f t="shared" si="51"/>
        <v>82.972256588806815</v>
      </c>
      <c r="I323" s="16">
        <f t="shared" si="58"/>
        <v>89.975694681365496</v>
      </c>
      <c r="J323" s="13">
        <f t="shared" si="52"/>
        <v>57.723659247623814</v>
      </c>
      <c r="K323" s="13">
        <f t="shared" si="53"/>
        <v>32.252035433741682</v>
      </c>
      <c r="L323" s="13">
        <f t="shared" si="54"/>
        <v>0.65897957742431501</v>
      </c>
      <c r="M323" s="13">
        <f t="shared" si="59"/>
        <v>2.3093706131068621</v>
      </c>
      <c r="N323" s="13">
        <f t="shared" si="55"/>
        <v>0.12104928688516739</v>
      </c>
      <c r="O323" s="13">
        <f t="shared" si="56"/>
        <v>0.64841399716295856</v>
      </c>
      <c r="Q323" s="41">
        <v>11.139307514459359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31.28332436765751</v>
      </c>
      <c r="G324" s="13">
        <f t="shared" si="50"/>
        <v>0</v>
      </c>
      <c r="H324" s="13">
        <f t="shared" si="51"/>
        <v>31.28332436765751</v>
      </c>
      <c r="I324" s="16">
        <f t="shared" si="58"/>
        <v>62.876380223974877</v>
      </c>
      <c r="J324" s="13">
        <f t="shared" si="52"/>
        <v>51.130424801861423</v>
      </c>
      <c r="K324" s="13">
        <f t="shared" si="53"/>
        <v>11.745955422113454</v>
      </c>
      <c r="L324" s="13">
        <f t="shared" si="54"/>
        <v>0</v>
      </c>
      <c r="M324" s="13">
        <f t="shared" si="59"/>
        <v>2.1883213262216947</v>
      </c>
      <c r="N324" s="13">
        <f t="shared" si="55"/>
        <v>0.11470429844015788</v>
      </c>
      <c r="O324" s="13">
        <f t="shared" si="56"/>
        <v>0.11470429844015788</v>
      </c>
      <c r="Q324" s="41">
        <v>13.414265776423241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21.018464780144679</v>
      </c>
      <c r="G325" s="13">
        <f t="shared" si="50"/>
        <v>0</v>
      </c>
      <c r="H325" s="13">
        <f t="shared" si="51"/>
        <v>21.018464780144679</v>
      </c>
      <c r="I325" s="16">
        <f t="shared" si="58"/>
        <v>32.764420202258137</v>
      </c>
      <c r="J325" s="13">
        <f t="shared" si="52"/>
        <v>30.891900680678788</v>
      </c>
      <c r="K325" s="13">
        <f t="shared" si="53"/>
        <v>1.8725195215793491</v>
      </c>
      <c r="L325" s="13">
        <f t="shared" si="54"/>
        <v>0</v>
      </c>
      <c r="M325" s="13">
        <f t="shared" si="59"/>
        <v>2.0736170277815367</v>
      </c>
      <c r="N325" s="13">
        <f t="shared" si="55"/>
        <v>0.10869189252746428</v>
      </c>
      <c r="O325" s="13">
        <f t="shared" si="56"/>
        <v>0.10869189252746428</v>
      </c>
      <c r="Q325" s="41">
        <v>14.19374404628457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13.3772250214693</v>
      </c>
      <c r="G326" s="13">
        <f t="shared" ref="G326:G389" si="61">IF((F326-$J$2)&gt;0,$I$2*(F326-$J$2),0)</f>
        <v>0</v>
      </c>
      <c r="H326" s="13">
        <f t="shared" ref="H326:H389" si="62">F326-G326</f>
        <v>13.3772250214693</v>
      </c>
      <c r="I326" s="16">
        <f t="shared" si="58"/>
        <v>15.249744543048649</v>
      </c>
      <c r="J326" s="13">
        <f t="shared" ref="J326:J389" si="63">I326/SQRT(1+(I326/($K$2*(300+(25*Q326)+0.05*(Q326)^3)))^2)</f>
        <v>15.105863143949234</v>
      </c>
      <c r="K326" s="13">
        <f t="shared" ref="K326:K389" si="64">I326-J326</f>
        <v>0.14388139909941522</v>
      </c>
      <c r="L326" s="13">
        <f t="shared" ref="L326:L389" si="65">IF(K326&gt;$N$2,(K326-$N$2)/$L$2,0)</f>
        <v>0</v>
      </c>
      <c r="M326" s="13">
        <f t="shared" si="59"/>
        <v>1.9649251352540724</v>
      </c>
      <c r="N326" s="13">
        <f t="shared" ref="N326:N389" si="66">$M$2*M326</f>
        <v>0.10299463631143051</v>
      </c>
      <c r="O326" s="13">
        <f t="shared" ref="O326:O389" si="67">N326+G326</f>
        <v>0.10299463631143051</v>
      </c>
      <c r="Q326" s="41">
        <v>16.67325710600392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1.153212731852524</v>
      </c>
      <c r="G327" s="13">
        <f t="shared" si="61"/>
        <v>0</v>
      </c>
      <c r="H327" s="13">
        <f t="shared" si="62"/>
        <v>1.153212731852524</v>
      </c>
      <c r="I327" s="16">
        <f t="shared" ref="I327:I390" si="69">H327+K326-L326</f>
        <v>1.2970941309519393</v>
      </c>
      <c r="J327" s="13">
        <f t="shared" si="63"/>
        <v>1.2970476804367077</v>
      </c>
      <c r="K327" s="13">
        <f t="shared" si="64"/>
        <v>4.64505152315553E-5</v>
      </c>
      <c r="L327" s="13">
        <f t="shared" si="65"/>
        <v>0</v>
      </c>
      <c r="M327" s="13">
        <f t="shared" ref="M327:M390" si="70">L327+M326-N326</f>
        <v>1.861930498942642</v>
      </c>
      <c r="N327" s="13">
        <f t="shared" si="66"/>
        <v>9.7596010725854596E-2</v>
      </c>
      <c r="O327" s="13">
        <f t="shared" si="67"/>
        <v>9.7596010725854596E-2</v>
      </c>
      <c r="Q327" s="41">
        <v>21.335038772819559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8.48</v>
      </c>
      <c r="G328" s="13">
        <f t="shared" si="61"/>
        <v>0</v>
      </c>
      <c r="H328" s="13">
        <f t="shared" si="62"/>
        <v>8.48</v>
      </c>
      <c r="I328" s="16">
        <f t="shared" si="69"/>
        <v>8.480046450515232</v>
      </c>
      <c r="J328" s="13">
        <f t="shared" si="63"/>
        <v>8.4738393398550205</v>
      </c>
      <c r="K328" s="13">
        <f t="shared" si="64"/>
        <v>6.2071106602115123E-3</v>
      </c>
      <c r="L328" s="13">
        <f t="shared" si="65"/>
        <v>0</v>
      </c>
      <c r="M328" s="13">
        <f t="shared" si="70"/>
        <v>1.7643344882167873</v>
      </c>
      <c r="N328" s="13">
        <f t="shared" si="66"/>
        <v>9.2480362577328001E-2</v>
      </c>
      <c r="O328" s="13">
        <f t="shared" si="67"/>
        <v>9.2480362577328001E-2</v>
      </c>
      <c r="Q328" s="41">
        <v>26.601835193548389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0.47625682365735722</v>
      </c>
      <c r="G329" s="18">
        <f t="shared" si="61"/>
        <v>0</v>
      </c>
      <c r="H329" s="18">
        <f t="shared" si="62"/>
        <v>0.47625682365735722</v>
      </c>
      <c r="I329" s="17">
        <f t="shared" si="69"/>
        <v>0.48246393431756873</v>
      </c>
      <c r="J329" s="18">
        <f t="shared" si="63"/>
        <v>0.48246275468018535</v>
      </c>
      <c r="K329" s="18">
        <f t="shared" si="64"/>
        <v>1.1796373833861118E-6</v>
      </c>
      <c r="L329" s="18">
        <f t="shared" si="65"/>
        <v>0</v>
      </c>
      <c r="M329" s="18">
        <f t="shared" si="70"/>
        <v>1.6718541256394592</v>
      </c>
      <c r="N329" s="18">
        <f t="shared" si="66"/>
        <v>8.7632859159153489E-2</v>
      </c>
      <c r="O329" s="18">
        <f t="shared" si="67"/>
        <v>8.7632859159153489E-2</v>
      </c>
      <c r="P329" s="3"/>
      <c r="Q329" s="42">
        <v>26.38140406644666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3.2556806150834809</v>
      </c>
      <c r="G330" s="13">
        <f t="shared" si="61"/>
        <v>0</v>
      </c>
      <c r="H330" s="13">
        <f t="shared" si="62"/>
        <v>3.2556806150834809</v>
      </c>
      <c r="I330" s="16">
        <f t="shared" si="69"/>
        <v>3.2556817947208643</v>
      </c>
      <c r="J330" s="13">
        <f t="shared" si="63"/>
        <v>3.2549698557331208</v>
      </c>
      <c r="K330" s="13">
        <f t="shared" si="64"/>
        <v>7.1193898774346565E-4</v>
      </c>
      <c r="L330" s="13">
        <f t="shared" si="65"/>
        <v>0</v>
      </c>
      <c r="M330" s="13">
        <f t="shared" si="70"/>
        <v>1.5842212664803057</v>
      </c>
      <c r="N330" s="13">
        <f t="shared" si="66"/>
        <v>8.3039445244245849E-2</v>
      </c>
      <c r="O330" s="13">
        <f t="shared" si="67"/>
        <v>8.3039445244245849E-2</v>
      </c>
      <c r="Q330" s="41">
        <v>21.553884596716461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16.832468634960382</v>
      </c>
      <c r="G331" s="13">
        <f t="shared" si="61"/>
        <v>0</v>
      </c>
      <c r="H331" s="13">
        <f t="shared" si="62"/>
        <v>16.832468634960382</v>
      </c>
      <c r="I331" s="16">
        <f t="shared" si="69"/>
        <v>16.833180573948127</v>
      </c>
      <c r="J331" s="13">
        <f t="shared" si="63"/>
        <v>16.666020157069191</v>
      </c>
      <c r="K331" s="13">
        <f t="shared" si="64"/>
        <v>0.16716041687893579</v>
      </c>
      <c r="L331" s="13">
        <f t="shared" si="65"/>
        <v>0</v>
      </c>
      <c r="M331" s="13">
        <f t="shared" si="70"/>
        <v>1.5011818212360599</v>
      </c>
      <c r="N331" s="13">
        <f t="shared" si="66"/>
        <v>7.8686802332317216E-2</v>
      </c>
      <c r="O331" s="13">
        <f t="shared" si="67"/>
        <v>7.8686802332317216E-2</v>
      </c>
      <c r="Q331" s="41">
        <v>17.706738037643671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13.50904954324194</v>
      </c>
      <c r="G332" s="13">
        <f t="shared" si="61"/>
        <v>0</v>
      </c>
      <c r="H332" s="13">
        <f t="shared" si="62"/>
        <v>13.50904954324194</v>
      </c>
      <c r="I332" s="16">
        <f t="shared" si="69"/>
        <v>13.676209960120875</v>
      </c>
      <c r="J332" s="13">
        <f t="shared" si="63"/>
        <v>13.527699539074277</v>
      </c>
      <c r="K332" s="13">
        <f t="shared" si="64"/>
        <v>0.1485104210465984</v>
      </c>
      <c r="L332" s="13">
        <f t="shared" si="65"/>
        <v>0</v>
      </c>
      <c r="M332" s="13">
        <f t="shared" si="70"/>
        <v>1.4224950189037426</v>
      </c>
      <c r="N332" s="13">
        <f t="shared" si="66"/>
        <v>7.4562310033185156E-2</v>
      </c>
      <c r="O332" s="13">
        <f t="shared" si="67"/>
        <v>7.4562310033185156E-2</v>
      </c>
      <c r="Q332" s="41">
        <v>14.0899848839887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6.7785299947319402</v>
      </c>
      <c r="G333" s="13">
        <f t="shared" si="61"/>
        <v>0</v>
      </c>
      <c r="H333" s="13">
        <f t="shared" si="62"/>
        <v>6.7785299947319402</v>
      </c>
      <c r="I333" s="16">
        <f t="shared" si="69"/>
        <v>6.9270404157785386</v>
      </c>
      <c r="J333" s="13">
        <f t="shared" si="63"/>
        <v>6.8922243866346298</v>
      </c>
      <c r="K333" s="13">
        <f t="shared" si="64"/>
        <v>3.48160291439088E-2</v>
      </c>
      <c r="L333" s="13">
        <f t="shared" si="65"/>
        <v>0</v>
      </c>
      <c r="M333" s="13">
        <f t="shared" si="70"/>
        <v>1.3479327088705575</v>
      </c>
      <c r="N333" s="13">
        <f t="shared" si="66"/>
        <v>7.0654009474235349E-2</v>
      </c>
      <c r="O333" s="13">
        <f t="shared" si="67"/>
        <v>7.0654009474235349E-2</v>
      </c>
      <c r="Q333" s="41">
        <v>9.8069446225806463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27.035564770633119</v>
      </c>
      <c r="G334" s="13">
        <f t="shared" si="61"/>
        <v>0</v>
      </c>
      <c r="H334" s="13">
        <f t="shared" si="62"/>
        <v>27.035564770633119</v>
      </c>
      <c r="I334" s="16">
        <f t="shared" si="69"/>
        <v>27.070380799777027</v>
      </c>
      <c r="J334" s="13">
        <f t="shared" si="63"/>
        <v>25.462337788692658</v>
      </c>
      <c r="K334" s="13">
        <f t="shared" si="64"/>
        <v>1.6080430110843693</v>
      </c>
      <c r="L334" s="13">
        <f t="shared" si="65"/>
        <v>0</v>
      </c>
      <c r="M334" s="13">
        <f t="shared" si="70"/>
        <v>1.2772786993963221</v>
      </c>
      <c r="N334" s="13">
        <f t="shared" si="66"/>
        <v>6.6950568625939469E-2</v>
      </c>
      <c r="O334" s="13">
        <f t="shared" si="67"/>
        <v>6.6950568625939469E-2</v>
      </c>
      <c r="Q334" s="41">
        <v>11.08861399280115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101.9727503342627</v>
      </c>
      <c r="G335" s="13">
        <f t="shared" si="61"/>
        <v>0.89682729098135294</v>
      </c>
      <c r="H335" s="13">
        <f t="shared" si="62"/>
        <v>101.07592304328135</v>
      </c>
      <c r="I335" s="16">
        <f t="shared" si="69"/>
        <v>102.68396605436573</v>
      </c>
      <c r="J335" s="13">
        <f t="shared" si="63"/>
        <v>60.214985835082899</v>
      </c>
      <c r="K335" s="13">
        <f t="shared" si="64"/>
        <v>42.468980219282827</v>
      </c>
      <c r="L335" s="13">
        <f t="shared" si="65"/>
        <v>1.0756485366440658</v>
      </c>
      <c r="M335" s="13">
        <f t="shared" si="70"/>
        <v>2.2859766674144484</v>
      </c>
      <c r="N335" s="13">
        <f t="shared" si="66"/>
        <v>0.11982305648826834</v>
      </c>
      <c r="O335" s="13">
        <f t="shared" si="67"/>
        <v>1.0166503474696214</v>
      </c>
      <c r="Q335" s="41">
        <v>10.95797853234544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28.447505246467429</v>
      </c>
      <c r="G336" s="13">
        <f t="shared" si="61"/>
        <v>0</v>
      </c>
      <c r="H336" s="13">
        <f t="shared" si="62"/>
        <v>28.447505246467429</v>
      </c>
      <c r="I336" s="16">
        <f t="shared" si="69"/>
        <v>69.840836929106189</v>
      </c>
      <c r="J336" s="13">
        <f t="shared" si="63"/>
        <v>55.525031909963516</v>
      </c>
      <c r="K336" s="13">
        <f t="shared" si="64"/>
        <v>14.315805019142672</v>
      </c>
      <c r="L336" s="13">
        <f t="shared" si="65"/>
        <v>0</v>
      </c>
      <c r="M336" s="13">
        <f t="shared" si="70"/>
        <v>2.1661536109261799</v>
      </c>
      <c r="N336" s="13">
        <f t="shared" si="66"/>
        <v>0.11354234283495276</v>
      </c>
      <c r="O336" s="13">
        <f t="shared" si="67"/>
        <v>0.11354234283495276</v>
      </c>
      <c r="Q336" s="41">
        <v>14.01022045300083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70.246509716697588</v>
      </c>
      <c r="G337" s="13">
        <f t="shared" si="61"/>
        <v>0.26230247863005074</v>
      </c>
      <c r="H337" s="13">
        <f t="shared" si="62"/>
        <v>69.98420723806754</v>
      </c>
      <c r="I337" s="16">
        <f t="shared" si="69"/>
        <v>84.300012257210213</v>
      </c>
      <c r="J337" s="13">
        <f t="shared" si="63"/>
        <v>63.00632244491738</v>
      </c>
      <c r="K337" s="13">
        <f t="shared" si="64"/>
        <v>21.293689812292833</v>
      </c>
      <c r="L337" s="13">
        <f t="shared" si="65"/>
        <v>0.21207469923400346</v>
      </c>
      <c r="M337" s="13">
        <f t="shared" si="70"/>
        <v>2.2646859673252306</v>
      </c>
      <c r="N337" s="13">
        <f t="shared" si="66"/>
        <v>0.11870707101220022</v>
      </c>
      <c r="O337" s="13">
        <f t="shared" si="67"/>
        <v>0.38100954964225098</v>
      </c>
      <c r="Q337" s="41">
        <v>14.521430465364521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43.940454884163621</v>
      </c>
      <c r="G338" s="13">
        <f t="shared" si="61"/>
        <v>0</v>
      </c>
      <c r="H338" s="13">
        <f t="shared" si="62"/>
        <v>43.940454884163621</v>
      </c>
      <c r="I338" s="16">
        <f t="shared" si="69"/>
        <v>65.022069997222445</v>
      </c>
      <c r="J338" s="13">
        <f t="shared" si="63"/>
        <v>58.677523454195416</v>
      </c>
      <c r="K338" s="13">
        <f t="shared" si="64"/>
        <v>6.3445465430270289</v>
      </c>
      <c r="L338" s="13">
        <f t="shared" si="65"/>
        <v>0</v>
      </c>
      <c r="M338" s="13">
        <f t="shared" si="70"/>
        <v>2.1459788963130304</v>
      </c>
      <c r="N338" s="13">
        <f t="shared" si="66"/>
        <v>0.11248485348994545</v>
      </c>
      <c r="O338" s="13">
        <f t="shared" si="67"/>
        <v>0.11248485348994545</v>
      </c>
      <c r="Q338" s="41">
        <v>19.667067838006432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6.2970274669754476</v>
      </c>
      <c r="G339" s="13">
        <f t="shared" si="61"/>
        <v>0</v>
      </c>
      <c r="H339" s="13">
        <f t="shared" si="62"/>
        <v>6.2970274669754476</v>
      </c>
      <c r="I339" s="16">
        <f t="shared" si="69"/>
        <v>12.641574010002476</v>
      </c>
      <c r="J339" s="13">
        <f t="shared" si="63"/>
        <v>12.593353673493629</v>
      </c>
      <c r="K339" s="13">
        <f t="shared" si="64"/>
        <v>4.8220336508846273E-2</v>
      </c>
      <c r="L339" s="13">
        <f t="shared" si="65"/>
        <v>0</v>
      </c>
      <c r="M339" s="13">
        <f t="shared" si="70"/>
        <v>2.0334940428230848</v>
      </c>
      <c r="N339" s="13">
        <f t="shared" si="66"/>
        <v>0.10658878326931415</v>
      </c>
      <c r="O339" s="13">
        <f t="shared" si="67"/>
        <v>0.10658878326931415</v>
      </c>
      <c r="Q339" s="41">
        <v>20.485591213503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2.2386830580447978</v>
      </c>
      <c r="G340" s="13">
        <f t="shared" si="61"/>
        <v>0</v>
      </c>
      <c r="H340" s="13">
        <f t="shared" si="62"/>
        <v>2.2386830580447978</v>
      </c>
      <c r="I340" s="16">
        <f t="shared" si="69"/>
        <v>2.2869033945536441</v>
      </c>
      <c r="J340" s="13">
        <f t="shared" si="63"/>
        <v>2.2867195701838137</v>
      </c>
      <c r="K340" s="13">
        <f t="shared" si="64"/>
        <v>1.8382436983044315E-4</v>
      </c>
      <c r="L340" s="13">
        <f t="shared" si="65"/>
        <v>0</v>
      </c>
      <c r="M340" s="13">
        <f t="shared" si="70"/>
        <v>1.9269052595537706</v>
      </c>
      <c r="N340" s="13">
        <f t="shared" si="66"/>
        <v>0.10100176482737162</v>
      </c>
      <c r="O340" s="13">
        <f t="shared" si="67"/>
        <v>0.10100176482737162</v>
      </c>
      <c r="Q340" s="41">
        <v>23.644973390154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3.0340433111767302</v>
      </c>
      <c r="G341" s="18">
        <f t="shared" si="61"/>
        <v>0</v>
      </c>
      <c r="H341" s="18">
        <f t="shared" si="62"/>
        <v>3.0340433111767302</v>
      </c>
      <c r="I341" s="17">
        <f t="shared" si="69"/>
        <v>3.0342271355465606</v>
      </c>
      <c r="J341" s="18">
        <f t="shared" si="63"/>
        <v>3.0337836451497102</v>
      </c>
      <c r="K341" s="18">
        <f t="shared" si="64"/>
        <v>4.4349039685043223E-4</v>
      </c>
      <c r="L341" s="18">
        <f t="shared" si="65"/>
        <v>0</v>
      </c>
      <c r="M341" s="18">
        <f t="shared" si="70"/>
        <v>1.825903494726399</v>
      </c>
      <c r="N341" s="18">
        <f t="shared" si="66"/>
        <v>9.5707598729861412E-2</v>
      </c>
      <c r="O341" s="18">
        <f t="shared" si="67"/>
        <v>9.5707598729861412E-2</v>
      </c>
      <c r="P341" s="3"/>
      <c r="Q341" s="42">
        <v>23.413280193548381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8.4745315004892099</v>
      </c>
      <c r="G342" s="13">
        <f t="shared" si="61"/>
        <v>0</v>
      </c>
      <c r="H342" s="13">
        <f t="shared" si="62"/>
        <v>8.4745315004892099</v>
      </c>
      <c r="I342" s="16">
        <f t="shared" si="69"/>
        <v>8.4749749908860608</v>
      </c>
      <c r="J342" s="13">
        <f t="shared" si="63"/>
        <v>8.4640410617473272</v>
      </c>
      <c r="K342" s="13">
        <f t="shared" si="64"/>
        <v>1.0933929138733589E-2</v>
      </c>
      <c r="L342" s="13">
        <f t="shared" si="65"/>
        <v>0</v>
      </c>
      <c r="M342" s="13">
        <f t="shared" si="70"/>
        <v>1.7301958959965376</v>
      </c>
      <c r="N342" s="13">
        <f t="shared" si="66"/>
        <v>9.0690934661310119E-2</v>
      </c>
      <c r="O342" s="13">
        <f t="shared" si="67"/>
        <v>9.0690934661310119E-2</v>
      </c>
      <c r="Q342" s="41">
        <v>22.523606655814199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4.1619912444656633</v>
      </c>
      <c r="G343" s="13">
        <f t="shared" si="61"/>
        <v>0</v>
      </c>
      <c r="H343" s="13">
        <f t="shared" si="62"/>
        <v>4.1619912444656633</v>
      </c>
      <c r="I343" s="16">
        <f t="shared" si="69"/>
        <v>4.1729251736043969</v>
      </c>
      <c r="J343" s="13">
        <f t="shared" si="63"/>
        <v>4.1706256762435734</v>
      </c>
      <c r="K343" s="13">
        <f t="shared" si="64"/>
        <v>2.2994973608234659E-3</v>
      </c>
      <c r="L343" s="13">
        <f t="shared" si="65"/>
        <v>0</v>
      </c>
      <c r="M343" s="13">
        <f t="shared" si="70"/>
        <v>1.6395049613352275</v>
      </c>
      <c r="N343" s="13">
        <f t="shared" si="66"/>
        <v>8.5937226917133111E-2</v>
      </c>
      <c r="O343" s="13">
        <f t="shared" si="67"/>
        <v>8.5937226917133111E-2</v>
      </c>
      <c r="Q343" s="41">
        <v>18.528865759430559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25.159104425923228</v>
      </c>
      <c r="G344" s="13">
        <f t="shared" si="61"/>
        <v>0</v>
      </c>
      <c r="H344" s="13">
        <f t="shared" si="62"/>
        <v>25.159104425923228</v>
      </c>
      <c r="I344" s="16">
        <f t="shared" si="69"/>
        <v>25.161403923284052</v>
      </c>
      <c r="J344" s="13">
        <f t="shared" si="63"/>
        <v>24.335452548402202</v>
      </c>
      <c r="K344" s="13">
        <f t="shared" si="64"/>
        <v>0.82595137488184989</v>
      </c>
      <c r="L344" s="13">
        <f t="shared" si="65"/>
        <v>0</v>
      </c>
      <c r="M344" s="13">
        <f t="shared" si="70"/>
        <v>1.5535677344180945</v>
      </c>
      <c r="N344" s="13">
        <f t="shared" si="66"/>
        <v>8.14326922286914E-2</v>
      </c>
      <c r="O344" s="13">
        <f t="shared" si="67"/>
        <v>8.14326922286914E-2</v>
      </c>
      <c r="Q344" s="41">
        <v>14.661813336511971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6.2779550931050121</v>
      </c>
      <c r="G345" s="13">
        <f t="shared" si="61"/>
        <v>0</v>
      </c>
      <c r="H345" s="13">
        <f t="shared" si="62"/>
        <v>6.2779550931050121</v>
      </c>
      <c r="I345" s="16">
        <f t="shared" si="69"/>
        <v>7.103906467986862</v>
      </c>
      <c r="J345" s="13">
        <f t="shared" si="63"/>
        <v>7.0726998323289285</v>
      </c>
      <c r="K345" s="13">
        <f t="shared" si="64"/>
        <v>3.1206635657933468E-2</v>
      </c>
      <c r="L345" s="13">
        <f t="shared" si="65"/>
        <v>0</v>
      </c>
      <c r="M345" s="13">
        <f t="shared" si="70"/>
        <v>1.4721350421894031</v>
      </c>
      <c r="N345" s="13">
        <f t="shared" si="66"/>
        <v>7.7164269799014334E-2</v>
      </c>
      <c r="O345" s="13">
        <f t="shared" si="67"/>
        <v>7.7164269799014334E-2</v>
      </c>
      <c r="Q345" s="41">
        <v>11.19610509285612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16.776035335414761</v>
      </c>
      <c r="G346" s="13">
        <f t="shared" si="61"/>
        <v>0</v>
      </c>
      <c r="H346" s="13">
        <f t="shared" si="62"/>
        <v>16.776035335414761</v>
      </c>
      <c r="I346" s="16">
        <f t="shared" si="69"/>
        <v>16.807241971072695</v>
      </c>
      <c r="J346" s="13">
        <f t="shared" si="63"/>
        <v>16.348505295147131</v>
      </c>
      <c r="K346" s="13">
        <f t="shared" si="64"/>
        <v>0.45873667592556444</v>
      </c>
      <c r="L346" s="13">
        <f t="shared" si="65"/>
        <v>0</v>
      </c>
      <c r="M346" s="13">
        <f t="shared" si="70"/>
        <v>1.3949707723903888</v>
      </c>
      <c r="N346" s="13">
        <f t="shared" si="66"/>
        <v>7.3119583433312707E-2</v>
      </c>
      <c r="O346" s="13">
        <f t="shared" si="67"/>
        <v>7.3119583433312707E-2</v>
      </c>
      <c r="Q346" s="41">
        <v>10.15715962258065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12.909709326524419</v>
      </c>
      <c r="G347" s="13">
        <f t="shared" si="61"/>
        <v>0</v>
      </c>
      <c r="H347" s="13">
        <f t="shared" si="62"/>
        <v>12.909709326524419</v>
      </c>
      <c r="I347" s="16">
        <f t="shared" si="69"/>
        <v>13.368446002449984</v>
      </c>
      <c r="J347" s="13">
        <f t="shared" si="63"/>
        <v>13.226979679585847</v>
      </c>
      <c r="K347" s="13">
        <f t="shared" si="64"/>
        <v>0.14146632286413663</v>
      </c>
      <c r="L347" s="13">
        <f t="shared" si="65"/>
        <v>0</v>
      </c>
      <c r="M347" s="13">
        <f t="shared" si="70"/>
        <v>1.3218511889570761</v>
      </c>
      <c r="N347" s="13">
        <f t="shared" si="66"/>
        <v>6.9286905654480396E-2</v>
      </c>
      <c r="O347" s="13">
        <f t="shared" si="67"/>
        <v>6.9286905654480396E-2</v>
      </c>
      <c r="Q347" s="41">
        <v>13.950598587582309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26.65039660980371</v>
      </c>
      <c r="G348" s="13">
        <f t="shared" si="61"/>
        <v>0</v>
      </c>
      <c r="H348" s="13">
        <f t="shared" si="62"/>
        <v>26.65039660980371</v>
      </c>
      <c r="I348" s="16">
        <f t="shared" si="69"/>
        <v>26.791862932667847</v>
      </c>
      <c r="J348" s="13">
        <f t="shared" si="63"/>
        <v>25.730719468083326</v>
      </c>
      <c r="K348" s="13">
        <f t="shared" si="64"/>
        <v>1.0611434645845215</v>
      </c>
      <c r="L348" s="13">
        <f t="shared" si="65"/>
        <v>0</v>
      </c>
      <c r="M348" s="13">
        <f t="shared" si="70"/>
        <v>1.2525642833025956</v>
      </c>
      <c r="N348" s="13">
        <f t="shared" si="66"/>
        <v>6.5655123699538451E-2</v>
      </c>
      <c r="O348" s="13">
        <f t="shared" si="67"/>
        <v>6.5655123699538451E-2</v>
      </c>
      <c r="Q348" s="41">
        <v>14.136562523349539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21.019218633078889</v>
      </c>
      <c r="G349" s="13">
        <f t="shared" si="61"/>
        <v>0</v>
      </c>
      <c r="H349" s="13">
        <f t="shared" si="62"/>
        <v>21.019218633078889</v>
      </c>
      <c r="I349" s="16">
        <f t="shared" si="69"/>
        <v>22.080362097663411</v>
      </c>
      <c r="J349" s="13">
        <f t="shared" si="63"/>
        <v>21.688792141520011</v>
      </c>
      <c r="K349" s="13">
        <f t="shared" si="64"/>
        <v>0.39156995614339962</v>
      </c>
      <c r="L349" s="13">
        <f t="shared" si="65"/>
        <v>0</v>
      </c>
      <c r="M349" s="13">
        <f t="shared" si="70"/>
        <v>1.1869091596030572</v>
      </c>
      <c r="N349" s="13">
        <f t="shared" si="66"/>
        <v>6.2213707298428809E-2</v>
      </c>
      <c r="O349" s="13">
        <f t="shared" si="67"/>
        <v>6.2213707298428809E-2</v>
      </c>
      <c r="Q349" s="41">
        <v>17.35882189903581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13.257034943863671</v>
      </c>
      <c r="G350" s="13">
        <f t="shared" si="61"/>
        <v>0</v>
      </c>
      <c r="H350" s="13">
        <f t="shared" si="62"/>
        <v>13.257034943863671</v>
      </c>
      <c r="I350" s="16">
        <f t="shared" si="69"/>
        <v>13.64860490000707</v>
      </c>
      <c r="J350" s="13">
        <f t="shared" si="63"/>
        <v>13.570354486845526</v>
      </c>
      <c r="K350" s="13">
        <f t="shared" si="64"/>
        <v>7.8250413161544685E-2</v>
      </c>
      <c r="L350" s="13">
        <f t="shared" si="65"/>
        <v>0</v>
      </c>
      <c r="M350" s="13">
        <f t="shared" si="70"/>
        <v>1.1246954523046284</v>
      </c>
      <c r="N350" s="13">
        <f t="shared" si="66"/>
        <v>5.8952678141733265E-2</v>
      </c>
      <c r="O350" s="13">
        <f t="shared" si="67"/>
        <v>5.8952678141733265E-2</v>
      </c>
      <c r="Q350" s="41">
        <v>18.6704413039987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64.030271017030429</v>
      </c>
      <c r="G351" s="13">
        <f t="shared" si="61"/>
        <v>0.13797770463670758</v>
      </c>
      <c r="H351" s="13">
        <f t="shared" si="62"/>
        <v>63.892293312393718</v>
      </c>
      <c r="I351" s="16">
        <f t="shared" si="69"/>
        <v>63.97054372555526</v>
      </c>
      <c r="J351" s="13">
        <f t="shared" si="63"/>
        <v>58.770654994722634</v>
      </c>
      <c r="K351" s="13">
        <f t="shared" si="64"/>
        <v>5.199888730832626</v>
      </c>
      <c r="L351" s="13">
        <f t="shared" si="65"/>
        <v>0</v>
      </c>
      <c r="M351" s="13">
        <f t="shared" si="70"/>
        <v>1.0657427741628951</v>
      </c>
      <c r="N351" s="13">
        <f t="shared" si="66"/>
        <v>5.5862580948789813E-2</v>
      </c>
      <c r="O351" s="13">
        <f t="shared" si="67"/>
        <v>0.1938402855854974</v>
      </c>
      <c r="Q351" s="41">
        <v>20.918880587175991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4.4339815729361964</v>
      </c>
      <c r="G352" s="13">
        <f t="shared" si="61"/>
        <v>0</v>
      </c>
      <c r="H352" s="13">
        <f t="shared" si="62"/>
        <v>4.4339815729361964</v>
      </c>
      <c r="I352" s="16">
        <f t="shared" si="69"/>
        <v>9.6338703037688234</v>
      </c>
      <c r="J352" s="13">
        <f t="shared" si="63"/>
        <v>9.6198339845016356</v>
      </c>
      <c r="K352" s="13">
        <f t="shared" si="64"/>
        <v>1.4036319267187736E-2</v>
      </c>
      <c r="L352" s="13">
        <f t="shared" si="65"/>
        <v>0</v>
      </c>
      <c r="M352" s="13">
        <f t="shared" si="70"/>
        <v>1.0098801932141053</v>
      </c>
      <c r="N352" s="13">
        <f t="shared" si="66"/>
        <v>5.293445605231914E-2</v>
      </c>
      <c r="O352" s="13">
        <f t="shared" si="67"/>
        <v>5.293445605231914E-2</v>
      </c>
      <c r="Q352" s="41">
        <v>23.47943852978992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1.4218210919986789</v>
      </c>
      <c r="G353" s="18">
        <f t="shared" si="61"/>
        <v>0</v>
      </c>
      <c r="H353" s="18">
        <f t="shared" si="62"/>
        <v>1.4218210919986789</v>
      </c>
      <c r="I353" s="17">
        <f t="shared" si="69"/>
        <v>1.4358574112658666</v>
      </c>
      <c r="J353" s="18">
        <f t="shared" si="63"/>
        <v>1.4357983067941251</v>
      </c>
      <c r="K353" s="18">
        <f t="shared" si="64"/>
        <v>5.9104471741511233E-5</v>
      </c>
      <c r="L353" s="18">
        <f t="shared" si="65"/>
        <v>0</v>
      </c>
      <c r="M353" s="18">
        <f t="shared" si="70"/>
        <v>0.9569457371617861</v>
      </c>
      <c r="N353" s="18">
        <f t="shared" si="66"/>
        <v>5.0159813420070941E-2</v>
      </c>
      <c r="O353" s="18">
        <f t="shared" si="67"/>
        <v>5.0159813420070941E-2</v>
      </c>
      <c r="P353" s="3"/>
      <c r="Q353" s="42">
        <v>21.787613193548381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0.24079261622126991</v>
      </c>
      <c r="G354" s="13">
        <f t="shared" si="61"/>
        <v>0</v>
      </c>
      <c r="H354" s="13">
        <f t="shared" si="62"/>
        <v>0.24079261622126991</v>
      </c>
      <c r="I354" s="16">
        <f t="shared" si="69"/>
        <v>0.24085172069301142</v>
      </c>
      <c r="J354" s="13">
        <f t="shared" si="63"/>
        <v>0.24085146472268701</v>
      </c>
      <c r="K354" s="13">
        <f t="shared" si="64"/>
        <v>2.5597032440871637E-7</v>
      </c>
      <c r="L354" s="13">
        <f t="shared" si="65"/>
        <v>0</v>
      </c>
      <c r="M354" s="13">
        <f t="shared" si="70"/>
        <v>0.90678592374171518</v>
      </c>
      <c r="N354" s="13">
        <f t="shared" si="66"/>
        <v>4.7530608038166451E-2</v>
      </c>
      <c r="O354" s="13">
        <f t="shared" si="67"/>
        <v>4.7530608038166451E-2</v>
      </c>
      <c r="Q354" s="41">
        <v>22.397217916018569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8.7568343257464409</v>
      </c>
      <c r="G355" s="13">
        <f t="shared" si="61"/>
        <v>0</v>
      </c>
      <c r="H355" s="13">
        <f t="shared" si="62"/>
        <v>8.7568343257464409</v>
      </c>
      <c r="I355" s="16">
        <f t="shared" si="69"/>
        <v>8.756834581716765</v>
      </c>
      <c r="J355" s="13">
        <f t="shared" si="63"/>
        <v>8.7394068640928353</v>
      </c>
      <c r="K355" s="13">
        <f t="shared" si="64"/>
        <v>1.7427717623929695E-2</v>
      </c>
      <c r="L355" s="13">
        <f t="shared" si="65"/>
        <v>0</v>
      </c>
      <c r="M355" s="13">
        <f t="shared" si="70"/>
        <v>0.85925531570354874</v>
      </c>
      <c r="N355" s="13">
        <f t="shared" si="66"/>
        <v>4.5039216584761732E-2</v>
      </c>
      <c r="O355" s="13">
        <f t="shared" si="67"/>
        <v>4.5039216584761732E-2</v>
      </c>
      <c r="Q355" s="41">
        <v>19.913738299016629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56.151219885037527</v>
      </c>
      <c r="G356" s="13">
        <f t="shared" si="61"/>
        <v>0</v>
      </c>
      <c r="H356" s="13">
        <f t="shared" si="62"/>
        <v>56.151219885037527</v>
      </c>
      <c r="I356" s="16">
        <f t="shared" si="69"/>
        <v>56.168647602661459</v>
      </c>
      <c r="J356" s="13">
        <f t="shared" si="63"/>
        <v>47.982473285165206</v>
      </c>
      <c r="K356" s="13">
        <f t="shared" si="64"/>
        <v>8.1861743174962527</v>
      </c>
      <c r="L356" s="13">
        <f t="shared" si="65"/>
        <v>0</v>
      </c>
      <c r="M356" s="13">
        <f t="shared" si="70"/>
        <v>0.81421609911878701</v>
      </c>
      <c r="N356" s="13">
        <f t="shared" si="66"/>
        <v>4.2678415326397517E-2</v>
      </c>
      <c r="O356" s="13">
        <f t="shared" si="67"/>
        <v>4.2678415326397517E-2</v>
      </c>
      <c r="Q356" s="41">
        <v>14.13021771226704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23.542178317252311</v>
      </c>
      <c r="G357" s="13">
        <f t="shared" si="61"/>
        <v>0</v>
      </c>
      <c r="H357" s="13">
        <f t="shared" si="62"/>
        <v>23.542178317252311</v>
      </c>
      <c r="I357" s="16">
        <f t="shared" si="69"/>
        <v>31.728352634748564</v>
      </c>
      <c r="J357" s="13">
        <f t="shared" si="63"/>
        <v>29.015700761758758</v>
      </c>
      <c r="K357" s="13">
        <f t="shared" si="64"/>
        <v>2.7126518729898059</v>
      </c>
      <c r="L357" s="13">
        <f t="shared" si="65"/>
        <v>0</v>
      </c>
      <c r="M357" s="13">
        <f t="shared" si="70"/>
        <v>0.77153768379238952</v>
      </c>
      <c r="N357" s="13">
        <f t="shared" si="66"/>
        <v>4.0441359172946605E-2</v>
      </c>
      <c r="O357" s="13">
        <f t="shared" si="67"/>
        <v>4.0441359172946605E-2</v>
      </c>
      <c r="Q357" s="41">
        <v>10.42308218653381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39.692338009220173</v>
      </c>
      <c r="G358" s="13">
        <f t="shared" si="61"/>
        <v>0</v>
      </c>
      <c r="H358" s="13">
        <f t="shared" si="62"/>
        <v>39.692338009220173</v>
      </c>
      <c r="I358" s="16">
        <f t="shared" si="69"/>
        <v>42.404989882209975</v>
      </c>
      <c r="J358" s="13">
        <f t="shared" si="63"/>
        <v>36.20698991751469</v>
      </c>
      <c r="K358" s="13">
        <f t="shared" si="64"/>
        <v>6.1979999646952848</v>
      </c>
      <c r="L358" s="13">
        <f t="shared" si="65"/>
        <v>0</v>
      </c>
      <c r="M358" s="13">
        <f t="shared" si="70"/>
        <v>0.73109632461944296</v>
      </c>
      <c r="N358" s="13">
        <f t="shared" si="66"/>
        <v>3.8321561830429028E-2</v>
      </c>
      <c r="O358" s="13">
        <f t="shared" si="67"/>
        <v>3.8321561830429028E-2</v>
      </c>
      <c r="Q358" s="41">
        <v>9.9647346225806466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39.682909806183332</v>
      </c>
      <c r="G359" s="13">
        <f t="shared" si="61"/>
        <v>0</v>
      </c>
      <c r="H359" s="13">
        <f t="shared" si="62"/>
        <v>39.682909806183332</v>
      </c>
      <c r="I359" s="16">
        <f t="shared" si="69"/>
        <v>45.880909770878617</v>
      </c>
      <c r="J359" s="13">
        <f t="shared" si="63"/>
        <v>40.075865593000877</v>
      </c>
      <c r="K359" s="13">
        <f t="shared" si="64"/>
        <v>5.8050441778777397</v>
      </c>
      <c r="L359" s="13">
        <f t="shared" si="65"/>
        <v>0</v>
      </c>
      <c r="M359" s="13">
        <f t="shared" si="70"/>
        <v>0.69277476278901395</v>
      </c>
      <c r="N359" s="13">
        <f t="shared" si="66"/>
        <v>3.6312876994148653E-2</v>
      </c>
      <c r="O359" s="13">
        <f t="shared" si="67"/>
        <v>3.6312876994148653E-2</v>
      </c>
      <c r="Q359" s="41">
        <v>12.463173840631191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43.926625806622148</v>
      </c>
      <c r="G360" s="13">
        <f t="shared" si="61"/>
        <v>0</v>
      </c>
      <c r="H360" s="13">
        <f t="shared" si="62"/>
        <v>43.926625806622148</v>
      </c>
      <c r="I360" s="16">
        <f t="shared" si="69"/>
        <v>49.731669984499888</v>
      </c>
      <c r="J360" s="13">
        <f t="shared" si="63"/>
        <v>43.487702317613703</v>
      </c>
      <c r="K360" s="13">
        <f t="shared" si="64"/>
        <v>6.243967666886185</v>
      </c>
      <c r="L360" s="13">
        <f t="shared" si="65"/>
        <v>0</v>
      </c>
      <c r="M360" s="13">
        <f t="shared" si="70"/>
        <v>0.65646188579486531</v>
      </c>
      <c r="N360" s="13">
        <f t="shared" si="66"/>
        <v>3.440948052762096E-2</v>
      </c>
      <c r="O360" s="13">
        <f t="shared" si="67"/>
        <v>3.440948052762096E-2</v>
      </c>
      <c r="Q360" s="41">
        <v>13.70717266500345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23.879539096576689</v>
      </c>
      <c r="G361" s="13">
        <f t="shared" si="61"/>
        <v>0</v>
      </c>
      <c r="H361" s="13">
        <f t="shared" si="62"/>
        <v>23.879539096576689</v>
      </c>
      <c r="I361" s="16">
        <f t="shared" si="69"/>
        <v>30.123506763462874</v>
      </c>
      <c r="J361" s="13">
        <f t="shared" si="63"/>
        <v>28.678525253807599</v>
      </c>
      <c r="K361" s="13">
        <f t="shared" si="64"/>
        <v>1.4449815096552747</v>
      </c>
      <c r="L361" s="13">
        <f t="shared" si="65"/>
        <v>0</v>
      </c>
      <c r="M361" s="13">
        <f t="shared" si="70"/>
        <v>0.62205240526724437</v>
      </c>
      <c r="N361" s="13">
        <f t="shared" si="66"/>
        <v>3.260585357562041E-2</v>
      </c>
      <c r="O361" s="13">
        <f t="shared" si="67"/>
        <v>3.260585357562041E-2</v>
      </c>
      <c r="Q361" s="41">
        <v>14.350734821021311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11.955972496051951</v>
      </c>
      <c r="G362" s="13">
        <f t="shared" si="61"/>
        <v>0</v>
      </c>
      <c r="H362" s="13">
        <f t="shared" si="62"/>
        <v>11.955972496051951</v>
      </c>
      <c r="I362" s="16">
        <f t="shared" si="69"/>
        <v>13.400954005707225</v>
      </c>
      <c r="J362" s="13">
        <f t="shared" si="63"/>
        <v>13.330569961936261</v>
      </c>
      <c r="K362" s="13">
        <f t="shared" si="64"/>
        <v>7.0384043770964411E-2</v>
      </c>
      <c r="L362" s="13">
        <f t="shared" si="65"/>
        <v>0</v>
      </c>
      <c r="M362" s="13">
        <f t="shared" si="70"/>
        <v>0.58944655169162397</v>
      </c>
      <c r="N362" s="13">
        <f t="shared" si="66"/>
        <v>3.0896766562383871E-2</v>
      </c>
      <c r="O362" s="13">
        <f t="shared" si="67"/>
        <v>3.0896766562383871E-2</v>
      </c>
      <c r="Q362" s="41">
        <v>19.035911414024628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29.209946241698269</v>
      </c>
      <c r="G363" s="13">
        <f t="shared" si="61"/>
        <v>0</v>
      </c>
      <c r="H363" s="13">
        <f t="shared" si="62"/>
        <v>29.209946241698269</v>
      </c>
      <c r="I363" s="16">
        <f t="shared" si="69"/>
        <v>29.280330285469233</v>
      </c>
      <c r="J363" s="13">
        <f t="shared" si="63"/>
        <v>28.832093629102907</v>
      </c>
      <c r="K363" s="13">
        <f t="shared" si="64"/>
        <v>0.44823665636632626</v>
      </c>
      <c r="L363" s="13">
        <f t="shared" si="65"/>
        <v>0</v>
      </c>
      <c r="M363" s="13">
        <f t="shared" si="70"/>
        <v>0.55854978512924014</v>
      </c>
      <c r="N363" s="13">
        <f t="shared" si="66"/>
        <v>2.9277264028573384E-2</v>
      </c>
      <c r="O363" s="13">
        <f t="shared" si="67"/>
        <v>2.9277264028573384E-2</v>
      </c>
      <c r="Q363" s="41">
        <v>22.415162521929421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2.295826973974278</v>
      </c>
      <c r="G364" s="13">
        <f t="shared" si="61"/>
        <v>0</v>
      </c>
      <c r="H364" s="13">
        <f t="shared" si="62"/>
        <v>2.295826973974278</v>
      </c>
      <c r="I364" s="16">
        <f t="shared" si="69"/>
        <v>2.7440636303406043</v>
      </c>
      <c r="J364" s="13">
        <f t="shared" si="63"/>
        <v>2.743693838570787</v>
      </c>
      <c r="K364" s="13">
        <f t="shared" si="64"/>
        <v>3.697917698173292E-4</v>
      </c>
      <c r="L364" s="13">
        <f t="shared" si="65"/>
        <v>0</v>
      </c>
      <c r="M364" s="13">
        <f t="shared" si="70"/>
        <v>0.5292725211006668</v>
      </c>
      <c r="N364" s="13">
        <f t="shared" si="66"/>
        <v>2.7742650263033283E-2</v>
      </c>
      <c r="O364" s="13">
        <f t="shared" si="67"/>
        <v>2.7742650263033283E-2</v>
      </c>
      <c r="Q364" s="41">
        <v>22.561826389408719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1.0572186787507809</v>
      </c>
      <c r="G365" s="18">
        <f t="shared" si="61"/>
        <v>0</v>
      </c>
      <c r="H365" s="18">
        <f t="shared" si="62"/>
        <v>1.0572186787507809</v>
      </c>
      <c r="I365" s="17">
        <f t="shared" si="69"/>
        <v>1.0575884705205982</v>
      </c>
      <c r="J365" s="18">
        <f t="shared" si="63"/>
        <v>1.0575694242466118</v>
      </c>
      <c r="K365" s="18">
        <f t="shared" si="64"/>
        <v>1.9046273986411677E-5</v>
      </c>
      <c r="L365" s="18">
        <f t="shared" si="65"/>
        <v>0</v>
      </c>
      <c r="M365" s="18">
        <f t="shared" si="70"/>
        <v>0.50152987083763356</v>
      </c>
      <c r="N365" s="18">
        <f t="shared" si="66"/>
        <v>2.6288475687681407E-2</v>
      </c>
      <c r="O365" s="18">
        <f t="shared" si="67"/>
        <v>2.6288475687681407E-2</v>
      </c>
      <c r="P365" s="3"/>
      <c r="Q365" s="42">
        <v>23.314329087032839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6.6666666999999999E-2</v>
      </c>
      <c r="G366" s="13">
        <f t="shared" si="61"/>
        <v>0</v>
      </c>
      <c r="H366" s="13">
        <f t="shared" si="62"/>
        <v>6.6666666999999999E-2</v>
      </c>
      <c r="I366" s="16">
        <f t="shared" si="69"/>
        <v>6.6685713273986411E-2</v>
      </c>
      <c r="J366" s="13">
        <f t="shared" si="63"/>
        <v>6.6685706968400552E-2</v>
      </c>
      <c r="K366" s="13">
        <f t="shared" si="64"/>
        <v>6.3055858590121971E-9</v>
      </c>
      <c r="L366" s="13">
        <f t="shared" si="65"/>
        <v>0</v>
      </c>
      <c r="M366" s="13">
        <f t="shared" si="70"/>
        <v>0.47524139514995217</v>
      </c>
      <c r="N366" s="13">
        <f t="shared" si="66"/>
        <v>2.4910523956057532E-2</v>
      </c>
      <c r="O366" s="13">
        <f t="shared" si="67"/>
        <v>2.4910523956057532E-2</v>
      </c>
      <c r="Q366" s="41">
        <v>21.342727193548381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34.76</v>
      </c>
      <c r="G367" s="13">
        <f t="shared" si="61"/>
        <v>0</v>
      </c>
      <c r="H367" s="13">
        <f t="shared" si="62"/>
        <v>34.76</v>
      </c>
      <c r="I367" s="16">
        <f t="shared" si="69"/>
        <v>34.760000006305582</v>
      </c>
      <c r="J367" s="13">
        <f t="shared" si="63"/>
        <v>33.381786525394901</v>
      </c>
      <c r="K367" s="13">
        <f t="shared" si="64"/>
        <v>1.3782134809106807</v>
      </c>
      <c r="L367" s="13">
        <f t="shared" si="65"/>
        <v>0</v>
      </c>
      <c r="M367" s="13">
        <f t="shared" si="70"/>
        <v>0.45033087119389464</v>
      </c>
      <c r="N367" s="13">
        <f t="shared" si="66"/>
        <v>2.3604799728121705E-2</v>
      </c>
      <c r="O367" s="13">
        <f t="shared" si="67"/>
        <v>2.3604799728121705E-2</v>
      </c>
      <c r="Q367" s="41">
        <v>17.847282985394699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57.053333330000001</v>
      </c>
      <c r="G368" s="13">
        <f t="shared" si="61"/>
        <v>0</v>
      </c>
      <c r="H368" s="13">
        <f t="shared" si="62"/>
        <v>57.053333330000001</v>
      </c>
      <c r="I368" s="16">
        <f t="shared" si="69"/>
        <v>58.431546810910682</v>
      </c>
      <c r="J368" s="13">
        <f t="shared" si="63"/>
        <v>49.011491340804071</v>
      </c>
      <c r="K368" s="13">
        <f t="shared" si="64"/>
        <v>9.420055470106611</v>
      </c>
      <c r="L368" s="13">
        <f t="shared" si="65"/>
        <v>0</v>
      </c>
      <c r="M368" s="13">
        <f t="shared" si="70"/>
        <v>0.42672607146577296</v>
      </c>
      <c r="N368" s="13">
        <f t="shared" si="66"/>
        <v>2.2367517085855701E-2</v>
      </c>
      <c r="O368" s="13">
        <f t="shared" si="67"/>
        <v>2.2367517085855701E-2</v>
      </c>
      <c r="Q368" s="41">
        <v>13.767723243960029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54.293333330000003</v>
      </c>
      <c r="G369" s="13">
        <f t="shared" si="61"/>
        <v>0</v>
      </c>
      <c r="H369" s="13">
        <f t="shared" si="62"/>
        <v>54.293333330000003</v>
      </c>
      <c r="I369" s="16">
        <f t="shared" si="69"/>
        <v>63.713388800106614</v>
      </c>
      <c r="J369" s="13">
        <f t="shared" si="63"/>
        <v>48.125075697379636</v>
      </c>
      <c r="K369" s="13">
        <f t="shared" si="64"/>
        <v>15.588313102726978</v>
      </c>
      <c r="L369" s="13">
        <f t="shared" si="65"/>
        <v>0</v>
      </c>
      <c r="M369" s="13">
        <f t="shared" si="70"/>
        <v>0.40435855437991725</v>
      </c>
      <c r="N369" s="13">
        <f t="shared" si="66"/>
        <v>2.1195088556078899E-2</v>
      </c>
      <c r="O369" s="13">
        <f t="shared" si="67"/>
        <v>2.1195088556078899E-2</v>
      </c>
      <c r="Q369" s="41">
        <v>10.77613573020473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108.19333330000001</v>
      </c>
      <c r="G370" s="13">
        <f t="shared" si="61"/>
        <v>1.0212389502960992</v>
      </c>
      <c r="H370" s="13">
        <f t="shared" si="62"/>
        <v>107.17209434970391</v>
      </c>
      <c r="I370" s="16">
        <f t="shared" si="69"/>
        <v>122.76040745243088</v>
      </c>
      <c r="J370" s="13">
        <f t="shared" si="63"/>
        <v>57.361559195763988</v>
      </c>
      <c r="K370" s="13">
        <f t="shared" si="64"/>
        <v>65.398848256666895</v>
      </c>
      <c r="L370" s="13">
        <f t="shared" si="65"/>
        <v>2.0107778194903374</v>
      </c>
      <c r="M370" s="13">
        <f t="shared" si="70"/>
        <v>2.3939412853141757</v>
      </c>
      <c r="N370" s="13">
        <f t="shared" si="66"/>
        <v>0.12548219146271467</v>
      </c>
      <c r="O370" s="13">
        <f t="shared" si="67"/>
        <v>1.1467211417588139</v>
      </c>
      <c r="Q370" s="41">
        <v>8.9161436225806465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45.006666670000001</v>
      </c>
      <c r="G371" s="13">
        <f t="shared" si="61"/>
        <v>0</v>
      </c>
      <c r="H371" s="13">
        <f t="shared" si="62"/>
        <v>45.006666670000001</v>
      </c>
      <c r="I371" s="16">
        <f t="shared" si="69"/>
        <v>108.39473710717655</v>
      </c>
      <c r="J371" s="13">
        <f t="shared" si="63"/>
        <v>62.833371961991283</v>
      </c>
      <c r="K371" s="13">
        <f t="shared" si="64"/>
        <v>45.56136514518527</v>
      </c>
      <c r="L371" s="13">
        <f t="shared" si="65"/>
        <v>1.2017626378385913</v>
      </c>
      <c r="M371" s="13">
        <f t="shared" si="70"/>
        <v>3.4702217316900521</v>
      </c>
      <c r="N371" s="13">
        <f t="shared" si="66"/>
        <v>0.18189712104691685</v>
      </c>
      <c r="O371" s="13">
        <f t="shared" si="67"/>
        <v>0.18189712104691685</v>
      </c>
      <c r="Q371" s="41">
        <v>11.50116658737053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32.033333329999998</v>
      </c>
      <c r="G372" s="13">
        <f t="shared" si="61"/>
        <v>0</v>
      </c>
      <c r="H372" s="13">
        <f t="shared" si="62"/>
        <v>32.033333329999998</v>
      </c>
      <c r="I372" s="16">
        <f t="shared" si="69"/>
        <v>76.39293583734667</v>
      </c>
      <c r="J372" s="13">
        <f t="shared" si="63"/>
        <v>55.512306512610621</v>
      </c>
      <c r="K372" s="13">
        <f t="shared" si="64"/>
        <v>20.880629324736049</v>
      </c>
      <c r="L372" s="13">
        <f t="shared" si="65"/>
        <v>0.19522920510070302</v>
      </c>
      <c r="M372" s="13">
        <f t="shared" si="70"/>
        <v>3.4835538157438384</v>
      </c>
      <c r="N372" s="13">
        <f t="shared" si="66"/>
        <v>0.18259594316678127</v>
      </c>
      <c r="O372" s="13">
        <f t="shared" si="67"/>
        <v>0.18259594316678127</v>
      </c>
      <c r="Q372" s="41">
        <v>12.1915737515984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7.233333333</v>
      </c>
      <c r="G373" s="13">
        <f t="shared" si="61"/>
        <v>0</v>
      </c>
      <c r="H373" s="13">
        <f t="shared" si="62"/>
        <v>7.233333333</v>
      </c>
      <c r="I373" s="16">
        <f t="shared" si="69"/>
        <v>27.918733452635347</v>
      </c>
      <c r="J373" s="13">
        <f t="shared" si="63"/>
        <v>27.133206887900617</v>
      </c>
      <c r="K373" s="13">
        <f t="shared" si="64"/>
        <v>0.78552656473473093</v>
      </c>
      <c r="L373" s="13">
        <f t="shared" si="65"/>
        <v>0</v>
      </c>
      <c r="M373" s="13">
        <f t="shared" si="70"/>
        <v>3.3009578725770572</v>
      </c>
      <c r="N373" s="13">
        <f t="shared" si="66"/>
        <v>0.17302489009153343</v>
      </c>
      <c r="O373" s="13">
        <f t="shared" si="67"/>
        <v>0.17302489009153343</v>
      </c>
      <c r="Q373" s="41">
        <v>17.29929775940613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14.46</v>
      </c>
      <c r="G374" s="13">
        <f t="shared" si="61"/>
        <v>0</v>
      </c>
      <c r="H374" s="13">
        <f t="shared" si="62"/>
        <v>14.46</v>
      </c>
      <c r="I374" s="16">
        <f t="shared" si="69"/>
        <v>15.245526564734732</v>
      </c>
      <c r="J374" s="13">
        <f t="shared" si="63"/>
        <v>15.136406589531921</v>
      </c>
      <c r="K374" s="13">
        <f t="shared" si="64"/>
        <v>0.10911997520281069</v>
      </c>
      <c r="L374" s="13">
        <f t="shared" si="65"/>
        <v>0</v>
      </c>
      <c r="M374" s="13">
        <f t="shared" si="70"/>
        <v>3.1279329824855235</v>
      </c>
      <c r="N374" s="13">
        <f t="shared" si="66"/>
        <v>0.16395551879179765</v>
      </c>
      <c r="O374" s="13">
        <f t="shared" si="67"/>
        <v>0.16395551879179765</v>
      </c>
      <c r="Q374" s="41">
        <v>18.651080856257359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6.14</v>
      </c>
      <c r="G375" s="13">
        <f t="shared" si="61"/>
        <v>0</v>
      </c>
      <c r="H375" s="13">
        <f t="shared" si="62"/>
        <v>6.14</v>
      </c>
      <c r="I375" s="16">
        <f t="shared" si="69"/>
        <v>6.2491199752028104</v>
      </c>
      <c r="J375" s="13">
        <f t="shared" si="63"/>
        <v>6.246571910635061</v>
      </c>
      <c r="K375" s="13">
        <f t="shared" si="64"/>
        <v>2.5480645677493641E-3</v>
      </c>
      <c r="L375" s="13">
        <f t="shared" si="65"/>
        <v>0</v>
      </c>
      <c r="M375" s="13">
        <f t="shared" si="70"/>
        <v>2.9639774636937259</v>
      </c>
      <c r="N375" s="13">
        <f t="shared" si="66"/>
        <v>0.15536153282956425</v>
      </c>
      <c r="O375" s="13">
        <f t="shared" si="67"/>
        <v>0.15536153282956425</v>
      </c>
      <c r="Q375" s="41">
        <v>26.42043462873638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0.51333333299999995</v>
      </c>
      <c r="G376" s="13">
        <f t="shared" si="61"/>
        <v>0</v>
      </c>
      <c r="H376" s="13">
        <f t="shared" si="62"/>
        <v>0.51333333299999995</v>
      </c>
      <c r="I376" s="16">
        <f t="shared" si="69"/>
        <v>0.51588139756774931</v>
      </c>
      <c r="J376" s="13">
        <f t="shared" si="63"/>
        <v>0.51588010164619702</v>
      </c>
      <c r="K376" s="13">
        <f t="shared" si="64"/>
        <v>1.2959215522911904E-6</v>
      </c>
      <c r="L376" s="13">
        <f t="shared" si="65"/>
        <v>0</v>
      </c>
      <c r="M376" s="13">
        <f t="shared" si="70"/>
        <v>2.8086159308641618</v>
      </c>
      <c r="N376" s="13">
        <f t="shared" si="66"/>
        <v>0.14721801413591268</v>
      </c>
      <c r="O376" s="13">
        <f t="shared" si="67"/>
        <v>0.14721801413591268</v>
      </c>
      <c r="Q376" s="41">
        <v>27.159365193548389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6.42</v>
      </c>
      <c r="G377" s="18">
        <f t="shared" si="61"/>
        <v>0</v>
      </c>
      <c r="H377" s="18">
        <f t="shared" si="62"/>
        <v>6.42</v>
      </c>
      <c r="I377" s="17">
        <f t="shared" si="69"/>
        <v>6.4200012959215522</v>
      </c>
      <c r="J377" s="18">
        <f t="shared" si="63"/>
        <v>6.4164603720333124</v>
      </c>
      <c r="K377" s="18">
        <f t="shared" si="64"/>
        <v>3.5409238882397887E-3</v>
      </c>
      <c r="L377" s="18">
        <f t="shared" si="65"/>
        <v>0</v>
      </c>
      <c r="M377" s="18">
        <f t="shared" si="70"/>
        <v>2.6613979167282493</v>
      </c>
      <c r="N377" s="18">
        <f t="shared" si="66"/>
        <v>0.13950135076163164</v>
      </c>
      <c r="O377" s="18">
        <f t="shared" si="67"/>
        <v>0.13950135076163164</v>
      </c>
      <c r="P377" s="3"/>
      <c r="Q377" s="42">
        <v>24.629824702635641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14.17333333</v>
      </c>
      <c r="G378" s="13">
        <f t="shared" si="61"/>
        <v>0</v>
      </c>
      <c r="H378" s="13">
        <f t="shared" si="62"/>
        <v>14.17333333</v>
      </c>
      <c r="I378" s="16">
        <f t="shared" si="69"/>
        <v>14.17687425388824</v>
      </c>
      <c r="J378" s="13">
        <f t="shared" si="63"/>
        <v>14.134587597893308</v>
      </c>
      <c r="K378" s="13">
        <f t="shared" si="64"/>
        <v>4.2286655994931976E-2</v>
      </c>
      <c r="L378" s="13">
        <f t="shared" si="65"/>
        <v>0</v>
      </c>
      <c r="M378" s="13">
        <f t="shared" si="70"/>
        <v>2.5218965659666175</v>
      </c>
      <c r="N378" s="13">
        <f t="shared" si="66"/>
        <v>0.13218916841490333</v>
      </c>
      <c r="O378" s="13">
        <f t="shared" si="67"/>
        <v>0.13218916841490333</v>
      </c>
      <c r="Q378" s="41">
        <v>23.86346578683715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8.48</v>
      </c>
      <c r="G379" s="13">
        <f t="shared" si="61"/>
        <v>0</v>
      </c>
      <c r="H379" s="13">
        <f t="shared" si="62"/>
        <v>8.48</v>
      </c>
      <c r="I379" s="16">
        <f t="shared" si="69"/>
        <v>8.5222866559949324</v>
      </c>
      <c r="J379" s="13">
        <f t="shared" si="63"/>
        <v>8.5089601175937855</v>
      </c>
      <c r="K379" s="13">
        <f t="shared" si="64"/>
        <v>1.3326538401146948E-2</v>
      </c>
      <c r="L379" s="13">
        <f t="shared" si="65"/>
        <v>0</v>
      </c>
      <c r="M379" s="13">
        <f t="shared" si="70"/>
        <v>2.3897073975517142</v>
      </c>
      <c r="N379" s="13">
        <f t="shared" si="66"/>
        <v>0.12526026558754805</v>
      </c>
      <c r="O379" s="13">
        <f t="shared" si="67"/>
        <v>0.12526026558754805</v>
      </c>
      <c r="Q379" s="41">
        <v>21.237874838198071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6.52</v>
      </c>
      <c r="G380" s="13">
        <f t="shared" si="61"/>
        <v>0</v>
      </c>
      <c r="H380" s="13">
        <f t="shared" si="62"/>
        <v>6.52</v>
      </c>
      <c r="I380" s="16">
        <f t="shared" si="69"/>
        <v>6.5333265384011465</v>
      </c>
      <c r="J380" s="13">
        <f t="shared" si="63"/>
        <v>6.5201708557853237</v>
      </c>
      <c r="K380" s="13">
        <f t="shared" si="64"/>
        <v>1.3155682615822784E-2</v>
      </c>
      <c r="L380" s="13">
        <f t="shared" si="65"/>
        <v>0</v>
      </c>
      <c r="M380" s="13">
        <f t="shared" si="70"/>
        <v>2.2644471319641664</v>
      </c>
      <c r="N380" s="13">
        <f t="shared" si="66"/>
        <v>0.11869455208172813</v>
      </c>
      <c r="O380" s="13">
        <f t="shared" si="67"/>
        <v>0.11869455208172813</v>
      </c>
      <c r="Q380" s="41">
        <v>15.678049569757791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10.27333333</v>
      </c>
      <c r="G381" s="13">
        <f t="shared" si="61"/>
        <v>0</v>
      </c>
      <c r="H381" s="13">
        <f t="shared" si="62"/>
        <v>10.27333333</v>
      </c>
      <c r="I381" s="16">
        <f t="shared" si="69"/>
        <v>10.286489012615823</v>
      </c>
      <c r="J381" s="13">
        <f t="shared" si="63"/>
        <v>10.196267389123356</v>
      </c>
      <c r="K381" s="13">
        <f t="shared" si="64"/>
        <v>9.0221623492466207E-2</v>
      </c>
      <c r="L381" s="13">
        <f t="shared" si="65"/>
        <v>0</v>
      </c>
      <c r="M381" s="13">
        <f t="shared" si="70"/>
        <v>2.1457525798824384</v>
      </c>
      <c r="N381" s="13">
        <f t="shared" si="66"/>
        <v>0.11247299075887143</v>
      </c>
      <c r="O381" s="13">
        <f t="shared" si="67"/>
        <v>0.11247299075887143</v>
      </c>
      <c r="Q381" s="41">
        <v>11.509555410425429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44.513333330000002</v>
      </c>
      <c r="G382" s="13">
        <f t="shared" si="61"/>
        <v>0</v>
      </c>
      <c r="H382" s="13">
        <f t="shared" si="62"/>
        <v>44.513333330000002</v>
      </c>
      <c r="I382" s="16">
        <f t="shared" si="69"/>
        <v>44.60355495349247</v>
      </c>
      <c r="J382" s="13">
        <f t="shared" si="63"/>
        <v>37.808421881144454</v>
      </c>
      <c r="K382" s="13">
        <f t="shared" si="64"/>
        <v>6.7951330723480154</v>
      </c>
      <c r="L382" s="13">
        <f t="shared" si="65"/>
        <v>0</v>
      </c>
      <c r="M382" s="13">
        <f t="shared" si="70"/>
        <v>2.0332795891235671</v>
      </c>
      <c r="N382" s="13">
        <f t="shared" si="66"/>
        <v>0.10657754234191637</v>
      </c>
      <c r="O382" s="13">
        <f t="shared" si="67"/>
        <v>0.10657754234191637</v>
      </c>
      <c r="Q382" s="41">
        <v>10.327792622580651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6.2466666670000004</v>
      </c>
      <c r="G383" s="13">
        <f t="shared" si="61"/>
        <v>0</v>
      </c>
      <c r="H383" s="13">
        <f t="shared" si="62"/>
        <v>6.2466666670000004</v>
      </c>
      <c r="I383" s="16">
        <f t="shared" si="69"/>
        <v>13.041799739348015</v>
      </c>
      <c r="J383" s="13">
        <f t="shared" si="63"/>
        <v>12.900890764176408</v>
      </c>
      <c r="K383" s="13">
        <f t="shared" si="64"/>
        <v>0.14090897517160705</v>
      </c>
      <c r="L383" s="13">
        <f t="shared" si="65"/>
        <v>0</v>
      </c>
      <c r="M383" s="13">
        <f t="shared" si="70"/>
        <v>1.9267020467816507</v>
      </c>
      <c r="N383" s="13">
        <f t="shared" si="66"/>
        <v>0.10099111311083403</v>
      </c>
      <c r="O383" s="13">
        <f t="shared" si="67"/>
        <v>0.10099111311083403</v>
      </c>
      <c r="Q383" s="41">
        <v>13.438472562613979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33.746666670000003</v>
      </c>
      <c r="G384" s="13">
        <f t="shared" si="61"/>
        <v>0</v>
      </c>
      <c r="H384" s="13">
        <f t="shared" si="62"/>
        <v>33.746666670000003</v>
      </c>
      <c r="I384" s="16">
        <f t="shared" si="69"/>
        <v>33.887575645171609</v>
      </c>
      <c r="J384" s="13">
        <f t="shared" si="63"/>
        <v>32.217628277790901</v>
      </c>
      <c r="K384" s="13">
        <f t="shared" si="64"/>
        <v>1.6699473673807077</v>
      </c>
      <c r="L384" s="13">
        <f t="shared" si="65"/>
        <v>0</v>
      </c>
      <c r="M384" s="13">
        <f t="shared" si="70"/>
        <v>1.8257109336708166</v>
      </c>
      <c r="N384" s="13">
        <f t="shared" si="66"/>
        <v>9.5697505339771574E-2</v>
      </c>
      <c r="O384" s="13">
        <f t="shared" si="67"/>
        <v>9.5697505339771574E-2</v>
      </c>
      <c r="Q384" s="41">
        <v>15.832440671485241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16.32</v>
      </c>
      <c r="G385" s="13">
        <f t="shared" si="61"/>
        <v>0</v>
      </c>
      <c r="H385" s="13">
        <f t="shared" si="62"/>
        <v>16.32</v>
      </c>
      <c r="I385" s="16">
        <f t="shared" si="69"/>
        <v>17.989947367380708</v>
      </c>
      <c r="J385" s="13">
        <f t="shared" si="63"/>
        <v>17.738148627866131</v>
      </c>
      <c r="K385" s="13">
        <f t="shared" si="64"/>
        <v>0.25179873951457665</v>
      </c>
      <c r="L385" s="13">
        <f t="shared" si="65"/>
        <v>0</v>
      </c>
      <c r="M385" s="13">
        <f t="shared" si="70"/>
        <v>1.7300134283310451</v>
      </c>
      <c r="N385" s="13">
        <f t="shared" si="66"/>
        <v>9.0681370332110586E-2</v>
      </c>
      <c r="O385" s="13">
        <f t="shared" si="67"/>
        <v>9.0681370332110586E-2</v>
      </c>
      <c r="Q385" s="41">
        <v>16.168989998417981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29.626666669999999</v>
      </c>
      <c r="G386" s="13">
        <f t="shared" si="61"/>
        <v>0</v>
      </c>
      <c r="H386" s="13">
        <f t="shared" si="62"/>
        <v>29.626666669999999</v>
      </c>
      <c r="I386" s="16">
        <f t="shared" si="69"/>
        <v>29.878465409514575</v>
      </c>
      <c r="J386" s="13">
        <f t="shared" si="63"/>
        <v>29.07029106609459</v>
      </c>
      <c r="K386" s="13">
        <f t="shared" si="64"/>
        <v>0.80817434341998506</v>
      </c>
      <c r="L386" s="13">
        <f t="shared" si="65"/>
        <v>0</v>
      </c>
      <c r="M386" s="13">
        <f t="shared" si="70"/>
        <v>1.6393320579989346</v>
      </c>
      <c r="N386" s="13">
        <f t="shared" si="66"/>
        <v>8.5928163917266598E-2</v>
      </c>
      <c r="O386" s="13">
        <f t="shared" si="67"/>
        <v>8.5928163917266598E-2</v>
      </c>
      <c r="Q386" s="41">
        <v>18.550603960772619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10.153333330000001</v>
      </c>
      <c r="G387" s="13">
        <f t="shared" si="61"/>
        <v>0</v>
      </c>
      <c r="H387" s="13">
        <f t="shared" si="62"/>
        <v>10.153333330000001</v>
      </c>
      <c r="I387" s="16">
        <f t="shared" si="69"/>
        <v>10.961507673419986</v>
      </c>
      <c r="J387" s="13">
        <f t="shared" si="63"/>
        <v>10.933701742453117</v>
      </c>
      <c r="K387" s="13">
        <f t="shared" si="64"/>
        <v>2.7805930966868786E-2</v>
      </c>
      <c r="L387" s="13">
        <f t="shared" si="65"/>
        <v>0</v>
      </c>
      <c r="M387" s="13">
        <f t="shared" si="70"/>
        <v>1.5534038940816679</v>
      </c>
      <c r="N387" s="13">
        <f t="shared" si="66"/>
        <v>8.1424104280193699E-2</v>
      </c>
      <c r="O387" s="13">
        <f t="shared" si="67"/>
        <v>8.1424104280193699E-2</v>
      </c>
      <c r="Q387" s="41">
        <v>21.366261228498939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4.6133333329999999</v>
      </c>
      <c r="G388" s="13">
        <f t="shared" si="61"/>
        <v>0</v>
      </c>
      <c r="H388" s="13">
        <f t="shared" si="62"/>
        <v>4.6133333329999999</v>
      </c>
      <c r="I388" s="16">
        <f t="shared" si="69"/>
        <v>4.6411392639668687</v>
      </c>
      <c r="J388" s="13">
        <f t="shared" si="63"/>
        <v>4.6392723383608461</v>
      </c>
      <c r="K388" s="13">
        <f t="shared" si="64"/>
        <v>1.8669256060226402E-3</v>
      </c>
      <c r="L388" s="13">
        <f t="shared" si="65"/>
        <v>0</v>
      </c>
      <c r="M388" s="13">
        <f t="shared" si="70"/>
        <v>1.4719797898014741</v>
      </c>
      <c r="N388" s="13">
        <f t="shared" si="66"/>
        <v>7.7156132001322028E-2</v>
      </c>
      <c r="O388" s="13">
        <f t="shared" si="67"/>
        <v>7.7156132001322028E-2</v>
      </c>
      <c r="Q388" s="41">
        <v>22.2572526705498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1.0533333330000001</v>
      </c>
      <c r="G389" s="18">
        <f t="shared" si="61"/>
        <v>0</v>
      </c>
      <c r="H389" s="18">
        <f t="shared" si="62"/>
        <v>1.0533333330000001</v>
      </c>
      <c r="I389" s="17">
        <f t="shared" si="69"/>
        <v>1.0552002586060227</v>
      </c>
      <c r="J389" s="18">
        <f t="shared" si="63"/>
        <v>1.0551801646792303</v>
      </c>
      <c r="K389" s="18">
        <f t="shared" si="64"/>
        <v>2.0093926792474903E-5</v>
      </c>
      <c r="L389" s="18">
        <f t="shared" si="65"/>
        <v>0</v>
      </c>
      <c r="M389" s="18">
        <f t="shared" si="70"/>
        <v>1.3948236578001521</v>
      </c>
      <c r="N389" s="18">
        <f t="shared" si="66"/>
        <v>7.3111872191064492E-2</v>
      </c>
      <c r="O389" s="18">
        <f t="shared" si="67"/>
        <v>7.3111872191064492E-2</v>
      </c>
      <c r="P389" s="3"/>
      <c r="Q389" s="42">
        <v>22.88534319354838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4.84</v>
      </c>
      <c r="G390" s="13">
        <f t="shared" ref="G390:G453" si="72">IF((F390-$J$2)&gt;0,$I$2*(F390-$J$2),0)</f>
        <v>0</v>
      </c>
      <c r="H390" s="13">
        <f t="shared" ref="H390:H453" si="73">F390-G390</f>
        <v>4.84</v>
      </c>
      <c r="I390" s="16">
        <f t="shared" si="69"/>
        <v>4.8400200939267926</v>
      </c>
      <c r="J390" s="13">
        <f t="shared" ref="J390:J453" si="74">I390/SQRT(1+(I390/($K$2*(300+(25*Q390)+0.05*(Q390)^3)))^2)</f>
        <v>4.8374982314804553</v>
      </c>
      <c r="K390" s="13">
        <f t="shared" ref="K390:K453" si="75">I390-J390</f>
        <v>2.5218624463372308E-3</v>
      </c>
      <c r="L390" s="13">
        <f t="shared" ref="L390:L453" si="76">IF(K390&gt;$N$2,(K390-$N$2)/$L$2,0)</f>
        <v>0</v>
      </c>
      <c r="M390" s="13">
        <f t="shared" si="70"/>
        <v>1.3217117856090876</v>
      </c>
      <c r="N390" s="13">
        <f t="shared" ref="N390:N453" si="77">$M$2*M390</f>
        <v>6.9279598609102919E-2</v>
      </c>
      <c r="O390" s="13">
        <f t="shared" ref="O390:O453" si="78">N390+G390</f>
        <v>6.9279598609102919E-2</v>
      </c>
      <c r="Q390" s="41">
        <v>21.018992542101721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11.96</v>
      </c>
      <c r="G391" s="13">
        <f t="shared" si="72"/>
        <v>0</v>
      </c>
      <c r="H391" s="13">
        <f t="shared" si="73"/>
        <v>11.96</v>
      </c>
      <c r="I391" s="16">
        <f t="shared" ref="I391:I454" si="80">H391+K390-L390</f>
        <v>11.962521862446337</v>
      </c>
      <c r="J391" s="13">
        <f t="shared" si="74"/>
        <v>11.904247110109671</v>
      </c>
      <c r="K391" s="13">
        <f t="shared" si="75"/>
        <v>5.827475233666668E-2</v>
      </c>
      <c r="L391" s="13">
        <f t="shared" si="76"/>
        <v>0</v>
      </c>
      <c r="M391" s="13">
        <f t="shared" ref="M391:M454" si="81">L391+M390-N390</f>
        <v>1.2524321869999848</v>
      </c>
      <c r="N391" s="13">
        <f t="shared" si="77"/>
        <v>6.5648199664418039E-2</v>
      </c>
      <c r="O391" s="13">
        <f t="shared" si="78"/>
        <v>6.5648199664418039E-2</v>
      </c>
      <c r="Q391" s="41">
        <v>17.966688591394959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63.486666669999998</v>
      </c>
      <c r="G392" s="13">
        <f t="shared" si="72"/>
        <v>0.12710561769609896</v>
      </c>
      <c r="H392" s="13">
        <f t="shared" si="73"/>
        <v>63.359561052303903</v>
      </c>
      <c r="I392" s="16">
        <f t="shared" si="80"/>
        <v>63.417835804640568</v>
      </c>
      <c r="J392" s="13">
        <f t="shared" si="74"/>
        <v>52.294544508480762</v>
      </c>
      <c r="K392" s="13">
        <f t="shared" si="75"/>
        <v>11.123291296159806</v>
      </c>
      <c r="L392" s="13">
        <f t="shared" si="76"/>
        <v>0</v>
      </c>
      <c r="M392" s="13">
        <f t="shared" si="81"/>
        <v>1.1867839873355668</v>
      </c>
      <c r="N392" s="13">
        <f t="shared" si="77"/>
        <v>6.2207146197481425E-2</v>
      </c>
      <c r="O392" s="13">
        <f t="shared" si="78"/>
        <v>0.18931276389358037</v>
      </c>
      <c r="Q392" s="41">
        <v>14.15208744835126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13.38666667</v>
      </c>
      <c r="G393" s="13">
        <f t="shared" si="72"/>
        <v>0</v>
      </c>
      <c r="H393" s="13">
        <f t="shared" si="73"/>
        <v>13.38666667</v>
      </c>
      <c r="I393" s="16">
        <f t="shared" si="80"/>
        <v>24.509957966159806</v>
      </c>
      <c r="J393" s="13">
        <f t="shared" si="74"/>
        <v>23.245002062155326</v>
      </c>
      <c r="K393" s="13">
        <f t="shared" si="75"/>
        <v>1.2649559040044807</v>
      </c>
      <c r="L393" s="13">
        <f t="shared" si="76"/>
        <v>0</v>
      </c>
      <c r="M393" s="13">
        <f t="shared" si="81"/>
        <v>1.1245768411380854</v>
      </c>
      <c r="N393" s="13">
        <f t="shared" si="77"/>
        <v>5.8946460951194359E-2</v>
      </c>
      <c r="O393" s="13">
        <f t="shared" si="78"/>
        <v>5.8946460951194359E-2</v>
      </c>
      <c r="Q393" s="41">
        <v>10.74931451847644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67.006666670000001</v>
      </c>
      <c r="G394" s="13">
        <f t="shared" si="72"/>
        <v>0.19750561769609903</v>
      </c>
      <c r="H394" s="13">
        <f t="shared" si="73"/>
        <v>66.809161052303907</v>
      </c>
      <c r="I394" s="16">
        <f t="shared" si="80"/>
        <v>68.074116956308387</v>
      </c>
      <c r="J394" s="13">
        <f t="shared" si="74"/>
        <v>51.993663976742404</v>
      </c>
      <c r="K394" s="13">
        <f t="shared" si="75"/>
        <v>16.080452979565983</v>
      </c>
      <c r="L394" s="13">
        <f t="shared" si="76"/>
        <v>0</v>
      </c>
      <c r="M394" s="13">
        <f t="shared" si="81"/>
        <v>1.0656303801868912</v>
      </c>
      <c r="N394" s="13">
        <f t="shared" si="77"/>
        <v>5.5856689642055306E-2</v>
      </c>
      <c r="O394" s="13">
        <f t="shared" si="78"/>
        <v>0.25336230733815435</v>
      </c>
      <c r="Q394" s="41">
        <v>12.145195359484971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76.373333329999994</v>
      </c>
      <c r="G395" s="13">
        <f t="shared" si="72"/>
        <v>0.38483895089609887</v>
      </c>
      <c r="H395" s="13">
        <f t="shared" si="73"/>
        <v>75.988494379103898</v>
      </c>
      <c r="I395" s="16">
        <f t="shared" si="80"/>
        <v>92.068947358669874</v>
      </c>
      <c r="J395" s="13">
        <f t="shared" si="74"/>
        <v>56.041372201691679</v>
      </c>
      <c r="K395" s="13">
        <f t="shared" si="75"/>
        <v>36.027575156978195</v>
      </c>
      <c r="L395" s="13">
        <f t="shared" si="76"/>
        <v>0.81295419899612575</v>
      </c>
      <c r="M395" s="13">
        <f t="shared" si="81"/>
        <v>1.8227278895409615</v>
      </c>
      <c r="N395" s="13">
        <f t="shared" si="77"/>
        <v>9.5541144397696467E-2</v>
      </c>
      <c r="O395" s="13">
        <f t="shared" si="78"/>
        <v>0.48038009529379533</v>
      </c>
      <c r="Q395" s="41">
        <v>10.195040622580651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33.926666670000003</v>
      </c>
      <c r="G396" s="13">
        <f t="shared" si="72"/>
        <v>0</v>
      </c>
      <c r="H396" s="13">
        <f t="shared" si="73"/>
        <v>33.926666670000003</v>
      </c>
      <c r="I396" s="16">
        <f t="shared" si="80"/>
        <v>69.141287627982081</v>
      </c>
      <c r="J396" s="13">
        <f t="shared" si="74"/>
        <v>54.554211331557894</v>
      </c>
      <c r="K396" s="13">
        <f t="shared" si="75"/>
        <v>14.587076296424186</v>
      </c>
      <c r="L396" s="13">
        <f t="shared" si="76"/>
        <v>0</v>
      </c>
      <c r="M396" s="13">
        <f t="shared" si="81"/>
        <v>1.727186745143265</v>
      </c>
      <c r="N396" s="13">
        <f t="shared" si="77"/>
        <v>9.0533205294334021E-2</v>
      </c>
      <c r="O396" s="13">
        <f t="shared" si="78"/>
        <v>9.0533205294334021E-2</v>
      </c>
      <c r="Q396" s="41">
        <v>13.56977037679953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38.686666670000001</v>
      </c>
      <c r="G397" s="13">
        <f t="shared" si="72"/>
        <v>0</v>
      </c>
      <c r="H397" s="13">
        <f t="shared" si="73"/>
        <v>38.686666670000001</v>
      </c>
      <c r="I397" s="16">
        <f t="shared" si="80"/>
        <v>53.273742966424187</v>
      </c>
      <c r="J397" s="13">
        <f t="shared" si="74"/>
        <v>45.609433015656435</v>
      </c>
      <c r="K397" s="13">
        <f t="shared" si="75"/>
        <v>7.6643099507677519</v>
      </c>
      <c r="L397" s="13">
        <f t="shared" si="76"/>
        <v>0</v>
      </c>
      <c r="M397" s="13">
        <f t="shared" si="81"/>
        <v>1.636653539848931</v>
      </c>
      <c r="N397" s="13">
        <f t="shared" si="77"/>
        <v>8.5787765182595455E-2</v>
      </c>
      <c r="O397" s="13">
        <f t="shared" si="78"/>
        <v>8.5787765182595455E-2</v>
      </c>
      <c r="Q397" s="41">
        <v>13.48164145605236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19.786666669999999</v>
      </c>
      <c r="G398" s="13">
        <f t="shared" si="72"/>
        <v>0</v>
      </c>
      <c r="H398" s="13">
        <f t="shared" si="73"/>
        <v>19.786666669999999</v>
      </c>
      <c r="I398" s="16">
        <f t="shared" si="80"/>
        <v>27.450976620767751</v>
      </c>
      <c r="J398" s="13">
        <f t="shared" si="74"/>
        <v>26.916678593649696</v>
      </c>
      <c r="K398" s="13">
        <f t="shared" si="75"/>
        <v>0.53429802711805507</v>
      </c>
      <c r="L398" s="13">
        <f t="shared" si="76"/>
        <v>0</v>
      </c>
      <c r="M398" s="13">
        <f t="shared" si="81"/>
        <v>1.5508657746663355</v>
      </c>
      <c r="N398" s="13">
        <f t="shared" si="77"/>
        <v>8.1291064765655993E-2</v>
      </c>
      <c r="O398" s="13">
        <f t="shared" si="78"/>
        <v>8.1291064765655993E-2</v>
      </c>
      <c r="Q398" s="41">
        <v>19.760331132487661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5.3133333330000001</v>
      </c>
      <c r="G399" s="13">
        <f t="shared" si="72"/>
        <v>0</v>
      </c>
      <c r="H399" s="13">
        <f t="shared" si="73"/>
        <v>5.3133333330000001</v>
      </c>
      <c r="I399" s="16">
        <f t="shared" si="80"/>
        <v>5.8476313601180552</v>
      </c>
      <c r="J399" s="13">
        <f t="shared" si="74"/>
        <v>5.8423370303098103</v>
      </c>
      <c r="K399" s="13">
        <f t="shared" si="75"/>
        <v>5.2943298082448464E-3</v>
      </c>
      <c r="L399" s="13">
        <f t="shared" si="76"/>
        <v>0</v>
      </c>
      <c r="M399" s="13">
        <f t="shared" si="81"/>
        <v>1.4695747099006795</v>
      </c>
      <c r="N399" s="13">
        <f t="shared" si="77"/>
        <v>7.7030065961838923E-2</v>
      </c>
      <c r="O399" s="13">
        <f t="shared" si="78"/>
        <v>7.7030065961838923E-2</v>
      </c>
      <c r="Q399" s="41">
        <v>19.78429644013184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2.326666667</v>
      </c>
      <c r="G400" s="13">
        <f t="shared" si="72"/>
        <v>0</v>
      </c>
      <c r="H400" s="13">
        <f t="shared" si="73"/>
        <v>2.326666667</v>
      </c>
      <c r="I400" s="16">
        <f t="shared" si="80"/>
        <v>2.3319609968082449</v>
      </c>
      <c r="J400" s="13">
        <f t="shared" si="74"/>
        <v>2.3318165322590878</v>
      </c>
      <c r="K400" s="13">
        <f t="shared" si="75"/>
        <v>1.4446454915706397E-4</v>
      </c>
      <c r="L400" s="13">
        <f t="shared" si="76"/>
        <v>0</v>
      </c>
      <c r="M400" s="13">
        <f t="shared" si="81"/>
        <v>1.3925446439388405</v>
      </c>
      <c r="N400" s="13">
        <f t="shared" si="77"/>
        <v>7.2992414100991179E-2</v>
      </c>
      <c r="O400" s="13">
        <f t="shared" si="78"/>
        <v>7.2992414100991179E-2</v>
      </c>
      <c r="Q400" s="41">
        <v>25.79330714764674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0.46666666699999998</v>
      </c>
      <c r="G401" s="13">
        <f t="shared" si="72"/>
        <v>0</v>
      </c>
      <c r="H401" s="13">
        <f t="shared" si="73"/>
        <v>0.46666666699999998</v>
      </c>
      <c r="I401" s="16">
        <f t="shared" si="80"/>
        <v>0.46681113154915704</v>
      </c>
      <c r="J401" s="13">
        <f t="shared" si="74"/>
        <v>0.46680975337269731</v>
      </c>
      <c r="K401" s="13">
        <f t="shared" si="75"/>
        <v>1.3781764597320389E-6</v>
      </c>
      <c r="L401" s="13">
        <f t="shared" si="76"/>
        <v>0</v>
      </c>
      <c r="M401" s="13">
        <f t="shared" si="81"/>
        <v>1.3195522298378493</v>
      </c>
      <c r="N401" s="13">
        <f t="shared" si="77"/>
        <v>6.9166402102395191E-2</v>
      </c>
      <c r="O401" s="13">
        <f t="shared" si="78"/>
        <v>6.9166402102395191E-2</v>
      </c>
      <c r="Q401" s="42">
        <v>24.547119193548379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2.5</v>
      </c>
      <c r="G402" s="13">
        <f t="shared" si="72"/>
        <v>0</v>
      </c>
      <c r="H402" s="13">
        <f t="shared" si="73"/>
        <v>2.5</v>
      </c>
      <c r="I402" s="16">
        <f t="shared" si="80"/>
        <v>2.5000013781764596</v>
      </c>
      <c r="J402" s="13">
        <f t="shared" si="74"/>
        <v>2.4997194831438447</v>
      </c>
      <c r="K402" s="13">
        <f t="shared" si="75"/>
        <v>2.8189503261488724E-4</v>
      </c>
      <c r="L402" s="13">
        <f t="shared" si="76"/>
        <v>0</v>
      </c>
      <c r="M402" s="13">
        <f t="shared" si="81"/>
        <v>1.250385827735454</v>
      </c>
      <c r="N402" s="13">
        <f t="shared" si="77"/>
        <v>6.5540936530351798E-2</v>
      </c>
      <c r="O402" s="13">
        <f t="shared" si="78"/>
        <v>6.5540936530351798E-2</v>
      </c>
      <c r="P402" s="1"/>
      <c r="Q402">
        <v>22.505016690553731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49.68</v>
      </c>
      <c r="G403" s="13">
        <f t="shared" si="72"/>
        <v>0</v>
      </c>
      <c r="H403" s="13">
        <f t="shared" si="73"/>
        <v>49.68</v>
      </c>
      <c r="I403" s="16">
        <f t="shared" si="80"/>
        <v>49.680281895032614</v>
      </c>
      <c r="J403" s="13">
        <f t="shared" si="74"/>
        <v>45.314926425645169</v>
      </c>
      <c r="K403" s="13">
        <f t="shared" si="75"/>
        <v>4.3653554693874455</v>
      </c>
      <c r="L403" s="13">
        <f t="shared" si="76"/>
        <v>0</v>
      </c>
      <c r="M403" s="13">
        <f t="shared" si="81"/>
        <v>1.1848448912051022</v>
      </c>
      <c r="N403" s="13">
        <f t="shared" si="77"/>
        <v>6.2105505429013025E-2</v>
      </c>
      <c r="O403" s="13">
        <f t="shared" si="78"/>
        <v>6.2105505429013025E-2</v>
      </c>
      <c r="P403" s="1"/>
      <c r="Q403">
        <v>16.715115026728039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98.28</v>
      </c>
      <c r="G404" s="13">
        <f t="shared" si="72"/>
        <v>0.82297228429609903</v>
      </c>
      <c r="H404" s="13">
        <f t="shared" si="73"/>
        <v>97.457027715703902</v>
      </c>
      <c r="I404" s="16">
        <f t="shared" si="80"/>
        <v>101.82238318509135</v>
      </c>
      <c r="J404" s="13">
        <f t="shared" si="74"/>
        <v>66.791067798077592</v>
      </c>
      <c r="K404" s="13">
        <f t="shared" si="75"/>
        <v>35.031315387013763</v>
      </c>
      <c r="L404" s="13">
        <f t="shared" si="76"/>
        <v>0.77232458513631064</v>
      </c>
      <c r="M404" s="13">
        <f t="shared" si="81"/>
        <v>1.8950639709124</v>
      </c>
      <c r="N404" s="13">
        <f t="shared" si="77"/>
        <v>9.9332753685692068E-2</v>
      </c>
      <c r="O404" s="13">
        <f t="shared" si="78"/>
        <v>0.92230503798179109</v>
      </c>
      <c r="P404" s="1"/>
      <c r="Q404">
        <v>13.51902045044824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30.54</v>
      </c>
      <c r="G405" s="13">
        <f t="shared" si="72"/>
        <v>0</v>
      </c>
      <c r="H405" s="13">
        <f t="shared" si="73"/>
        <v>30.54</v>
      </c>
      <c r="I405" s="16">
        <f t="shared" si="80"/>
        <v>64.798990801877437</v>
      </c>
      <c r="J405" s="13">
        <f t="shared" si="74"/>
        <v>49.569938106096373</v>
      </c>
      <c r="K405" s="13">
        <f t="shared" si="75"/>
        <v>15.229052695781064</v>
      </c>
      <c r="L405" s="13">
        <f t="shared" si="76"/>
        <v>0</v>
      </c>
      <c r="M405" s="13">
        <f t="shared" si="81"/>
        <v>1.7957312172267079</v>
      </c>
      <c r="N405" s="13">
        <f t="shared" si="77"/>
        <v>9.4126071427872673E-2</v>
      </c>
      <c r="O405" s="13">
        <f t="shared" si="78"/>
        <v>9.4126071427872673E-2</v>
      </c>
      <c r="P405" s="1"/>
      <c r="Q405">
        <v>11.47333977559668</v>
      </c>
    </row>
    <row r="406" spans="1:18" x14ac:dyDescent="0.2">
      <c r="A406" s="14">
        <f t="shared" si="79"/>
        <v>34335</v>
      </c>
      <c r="B406" s="1">
        <v>1</v>
      </c>
      <c r="F406" s="34">
        <v>21.213333330000001</v>
      </c>
      <c r="G406" s="13">
        <f t="shared" si="72"/>
        <v>0</v>
      </c>
      <c r="H406" s="13">
        <f t="shared" si="73"/>
        <v>21.213333330000001</v>
      </c>
      <c r="I406" s="16">
        <f t="shared" si="80"/>
        <v>36.442386025781062</v>
      </c>
      <c r="J406" s="13">
        <f t="shared" si="74"/>
        <v>32.454221604874412</v>
      </c>
      <c r="K406" s="13">
        <f t="shared" si="75"/>
        <v>3.9881644209066494</v>
      </c>
      <c r="L406" s="13">
        <f t="shared" si="76"/>
        <v>0</v>
      </c>
      <c r="M406" s="13">
        <f t="shared" si="81"/>
        <v>1.7016051457988353</v>
      </c>
      <c r="N406" s="13">
        <f t="shared" si="77"/>
        <v>8.9192305596186697E-2</v>
      </c>
      <c r="O406" s="13">
        <f t="shared" si="78"/>
        <v>8.9192305596186697E-2</v>
      </c>
      <c r="P406" s="1"/>
      <c r="Q406">
        <v>10.34600012258065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132.4866667</v>
      </c>
      <c r="G407" s="13">
        <f t="shared" si="72"/>
        <v>1.5071056182960991</v>
      </c>
      <c r="H407" s="13">
        <f t="shared" si="73"/>
        <v>130.97956108170391</v>
      </c>
      <c r="I407" s="16">
        <f t="shared" si="80"/>
        <v>134.96772550261056</v>
      </c>
      <c r="J407" s="13">
        <f t="shared" si="74"/>
        <v>72.214308783543899</v>
      </c>
      <c r="K407" s="13">
        <f t="shared" si="75"/>
        <v>62.753416719066664</v>
      </c>
      <c r="L407" s="13">
        <f t="shared" si="76"/>
        <v>1.9028914377396102</v>
      </c>
      <c r="M407" s="13">
        <f t="shared" si="81"/>
        <v>3.5153042779422585</v>
      </c>
      <c r="N407" s="13">
        <f t="shared" si="77"/>
        <v>0.1842601934978369</v>
      </c>
      <c r="O407" s="13">
        <f t="shared" si="78"/>
        <v>1.6913658117939361</v>
      </c>
      <c r="P407" s="1"/>
      <c r="Q407">
        <v>13.015151313224541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7.3266666669999996</v>
      </c>
      <c r="G408" s="13">
        <f t="shared" si="72"/>
        <v>0</v>
      </c>
      <c r="H408" s="13">
        <f t="shared" si="73"/>
        <v>7.3266666669999996</v>
      </c>
      <c r="I408" s="16">
        <f t="shared" si="80"/>
        <v>68.177191948327049</v>
      </c>
      <c r="J408" s="13">
        <f t="shared" si="74"/>
        <v>54.984847954423621</v>
      </c>
      <c r="K408" s="13">
        <f t="shared" si="75"/>
        <v>13.192343993903428</v>
      </c>
      <c r="L408" s="13">
        <f t="shared" si="76"/>
        <v>0</v>
      </c>
      <c r="M408" s="13">
        <f t="shared" si="81"/>
        <v>3.3310440844444216</v>
      </c>
      <c r="N408" s="13">
        <f t="shared" si="77"/>
        <v>0.17460190612826257</v>
      </c>
      <c r="O408" s="13">
        <f t="shared" si="78"/>
        <v>0.17460190612826257</v>
      </c>
      <c r="P408" s="1"/>
      <c r="Q408">
        <v>14.23929809798299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13.366666670000001</v>
      </c>
      <c r="G409" s="13">
        <f t="shared" si="72"/>
        <v>0</v>
      </c>
      <c r="H409" s="13">
        <f t="shared" si="73"/>
        <v>13.366666670000001</v>
      </c>
      <c r="I409" s="16">
        <f t="shared" si="80"/>
        <v>26.559010663903429</v>
      </c>
      <c r="J409" s="13">
        <f t="shared" si="74"/>
        <v>25.990033992912302</v>
      </c>
      <c r="K409" s="13">
        <f t="shared" si="75"/>
        <v>0.56897667099112681</v>
      </c>
      <c r="L409" s="13">
        <f t="shared" si="76"/>
        <v>0</v>
      </c>
      <c r="M409" s="13">
        <f t="shared" si="81"/>
        <v>3.1564421783161589</v>
      </c>
      <c r="N409" s="13">
        <f t="shared" si="77"/>
        <v>0.16544987305671369</v>
      </c>
      <c r="O409" s="13">
        <f t="shared" si="78"/>
        <v>0.16544987305671369</v>
      </c>
      <c r="P409" s="1"/>
      <c r="Q409">
        <v>18.595231093393942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19.946666669999999</v>
      </c>
      <c r="G410" s="13">
        <f t="shared" si="72"/>
        <v>0</v>
      </c>
      <c r="H410" s="13">
        <f t="shared" si="73"/>
        <v>19.946666669999999</v>
      </c>
      <c r="I410" s="16">
        <f t="shared" si="80"/>
        <v>20.515643340991126</v>
      </c>
      <c r="J410" s="13">
        <f t="shared" si="74"/>
        <v>20.243181139135796</v>
      </c>
      <c r="K410" s="13">
        <f t="shared" si="75"/>
        <v>0.27246220185532977</v>
      </c>
      <c r="L410" s="13">
        <f t="shared" si="76"/>
        <v>0</v>
      </c>
      <c r="M410" s="13">
        <f t="shared" si="81"/>
        <v>2.9909923052594451</v>
      </c>
      <c r="N410" s="13">
        <f t="shared" si="77"/>
        <v>0.15677755816923317</v>
      </c>
      <c r="O410" s="13">
        <f t="shared" si="78"/>
        <v>0.15677755816923317</v>
      </c>
      <c r="P410" s="1"/>
      <c r="Q410">
        <v>18.413313314189359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3.54</v>
      </c>
      <c r="G411" s="13">
        <f t="shared" si="72"/>
        <v>0</v>
      </c>
      <c r="H411" s="13">
        <f t="shared" si="73"/>
        <v>3.54</v>
      </c>
      <c r="I411" s="16">
        <f t="shared" si="80"/>
        <v>3.8124622018553298</v>
      </c>
      <c r="J411" s="13">
        <f t="shared" si="74"/>
        <v>3.8114435448197663</v>
      </c>
      <c r="K411" s="13">
        <f t="shared" si="75"/>
        <v>1.018657035563475E-3</v>
      </c>
      <c r="L411" s="13">
        <f t="shared" si="76"/>
        <v>0</v>
      </c>
      <c r="M411" s="13">
        <f t="shared" si="81"/>
        <v>2.8342147470902121</v>
      </c>
      <c r="N411" s="13">
        <f t="shared" si="77"/>
        <v>0.1485598162839443</v>
      </c>
      <c r="O411" s="13">
        <f t="shared" si="78"/>
        <v>0.1485598162839443</v>
      </c>
      <c r="P411" s="1"/>
      <c r="Q411">
        <v>22.3703700076966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7.98</v>
      </c>
      <c r="G412" s="13">
        <f t="shared" si="72"/>
        <v>0</v>
      </c>
      <c r="H412" s="13">
        <f t="shared" si="73"/>
        <v>7.98</v>
      </c>
      <c r="I412" s="16">
        <f t="shared" si="80"/>
        <v>7.9810186570355643</v>
      </c>
      <c r="J412" s="13">
        <f t="shared" si="74"/>
        <v>7.9722961228876752</v>
      </c>
      <c r="K412" s="13">
        <f t="shared" si="75"/>
        <v>8.7225341478891494E-3</v>
      </c>
      <c r="L412" s="13">
        <f t="shared" si="76"/>
        <v>0</v>
      </c>
      <c r="M412" s="13">
        <f t="shared" si="81"/>
        <v>2.685654930806268</v>
      </c>
      <c r="N412" s="13">
        <f t="shared" si="77"/>
        <v>0.14077282024316165</v>
      </c>
      <c r="O412" s="13">
        <f t="shared" si="78"/>
        <v>0.14077282024316165</v>
      </c>
      <c r="P412" s="1"/>
      <c r="Q412">
        <v>22.850870042951762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3.96</v>
      </c>
      <c r="G413" s="13">
        <f t="shared" si="72"/>
        <v>0</v>
      </c>
      <c r="H413" s="13">
        <f t="shared" si="73"/>
        <v>3.96</v>
      </c>
      <c r="I413" s="16">
        <f t="shared" si="80"/>
        <v>3.9687225341478891</v>
      </c>
      <c r="J413" s="13">
        <f t="shared" si="74"/>
        <v>3.9673855984464139</v>
      </c>
      <c r="K413" s="13">
        <f t="shared" si="75"/>
        <v>1.3369357014751948E-3</v>
      </c>
      <c r="L413" s="13">
        <f t="shared" si="76"/>
        <v>0</v>
      </c>
      <c r="M413" s="13">
        <f t="shared" si="81"/>
        <v>2.5448821105631065</v>
      </c>
      <c r="N413" s="13">
        <f t="shared" si="77"/>
        <v>0.13339399182708359</v>
      </c>
      <c r="O413" s="13">
        <f t="shared" si="78"/>
        <v>0.13339399182708359</v>
      </c>
      <c r="P413" s="1"/>
      <c r="Q413">
        <v>21.29794919354838</v>
      </c>
    </row>
    <row r="414" spans="1:18" x14ac:dyDescent="0.2">
      <c r="A414" s="14">
        <f t="shared" si="79"/>
        <v>34578</v>
      </c>
      <c r="B414" s="1">
        <v>9</v>
      </c>
      <c r="F414" s="34">
        <v>4.88</v>
      </c>
      <c r="G414" s="13">
        <f t="shared" si="72"/>
        <v>0</v>
      </c>
      <c r="H414" s="13">
        <f t="shared" si="73"/>
        <v>4.88</v>
      </c>
      <c r="I414" s="16">
        <f t="shared" si="80"/>
        <v>4.8813369357014746</v>
      </c>
      <c r="J414" s="13">
        <f t="shared" si="74"/>
        <v>4.8792041848372545</v>
      </c>
      <c r="K414" s="13">
        <f t="shared" si="75"/>
        <v>2.1327508642201565E-3</v>
      </c>
      <c r="L414" s="13">
        <f t="shared" si="76"/>
        <v>0</v>
      </c>
      <c r="M414" s="13">
        <f t="shared" si="81"/>
        <v>2.4114881187360231</v>
      </c>
      <c r="N414" s="13">
        <f t="shared" si="77"/>
        <v>0.12640193628875188</v>
      </c>
      <c r="O414" s="13">
        <f t="shared" si="78"/>
        <v>0.12640193628875188</v>
      </c>
      <c r="P414" s="1"/>
      <c r="Q414">
        <v>22.386320672865299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9.8866666670000001</v>
      </c>
      <c r="G415" s="13">
        <f t="shared" si="72"/>
        <v>0</v>
      </c>
      <c r="H415" s="13">
        <f t="shared" si="73"/>
        <v>9.8866666670000001</v>
      </c>
      <c r="I415" s="16">
        <f t="shared" si="80"/>
        <v>9.8887994178642202</v>
      </c>
      <c r="J415" s="13">
        <f t="shared" si="74"/>
        <v>9.864375779088963</v>
      </c>
      <c r="K415" s="13">
        <f t="shared" si="75"/>
        <v>2.4423638775257217E-2</v>
      </c>
      <c r="L415" s="13">
        <f t="shared" si="76"/>
        <v>0</v>
      </c>
      <c r="M415" s="13">
        <f t="shared" si="81"/>
        <v>2.2850861824472712</v>
      </c>
      <c r="N415" s="13">
        <f t="shared" si="77"/>
        <v>0.11977638032046445</v>
      </c>
      <c r="O415" s="13">
        <f t="shared" si="78"/>
        <v>0.11977638032046445</v>
      </c>
      <c r="P415" s="1"/>
      <c r="Q415">
        <v>20.100754515747749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2.58</v>
      </c>
      <c r="G416" s="13">
        <f t="shared" si="72"/>
        <v>0</v>
      </c>
      <c r="H416" s="13">
        <f t="shared" si="73"/>
        <v>2.58</v>
      </c>
      <c r="I416" s="16">
        <f t="shared" si="80"/>
        <v>2.6044236387752573</v>
      </c>
      <c r="J416" s="13">
        <f t="shared" si="74"/>
        <v>2.6035030884910357</v>
      </c>
      <c r="K416" s="13">
        <f t="shared" si="75"/>
        <v>9.2055028422155516E-4</v>
      </c>
      <c r="L416" s="13">
        <f t="shared" si="76"/>
        <v>0</v>
      </c>
      <c r="M416" s="13">
        <f t="shared" si="81"/>
        <v>2.1653098021268069</v>
      </c>
      <c r="N416" s="13">
        <f t="shared" si="77"/>
        <v>0.11349811327177577</v>
      </c>
      <c r="O416" s="13">
        <f t="shared" si="78"/>
        <v>0.11349811327177577</v>
      </c>
      <c r="Q416">
        <v>14.983162853161581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73.926666670000003</v>
      </c>
      <c r="G417" s="13">
        <f t="shared" si="72"/>
        <v>0.33590561769609906</v>
      </c>
      <c r="H417" s="13">
        <f t="shared" si="73"/>
        <v>73.590761052303904</v>
      </c>
      <c r="I417" s="16">
        <f t="shared" si="80"/>
        <v>73.591681602588125</v>
      </c>
      <c r="J417" s="13">
        <f t="shared" si="74"/>
        <v>53.862591774850202</v>
      </c>
      <c r="K417" s="13">
        <f t="shared" si="75"/>
        <v>19.729089827737923</v>
      </c>
      <c r="L417" s="13">
        <f t="shared" si="76"/>
        <v>0.14826695035761536</v>
      </c>
      <c r="M417" s="13">
        <f t="shared" si="81"/>
        <v>2.2000786392126463</v>
      </c>
      <c r="N417" s="13">
        <f t="shared" si="77"/>
        <v>0.11532057646204097</v>
      </c>
      <c r="O417" s="13">
        <f t="shared" si="78"/>
        <v>0.45122619415814003</v>
      </c>
      <c r="Q417">
        <v>11.86761436583185</v>
      </c>
    </row>
    <row r="418" spans="1:17" x14ac:dyDescent="0.2">
      <c r="A418" s="14">
        <f t="shared" si="79"/>
        <v>34700</v>
      </c>
      <c r="B418" s="1">
        <v>1</v>
      </c>
      <c r="F418" s="34">
        <v>34.6</v>
      </c>
      <c r="G418" s="13">
        <f t="shared" si="72"/>
        <v>0</v>
      </c>
      <c r="H418" s="13">
        <f t="shared" si="73"/>
        <v>34.6</v>
      </c>
      <c r="I418" s="16">
        <f t="shared" si="80"/>
        <v>54.180822877380308</v>
      </c>
      <c r="J418" s="13">
        <f t="shared" si="74"/>
        <v>41.65003113365173</v>
      </c>
      <c r="K418" s="13">
        <f t="shared" si="75"/>
        <v>12.530791743728578</v>
      </c>
      <c r="L418" s="13">
        <f t="shared" si="76"/>
        <v>0</v>
      </c>
      <c r="M418" s="13">
        <f t="shared" si="81"/>
        <v>2.0847580627506055</v>
      </c>
      <c r="N418" s="13">
        <f t="shared" si="77"/>
        <v>0.10927586736914384</v>
      </c>
      <c r="O418" s="13">
        <f t="shared" si="78"/>
        <v>0.10927586736914384</v>
      </c>
      <c r="Q418">
        <v>8.9721246225806475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30.366666670000001</v>
      </c>
      <c r="G419" s="13">
        <f t="shared" si="72"/>
        <v>0</v>
      </c>
      <c r="H419" s="13">
        <f t="shared" si="73"/>
        <v>30.366666670000001</v>
      </c>
      <c r="I419" s="16">
        <f t="shared" si="80"/>
        <v>42.897458413728579</v>
      </c>
      <c r="J419" s="13">
        <f t="shared" si="74"/>
        <v>37.358823138225873</v>
      </c>
      <c r="K419" s="13">
        <f t="shared" si="75"/>
        <v>5.5386352755027062</v>
      </c>
      <c r="L419" s="13">
        <f t="shared" si="76"/>
        <v>0</v>
      </c>
      <c r="M419" s="13">
        <f t="shared" si="81"/>
        <v>1.9754821953814616</v>
      </c>
      <c r="N419" s="13">
        <f t="shared" si="77"/>
        <v>0.10354800119481969</v>
      </c>
      <c r="O419" s="13">
        <f t="shared" si="78"/>
        <v>0.10354800119481969</v>
      </c>
      <c r="Q419">
        <v>11.288706825378179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7.4066666669999996</v>
      </c>
      <c r="G420" s="13">
        <f t="shared" si="72"/>
        <v>0</v>
      </c>
      <c r="H420" s="13">
        <f t="shared" si="73"/>
        <v>7.4066666669999996</v>
      </c>
      <c r="I420" s="16">
        <f t="shared" si="80"/>
        <v>12.945301942502706</v>
      </c>
      <c r="J420" s="13">
        <f t="shared" si="74"/>
        <v>12.84053924039984</v>
      </c>
      <c r="K420" s="13">
        <f t="shared" si="75"/>
        <v>0.10476270210286565</v>
      </c>
      <c r="L420" s="13">
        <f t="shared" si="76"/>
        <v>0</v>
      </c>
      <c r="M420" s="13">
        <f t="shared" si="81"/>
        <v>1.8719341941866419</v>
      </c>
      <c r="N420" s="13">
        <f t="shared" si="77"/>
        <v>9.8120370119981301E-2</v>
      </c>
      <c r="O420" s="13">
        <f t="shared" si="78"/>
        <v>9.8120370119981301E-2</v>
      </c>
      <c r="Q420">
        <v>15.445058781935449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90.993333329999999</v>
      </c>
      <c r="G421" s="13">
        <f t="shared" si="72"/>
        <v>0.67723895089609898</v>
      </c>
      <c r="H421" s="13">
        <f t="shared" si="73"/>
        <v>90.316094379103902</v>
      </c>
      <c r="I421" s="16">
        <f t="shared" si="80"/>
        <v>90.420857081206762</v>
      </c>
      <c r="J421" s="13">
        <f t="shared" si="74"/>
        <v>64.01541884952232</v>
      </c>
      <c r="K421" s="13">
        <f t="shared" si="75"/>
        <v>26.405438231684442</v>
      </c>
      <c r="L421" s="13">
        <f t="shared" si="76"/>
        <v>0.42054278224795077</v>
      </c>
      <c r="M421" s="13">
        <f t="shared" si="81"/>
        <v>2.1943566063146114</v>
      </c>
      <c r="N421" s="13">
        <f t="shared" si="77"/>
        <v>0.11502064712289138</v>
      </c>
      <c r="O421" s="13">
        <f t="shared" si="78"/>
        <v>0.79225959801899037</v>
      </c>
      <c r="Q421">
        <v>13.867912915891759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37.020000000000003</v>
      </c>
      <c r="G422" s="13">
        <f t="shared" si="72"/>
        <v>0</v>
      </c>
      <c r="H422" s="13">
        <f t="shared" si="73"/>
        <v>37.020000000000003</v>
      </c>
      <c r="I422" s="16">
        <f t="shared" si="80"/>
        <v>63.004895449436496</v>
      </c>
      <c r="J422" s="13">
        <f t="shared" si="74"/>
        <v>55.589163558920291</v>
      </c>
      <c r="K422" s="13">
        <f t="shared" si="75"/>
        <v>7.4157318905162057</v>
      </c>
      <c r="L422" s="13">
        <f t="shared" si="76"/>
        <v>0</v>
      </c>
      <c r="M422" s="13">
        <f t="shared" si="81"/>
        <v>2.0793359591917202</v>
      </c>
      <c r="N422" s="13">
        <f t="shared" si="77"/>
        <v>0.10899165929725814</v>
      </c>
      <c r="O422" s="13">
        <f t="shared" si="78"/>
        <v>0.10899165929725814</v>
      </c>
      <c r="Q422">
        <v>17.6526524848299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39.42</v>
      </c>
      <c r="G423" s="13">
        <f t="shared" si="72"/>
        <v>0</v>
      </c>
      <c r="H423" s="13">
        <f t="shared" si="73"/>
        <v>39.42</v>
      </c>
      <c r="I423" s="16">
        <f t="shared" si="80"/>
        <v>46.835731890516207</v>
      </c>
      <c r="J423" s="13">
        <f t="shared" si="74"/>
        <v>44.109141720980176</v>
      </c>
      <c r="K423" s="13">
        <f t="shared" si="75"/>
        <v>2.7265901695360313</v>
      </c>
      <c r="L423" s="13">
        <f t="shared" si="76"/>
        <v>0</v>
      </c>
      <c r="M423" s="13">
        <f t="shared" si="81"/>
        <v>1.970344299894462</v>
      </c>
      <c r="N423" s="13">
        <f t="shared" si="77"/>
        <v>0.10327869033528853</v>
      </c>
      <c r="O423" s="13">
        <f t="shared" si="78"/>
        <v>0.10327869033528853</v>
      </c>
      <c r="Q423">
        <v>19.139043912177851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3.246666667</v>
      </c>
      <c r="G424" s="13">
        <f t="shared" si="72"/>
        <v>0</v>
      </c>
      <c r="H424" s="13">
        <f t="shared" si="73"/>
        <v>3.246666667</v>
      </c>
      <c r="I424" s="16">
        <f t="shared" si="80"/>
        <v>5.9732568365360308</v>
      </c>
      <c r="J424" s="13">
        <f t="shared" si="74"/>
        <v>5.9688464719968142</v>
      </c>
      <c r="K424" s="13">
        <f t="shared" si="75"/>
        <v>4.4103645392166158E-3</v>
      </c>
      <c r="L424" s="13">
        <f t="shared" si="76"/>
        <v>0</v>
      </c>
      <c r="M424" s="13">
        <f t="shared" si="81"/>
        <v>1.8670656095591736</v>
      </c>
      <c r="N424" s="13">
        <f t="shared" si="77"/>
        <v>9.7865175612027344E-2</v>
      </c>
      <c r="O424" s="13">
        <f t="shared" si="78"/>
        <v>9.7865175612027344E-2</v>
      </c>
      <c r="Q424">
        <v>21.526804193548379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3.786666667</v>
      </c>
      <c r="G425" s="13">
        <f t="shared" si="72"/>
        <v>0</v>
      </c>
      <c r="H425" s="13">
        <f t="shared" si="73"/>
        <v>3.786666667</v>
      </c>
      <c r="I425" s="16">
        <f t="shared" si="80"/>
        <v>3.7910770315392166</v>
      </c>
      <c r="J425" s="13">
        <f t="shared" si="74"/>
        <v>3.7902403917016456</v>
      </c>
      <c r="K425" s="13">
        <f t="shared" si="75"/>
        <v>8.3663983757098492E-4</v>
      </c>
      <c r="L425" s="13">
        <f t="shared" si="76"/>
        <v>0</v>
      </c>
      <c r="M425" s="13">
        <f t="shared" si="81"/>
        <v>1.7692004339471463</v>
      </c>
      <c r="N425" s="13">
        <f t="shared" si="77"/>
        <v>9.2735418763346344E-2</v>
      </c>
      <c r="O425" s="13">
        <f t="shared" si="78"/>
        <v>9.2735418763346344E-2</v>
      </c>
      <c r="Q425">
        <v>23.650185026437981</v>
      </c>
    </row>
    <row r="426" spans="1:17" x14ac:dyDescent="0.2">
      <c r="A426" s="14">
        <f t="shared" si="79"/>
        <v>34943</v>
      </c>
      <c r="B426" s="1">
        <v>9</v>
      </c>
      <c r="F426" s="34">
        <v>16.993333329999999</v>
      </c>
      <c r="G426" s="13">
        <f t="shared" si="72"/>
        <v>0</v>
      </c>
      <c r="H426" s="13">
        <f t="shared" si="73"/>
        <v>16.993333329999999</v>
      </c>
      <c r="I426" s="16">
        <f t="shared" si="80"/>
        <v>16.994169969837571</v>
      </c>
      <c r="J426" s="13">
        <f t="shared" si="74"/>
        <v>16.873213003342386</v>
      </c>
      <c r="K426" s="13">
        <f t="shared" si="75"/>
        <v>0.12095696649518572</v>
      </c>
      <c r="L426" s="13">
        <f t="shared" si="76"/>
        <v>0</v>
      </c>
      <c r="M426" s="13">
        <f t="shared" si="81"/>
        <v>1.6764650151837999</v>
      </c>
      <c r="N426" s="13">
        <f t="shared" si="77"/>
        <v>8.7874546174689649E-2</v>
      </c>
      <c r="O426" s="13">
        <f t="shared" si="78"/>
        <v>8.7874546174689649E-2</v>
      </c>
      <c r="Q426">
        <v>20.224352191593951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9.9733333329999994</v>
      </c>
      <c r="G427" s="13">
        <f t="shared" si="72"/>
        <v>0</v>
      </c>
      <c r="H427" s="13">
        <f t="shared" si="73"/>
        <v>9.9733333329999994</v>
      </c>
      <c r="I427" s="16">
        <f t="shared" si="80"/>
        <v>10.094290299495185</v>
      </c>
      <c r="J427" s="13">
        <f t="shared" si="74"/>
        <v>10.05175621009376</v>
      </c>
      <c r="K427" s="13">
        <f t="shared" si="75"/>
        <v>4.2534089401424779E-2</v>
      </c>
      <c r="L427" s="13">
        <f t="shared" si="76"/>
        <v>0</v>
      </c>
      <c r="M427" s="13">
        <f t="shared" si="81"/>
        <v>1.5885904690091102</v>
      </c>
      <c r="N427" s="13">
        <f t="shared" si="77"/>
        <v>8.3268463855363073E-2</v>
      </c>
      <c r="O427" s="13">
        <f t="shared" si="78"/>
        <v>8.3268463855363073E-2</v>
      </c>
      <c r="Q427">
        <v>16.593599433135449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26.90666667</v>
      </c>
      <c r="G428" s="13">
        <f t="shared" si="72"/>
        <v>0</v>
      </c>
      <c r="H428" s="13">
        <f t="shared" si="73"/>
        <v>26.90666667</v>
      </c>
      <c r="I428" s="16">
        <f t="shared" si="80"/>
        <v>26.949200759401425</v>
      </c>
      <c r="J428" s="13">
        <f t="shared" si="74"/>
        <v>25.754371464987884</v>
      </c>
      <c r="K428" s="13">
        <f t="shared" si="75"/>
        <v>1.194829294413541</v>
      </c>
      <c r="L428" s="13">
        <f t="shared" si="76"/>
        <v>0</v>
      </c>
      <c r="M428" s="13">
        <f t="shared" si="81"/>
        <v>1.505322005153747</v>
      </c>
      <c r="N428" s="13">
        <f t="shared" si="77"/>
        <v>7.8903816573325181E-2</v>
      </c>
      <c r="O428" s="13">
        <f t="shared" si="78"/>
        <v>7.8903816573325181E-2</v>
      </c>
      <c r="Q428">
        <v>13.34950756102452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38.4</v>
      </c>
      <c r="G429" s="13">
        <f t="shared" si="72"/>
        <v>0</v>
      </c>
      <c r="H429" s="13">
        <f t="shared" si="73"/>
        <v>38.4</v>
      </c>
      <c r="I429" s="16">
        <f t="shared" si="80"/>
        <v>39.594829294413543</v>
      </c>
      <c r="J429" s="13">
        <f t="shared" si="74"/>
        <v>34.979818886616457</v>
      </c>
      <c r="K429" s="13">
        <f t="shared" si="75"/>
        <v>4.6150104077970866</v>
      </c>
      <c r="L429" s="13">
        <f t="shared" si="76"/>
        <v>0</v>
      </c>
      <c r="M429" s="13">
        <f t="shared" si="81"/>
        <v>1.4264181885804219</v>
      </c>
      <c r="N429" s="13">
        <f t="shared" si="77"/>
        <v>7.4767949131992542E-2</v>
      </c>
      <c r="O429" s="13">
        <f t="shared" si="78"/>
        <v>7.4767949131992542E-2</v>
      </c>
      <c r="Q429">
        <v>11.021726622580649</v>
      </c>
    </row>
    <row r="430" spans="1:17" x14ac:dyDescent="0.2">
      <c r="A430" s="14">
        <f t="shared" si="79"/>
        <v>35065</v>
      </c>
      <c r="B430" s="1">
        <v>1</v>
      </c>
      <c r="F430" s="34">
        <v>99.966666669999995</v>
      </c>
      <c r="G430" s="13">
        <f t="shared" si="72"/>
        <v>0.85670561769609888</v>
      </c>
      <c r="H430" s="13">
        <f t="shared" si="73"/>
        <v>99.109961052303902</v>
      </c>
      <c r="I430" s="16">
        <f t="shared" si="80"/>
        <v>103.72497146010099</v>
      </c>
      <c r="J430" s="13">
        <f t="shared" si="74"/>
        <v>61.48456620078889</v>
      </c>
      <c r="K430" s="13">
        <f t="shared" si="75"/>
        <v>42.240405259312098</v>
      </c>
      <c r="L430" s="13">
        <f t="shared" si="76"/>
        <v>1.0663267586885381</v>
      </c>
      <c r="M430" s="13">
        <f t="shared" si="81"/>
        <v>2.4179769981369676</v>
      </c>
      <c r="N430" s="13">
        <f t="shared" si="77"/>
        <v>0.1267420610914623</v>
      </c>
      <c r="O430" s="13">
        <f t="shared" si="78"/>
        <v>0.98344767878756123</v>
      </c>
      <c r="Q430">
        <v>11.353012761839199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39.713333329999998</v>
      </c>
      <c r="G431" s="13">
        <f t="shared" si="72"/>
        <v>0</v>
      </c>
      <c r="H431" s="13">
        <f t="shared" si="73"/>
        <v>39.713333329999998</v>
      </c>
      <c r="I431" s="16">
        <f t="shared" si="80"/>
        <v>80.887411830623563</v>
      </c>
      <c r="J431" s="13">
        <f t="shared" si="74"/>
        <v>57.34359880128747</v>
      </c>
      <c r="K431" s="13">
        <f t="shared" si="75"/>
        <v>23.543813029336093</v>
      </c>
      <c r="L431" s="13">
        <f t="shared" si="76"/>
        <v>0.30383955836179549</v>
      </c>
      <c r="M431" s="13">
        <f t="shared" si="81"/>
        <v>2.5950744954073008</v>
      </c>
      <c r="N431" s="13">
        <f t="shared" si="77"/>
        <v>0.13602490449132751</v>
      </c>
      <c r="O431" s="13">
        <f t="shared" si="78"/>
        <v>0.13602490449132751</v>
      </c>
      <c r="Q431">
        <v>12.28244044696482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101.7866667</v>
      </c>
      <c r="G432" s="13">
        <f t="shared" si="72"/>
        <v>0.89310561829609902</v>
      </c>
      <c r="H432" s="13">
        <f t="shared" si="73"/>
        <v>100.89356108170389</v>
      </c>
      <c r="I432" s="16">
        <f t="shared" si="80"/>
        <v>124.13353455267819</v>
      </c>
      <c r="J432" s="13">
        <f t="shared" si="74"/>
        <v>68.268891313254301</v>
      </c>
      <c r="K432" s="13">
        <f t="shared" si="75"/>
        <v>55.864643239423884</v>
      </c>
      <c r="L432" s="13">
        <f t="shared" si="76"/>
        <v>1.6219524548721065</v>
      </c>
      <c r="M432" s="13">
        <f t="shared" si="81"/>
        <v>4.0810020457880807</v>
      </c>
      <c r="N432" s="13">
        <f t="shared" si="77"/>
        <v>0.21391213026434111</v>
      </c>
      <c r="O432" s="13">
        <f t="shared" si="78"/>
        <v>1.1070177485604402</v>
      </c>
      <c r="Q432">
        <v>12.360668633357029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101.44</v>
      </c>
      <c r="G433" s="13">
        <f t="shared" si="72"/>
        <v>0.88617228429609896</v>
      </c>
      <c r="H433" s="13">
        <f t="shared" si="73"/>
        <v>100.5538277157039</v>
      </c>
      <c r="I433" s="16">
        <f t="shared" si="80"/>
        <v>154.79651850025567</v>
      </c>
      <c r="J433" s="13">
        <f t="shared" si="74"/>
        <v>72.175926244857848</v>
      </c>
      <c r="K433" s="13">
        <f t="shared" si="75"/>
        <v>82.620592255397824</v>
      </c>
      <c r="L433" s="13">
        <f t="shared" si="76"/>
        <v>2.7131175402701966</v>
      </c>
      <c r="M433" s="13">
        <f t="shared" si="81"/>
        <v>6.5802074557939365</v>
      </c>
      <c r="N433" s="13">
        <f t="shared" si="77"/>
        <v>0.34491190610965811</v>
      </c>
      <c r="O433" s="13">
        <f t="shared" si="78"/>
        <v>1.231084190405757</v>
      </c>
      <c r="Q433">
        <v>12.333104359126249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47.986666669999998</v>
      </c>
      <c r="G434" s="13">
        <f t="shared" si="72"/>
        <v>0</v>
      </c>
      <c r="H434" s="13">
        <f t="shared" si="73"/>
        <v>47.986666669999998</v>
      </c>
      <c r="I434" s="16">
        <f t="shared" si="80"/>
        <v>127.89414138512763</v>
      </c>
      <c r="J434" s="13">
        <f t="shared" si="74"/>
        <v>80.739884635344978</v>
      </c>
      <c r="K434" s="13">
        <f t="shared" si="75"/>
        <v>47.154256749782647</v>
      </c>
      <c r="L434" s="13">
        <f t="shared" si="76"/>
        <v>1.266724179764191</v>
      </c>
      <c r="M434" s="13">
        <f t="shared" si="81"/>
        <v>7.5020197294484694</v>
      </c>
      <c r="N434" s="13">
        <f t="shared" si="77"/>
        <v>0.39323014387304506</v>
      </c>
      <c r="O434" s="13">
        <f t="shared" si="78"/>
        <v>0.39323014387304506</v>
      </c>
      <c r="Q434">
        <v>15.85944017515741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5.5266666669999998</v>
      </c>
      <c r="G435" s="13">
        <f t="shared" si="72"/>
        <v>0</v>
      </c>
      <c r="H435" s="13">
        <f t="shared" si="73"/>
        <v>5.5266666669999998</v>
      </c>
      <c r="I435" s="16">
        <f t="shared" si="80"/>
        <v>51.414199237018458</v>
      </c>
      <c r="J435" s="13">
        <f t="shared" si="74"/>
        <v>49.271758355476933</v>
      </c>
      <c r="K435" s="13">
        <f t="shared" si="75"/>
        <v>2.1424408815415248</v>
      </c>
      <c r="L435" s="13">
        <f t="shared" si="76"/>
        <v>0</v>
      </c>
      <c r="M435" s="13">
        <f t="shared" si="81"/>
        <v>7.1087895855754244</v>
      </c>
      <c r="N435" s="13">
        <f t="shared" si="77"/>
        <v>0.37261836842763657</v>
      </c>
      <c r="O435" s="13">
        <f t="shared" si="78"/>
        <v>0.37261836842763657</v>
      </c>
      <c r="Q435">
        <v>23.009484328822399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3.5666666669999998</v>
      </c>
      <c r="G436" s="13">
        <f t="shared" si="72"/>
        <v>0</v>
      </c>
      <c r="H436" s="13">
        <f t="shared" si="73"/>
        <v>3.5666666669999998</v>
      </c>
      <c r="I436" s="16">
        <f t="shared" si="80"/>
        <v>5.7091075485415246</v>
      </c>
      <c r="J436" s="13">
        <f t="shared" si="74"/>
        <v>5.7064376859839605</v>
      </c>
      <c r="K436" s="13">
        <f t="shared" si="75"/>
        <v>2.6698625575640733E-3</v>
      </c>
      <c r="L436" s="13">
        <f t="shared" si="76"/>
        <v>0</v>
      </c>
      <c r="M436" s="13">
        <f t="shared" si="81"/>
        <v>6.7361712171477874</v>
      </c>
      <c r="N436" s="13">
        <f t="shared" si="77"/>
        <v>0.35308699155703605</v>
      </c>
      <c r="O436" s="13">
        <f t="shared" si="78"/>
        <v>0.35308699155703605</v>
      </c>
      <c r="Q436">
        <v>24.13183084490116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1.4266666670000001</v>
      </c>
      <c r="G437" s="13">
        <f t="shared" si="72"/>
        <v>0</v>
      </c>
      <c r="H437" s="13">
        <f t="shared" si="73"/>
        <v>1.4266666670000001</v>
      </c>
      <c r="I437" s="16">
        <f t="shared" si="80"/>
        <v>1.4293365295575642</v>
      </c>
      <c r="J437" s="13">
        <f t="shared" si="74"/>
        <v>1.4292928297815948</v>
      </c>
      <c r="K437" s="13">
        <f t="shared" si="75"/>
        <v>4.3699775969407995E-5</v>
      </c>
      <c r="L437" s="13">
        <f t="shared" si="76"/>
        <v>0</v>
      </c>
      <c r="M437" s="13">
        <f t="shared" si="81"/>
        <v>6.3830842255907516</v>
      </c>
      <c r="N437" s="13">
        <f t="shared" si="77"/>
        <v>0.33457938247349106</v>
      </c>
      <c r="O437" s="13">
        <f t="shared" si="78"/>
        <v>0.33457938247349106</v>
      </c>
      <c r="Q437">
        <v>23.83574135378867</v>
      </c>
    </row>
    <row r="438" spans="1:17" x14ac:dyDescent="0.2">
      <c r="A438" s="14">
        <f t="shared" si="79"/>
        <v>35309</v>
      </c>
      <c r="B438" s="1">
        <v>9</v>
      </c>
      <c r="F438" s="34">
        <v>5.2266666669999999</v>
      </c>
      <c r="G438" s="13">
        <f t="shared" si="72"/>
        <v>0</v>
      </c>
      <c r="H438" s="13">
        <f t="shared" si="73"/>
        <v>5.2266666669999999</v>
      </c>
      <c r="I438" s="16">
        <f t="shared" si="80"/>
        <v>5.2267103667759693</v>
      </c>
      <c r="J438" s="13">
        <f t="shared" si="74"/>
        <v>5.2240269413467209</v>
      </c>
      <c r="K438" s="13">
        <f t="shared" si="75"/>
        <v>2.6834254292484871E-3</v>
      </c>
      <c r="L438" s="13">
        <f t="shared" si="76"/>
        <v>0</v>
      </c>
      <c r="M438" s="13">
        <f t="shared" si="81"/>
        <v>6.0485048431172608</v>
      </c>
      <c r="N438" s="13">
        <f t="shared" si="77"/>
        <v>0.31704187878091178</v>
      </c>
      <c r="O438" s="13">
        <f t="shared" si="78"/>
        <v>0.31704187878091178</v>
      </c>
      <c r="Q438">
        <v>22.21117719354838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4.693333333</v>
      </c>
      <c r="G439" s="13">
        <f t="shared" si="72"/>
        <v>0</v>
      </c>
      <c r="H439" s="13">
        <f t="shared" si="73"/>
        <v>4.693333333</v>
      </c>
      <c r="I439" s="16">
        <f t="shared" si="80"/>
        <v>4.6960167584292485</v>
      </c>
      <c r="J439" s="13">
        <f t="shared" si="74"/>
        <v>4.6939206203500374</v>
      </c>
      <c r="K439" s="13">
        <f t="shared" si="75"/>
        <v>2.0961380792110518E-3</v>
      </c>
      <c r="L439" s="13">
        <f t="shared" si="76"/>
        <v>0</v>
      </c>
      <c r="M439" s="13">
        <f t="shared" si="81"/>
        <v>5.7314629643363491</v>
      </c>
      <c r="N439" s="13">
        <f t="shared" si="77"/>
        <v>0.30042363088196045</v>
      </c>
      <c r="O439" s="13">
        <f t="shared" si="78"/>
        <v>0.30042363088196045</v>
      </c>
      <c r="Q439">
        <v>21.68644501902822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39.686666670000001</v>
      </c>
      <c r="G440" s="13">
        <f t="shared" si="72"/>
        <v>0</v>
      </c>
      <c r="H440" s="13">
        <f t="shared" si="73"/>
        <v>39.686666670000001</v>
      </c>
      <c r="I440" s="16">
        <f t="shared" si="80"/>
        <v>39.688762808079211</v>
      </c>
      <c r="J440" s="13">
        <f t="shared" si="74"/>
        <v>37.257332427892806</v>
      </c>
      <c r="K440" s="13">
        <f t="shared" si="75"/>
        <v>2.4314303801864057</v>
      </c>
      <c r="L440" s="13">
        <f t="shared" si="76"/>
        <v>0</v>
      </c>
      <c r="M440" s="13">
        <f t="shared" si="81"/>
        <v>5.4310393334543887</v>
      </c>
      <c r="N440" s="13">
        <f t="shared" si="77"/>
        <v>0.28467645454078855</v>
      </c>
      <c r="O440" s="13">
        <f t="shared" si="78"/>
        <v>0.28467645454078855</v>
      </c>
      <c r="Q440">
        <v>16.39697762618389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76.746666669999996</v>
      </c>
      <c r="G441" s="13">
        <f t="shared" si="72"/>
        <v>0.39230561769609895</v>
      </c>
      <c r="H441" s="13">
        <f t="shared" si="73"/>
        <v>76.354361052303901</v>
      </c>
      <c r="I441" s="16">
        <f t="shared" si="80"/>
        <v>78.785791432490299</v>
      </c>
      <c r="J441" s="13">
        <f t="shared" si="74"/>
        <v>54.223944105256628</v>
      </c>
      <c r="K441" s="13">
        <f t="shared" si="75"/>
        <v>24.561847327233671</v>
      </c>
      <c r="L441" s="13">
        <f t="shared" si="76"/>
        <v>0.34535718425278505</v>
      </c>
      <c r="M441" s="13">
        <f t="shared" si="81"/>
        <v>5.4917200631663858</v>
      </c>
      <c r="N441" s="13">
        <f t="shared" si="77"/>
        <v>0.287857130270193</v>
      </c>
      <c r="O441" s="13">
        <f t="shared" si="78"/>
        <v>0.68016274796629195</v>
      </c>
      <c r="Q441">
        <v>11.03858913925693</v>
      </c>
    </row>
    <row r="442" spans="1:17" x14ac:dyDescent="0.2">
      <c r="A442" s="14">
        <f t="shared" si="79"/>
        <v>35431</v>
      </c>
      <c r="B442" s="1">
        <v>1</v>
      </c>
      <c r="F442" s="34">
        <v>142.69333330000001</v>
      </c>
      <c r="G442" s="13">
        <f t="shared" si="72"/>
        <v>1.7112389502960992</v>
      </c>
      <c r="H442" s="13">
        <f t="shared" si="73"/>
        <v>140.98209434970391</v>
      </c>
      <c r="I442" s="16">
        <f t="shared" si="80"/>
        <v>165.1985844926848</v>
      </c>
      <c r="J442" s="13">
        <f t="shared" si="74"/>
        <v>78.037389100882137</v>
      </c>
      <c r="K442" s="13">
        <f t="shared" si="75"/>
        <v>87.161195391802664</v>
      </c>
      <c r="L442" s="13">
        <f t="shared" si="76"/>
        <v>2.8982930915517464</v>
      </c>
      <c r="M442" s="13">
        <f t="shared" si="81"/>
        <v>8.1021560244479396</v>
      </c>
      <c r="N442" s="13">
        <f t="shared" si="77"/>
        <v>0.42468723011606235</v>
      </c>
      <c r="O442" s="13">
        <f t="shared" si="78"/>
        <v>2.1359261804121616</v>
      </c>
      <c r="Q442">
        <v>13.527258007745511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130.49333329999999</v>
      </c>
      <c r="G443" s="13">
        <f t="shared" si="72"/>
        <v>1.4672389502960987</v>
      </c>
      <c r="H443" s="13">
        <f t="shared" si="73"/>
        <v>129.0260943497039</v>
      </c>
      <c r="I443" s="16">
        <f t="shared" si="80"/>
        <v>213.28899664995481</v>
      </c>
      <c r="J443" s="13">
        <f t="shared" si="74"/>
        <v>69.253488037268212</v>
      </c>
      <c r="K443" s="13">
        <f t="shared" si="75"/>
        <v>144.03550861268661</v>
      </c>
      <c r="L443" s="13">
        <f t="shared" si="76"/>
        <v>5.2177497778226272</v>
      </c>
      <c r="M443" s="13">
        <f t="shared" si="81"/>
        <v>12.895218572154505</v>
      </c>
      <c r="N443" s="13">
        <f t="shared" si="77"/>
        <v>0.67592312967370327</v>
      </c>
      <c r="O443" s="13">
        <f t="shared" si="78"/>
        <v>2.1431620799698021</v>
      </c>
      <c r="Q443">
        <v>10.73243862258065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8.5</v>
      </c>
      <c r="G444" s="13">
        <f t="shared" si="72"/>
        <v>0</v>
      </c>
      <c r="H444" s="13">
        <f t="shared" si="73"/>
        <v>8.5</v>
      </c>
      <c r="I444" s="16">
        <f t="shared" si="80"/>
        <v>147.31775883486398</v>
      </c>
      <c r="J444" s="13">
        <f t="shared" si="74"/>
        <v>80.900060724346915</v>
      </c>
      <c r="K444" s="13">
        <f t="shared" si="75"/>
        <v>66.417698110517065</v>
      </c>
      <c r="L444" s="13">
        <f t="shared" si="76"/>
        <v>2.0523287055052766</v>
      </c>
      <c r="M444" s="13">
        <f t="shared" si="81"/>
        <v>14.271624147986078</v>
      </c>
      <c r="N444" s="13">
        <f t="shared" si="77"/>
        <v>0.74806958917810951</v>
      </c>
      <c r="O444" s="13">
        <f t="shared" si="78"/>
        <v>0.74806958917810951</v>
      </c>
      <c r="Q444">
        <v>14.816831844431331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13.54</v>
      </c>
      <c r="G445" s="13">
        <f t="shared" si="72"/>
        <v>0</v>
      </c>
      <c r="H445" s="13">
        <f t="shared" si="73"/>
        <v>13.54</v>
      </c>
      <c r="I445" s="16">
        <f t="shared" si="80"/>
        <v>77.905369405011797</v>
      </c>
      <c r="J445" s="13">
        <f t="shared" si="74"/>
        <v>61.4967375651228</v>
      </c>
      <c r="K445" s="13">
        <f t="shared" si="75"/>
        <v>16.408631839888997</v>
      </c>
      <c r="L445" s="13">
        <f t="shared" si="76"/>
        <v>1.2851539687307029E-2</v>
      </c>
      <c r="M445" s="13">
        <f t="shared" si="81"/>
        <v>13.536406098495275</v>
      </c>
      <c r="N445" s="13">
        <f t="shared" si="77"/>
        <v>0.70953198066657042</v>
      </c>
      <c r="O445" s="13">
        <f t="shared" si="78"/>
        <v>0.70953198066657042</v>
      </c>
      <c r="Q445">
        <v>15.30807580166044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6.7733333330000001</v>
      </c>
      <c r="G446" s="13">
        <f t="shared" si="72"/>
        <v>0</v>
      </c>
      <c r="H446" s="13">
        <f t="shared" si="73"/>
        <v>6.7733333330000001</v>
      </c>
      <c r="I446" s="16">
        <f t="shared" si="80"/>
        <v>23.16911363320169</v>
      </c>
      <c r="J446" s="13">
        <f t="shared" si="74"/>
        <v>22.866237517399572</v>
      </c>
      <c r="K446" s="13">
        <f t="shared" si="75"/>
        <v>0.3028761158021176</v>
      </c>
      <c r="L446" s="13">
        <f t="shared" si="76"/>
        <v>0</v>
      </c>
      <c r="M446" s="13">
        <f t="shared" si="81"/>
        <v>12.826874117828705</v>
      </c>
      <c r="N446" s="13">
        <f t="shared" si="77"/>
        <v>0.67234074778500164</v>
      </c>
      <c r="O446" s="13">
        <f t="shared" si="78"/>
        <v>0.67234074778500164</v>
      </c>
      <c r="Q446">
        <v>20.244976759479218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19.62</v>
      </c>
      <c r="G447" s="13">
        <f t="shared" si="72"/>
        <v>0</v>
      </c>
      <c r="H447" s="13">
        <f t="shared" si="73"/>
        <v>19.62</v>
      </c>
      <c r="I447" s="16">
        <f t="shared" si="80"/>
        <v>19.922876115802119</v>
      </c>
      <c r="J447" s="13">
        <f t="shared" si="74"/>
        <v>19.737456042080524</v>
      </c>
      <c r="K447" s="13">
        <f t="shared" si="75"/>
        <v>0.18542007372159475</v>
      </c>
      <c r="L447" s="13">
        <f t="shared" si="76"/>
        <v>0</v>
      </c>
      <c r="M447" s="13">
        <f t="shared" si="81"/>
        <v>12.154533370043703</v>
      </c>
      <c r="N447" s="13">
        <f t="shared" si="77"/>
        <v>0.63709895177300369</v>
      </c>
      <c r="O447" s="13">
        <f t="shared" si="78"/>
        <v>0.63709895177300369</v>
      </c>
      <c r="Q447">
        <v>20.552585684907921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3.9533333329999998</v>
      </c>
      <c r="G448" s="13">
        <f t="shared" si="72"/>
        <v>0</v>
      </c>
      <c r="H448" s="13">
        <f t="shared" si="73"/>
        <v>3.9533333329999998</v>
      </c>
      <c r="I448" s="16">
        <f t="shared" si="80"/>
        <v>4.1387534067215945</v>
      </c>
      <c r="J448" s="13">
        <f t="shared" si="74"/>
        <v>4.1375312588694255</v>
      </c>
      <c r="K448" s="13">
        <f t="shared" si="75"/>
        <v>1.2221478521690088E-3</v>
      </c>
      <c r="L448" s="13">
        <f t="shared" si="76"/>
        <v>0</v>
      </c>
      <c r="M448" s="13">
        <f t="shared" si="81"/>
        <v>11.5174344182707</v>
      </c>
      <c r="N448" s="13">
        <f t="shared" si="77"/>
        <v>0.6037044098360308</v>
      </c>
      <c r="O448" s="13">
        <f t="shared" si="78"/>
        <v>0.6037044098360308</v>
      </c>
      <c r="Q448">
        <v>22.825890041162889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0.47333333300000002</v>
      </c>
      <c r="G449" s="13">
        <f t="shared" si="72"/>
        <v>0</v>
      </c>
      <c r="H449" s="13">
        <f t="shared" si="73"/>
        <v>0.47333333300000002</v>
      </c>
      <c r="I449" s="16">
        <f t="shared" si="80"/>
        <v>0.47455548085216903</v>
      </c>
      <c r="J449" s="13">
        <f t="shared" si="74"/>
        <v>0.47455390765343786</v>
      </c>
      <c r="K449" s="13">
        <f t="shared" si="75"/>
        <v>1.5731987311751183E-6</v>
      </c>
      <c r="L449" s="13">
        <f t="shared" si="76"/>
        <v>0</v>
      </c>
      <c r="M449" s="13">
        <f t="shared" si="81"/>
        <v>10.913730008434669</v>
      </c>
      <c r="N449" s="13">
        <f t="shared" si="77"/>
        <v>0.57206029525116198</v>
      </c>
      <c r="O449" s="13">
        <f t="shared" si="78"/>
        <v>0.57206029525116198</v>
      </c>
      <c r="Q449">
        <v>23.95359819354838</v>
      </c>
    </row>
    <row r="450" spans="1:17" x14ac:dyDescent="0.2">
      <c r="A450" s="14">
        <f t="shared" si="79"/>
        <v>35674</v>
      </c>
      <c r="B450" s="1">
        <v>9</v>
      </c>
      <c r="F450" s="34">
        <v>1.0533333330000001</v>
      </c>
      <c r="G450" s="13">
        <f t="shared" si="72"/>
        <v>0</v>
      </c>
      <c r="H450" s="13">
        <f t="shared" si="73"/>
        <v>1.0533333330000001</v>
      </c>
      <c r="I450" s="16">
        <f t="shared" si="80"/>
        <v>1.0533349061987312</v>
      </c>
      <c r="J450" s="13">
        <f t="shared" si="74"/>
        <v>1.0533112201214243</v>
      </c>
      <c r="K450" s="13">
        <f t="shared" si="75"/>
        <v>2.3686077306850351E-5</v>
      </c>
      <c r="L450" s="13">
        <f t="shared" si="76"/>
        <v>0</v>
      </c>
      <c r="M450" s="13">
        <f t="shared" si="81"/>
        <v>10.341669713183506</v>
      </c>
      <c r="N450" s="13">
        <f t="shared" si="77"/>
        <v>0.54207485662019628</v>
      </c>
      <c r="O450" s="13">
        <f t="shared" si="78"/>
        <v>0.54207485662019628</v>
      </c>
      <c r="Q450">
        <v>21.681776677894849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5.5333333329999999</v>
      </c>
      <c r="G451" s="13">
        <f t="shared" si="72"/>
        <v>0</v>
      </c>
      <c r="H451" s="13">
        <f t="shared" si="73"/>
        <v>5.5333333329999999</v>
      </c>
      <c r="I451" s="16">
        <f t="shared" si="80"/>
        <v>5.5333570190773065</v>
      </c>
      <c r="J451" s="13">
        <f t="shared" si="74"/>
        <v>5.5286584571114634</v>
      </c>
      <c r="K451" s="13">
        <f t="shared" si="75"/>
        <v>4.6985619658430622E-3</v>
      </c>
      <c r="L451" s="13">
        <f t="shared" si="76"/>
        <v>0</v>
      </c>
      <c r="M451" s="13">
        <f t="shared" si="81"/>
        <v>9.79959485656331</v>
      </c>
      <c r="N451" s="13">
        <f t="shared" si="77"/>
        <v>0.51366115183853855</v>
      </c>
      <c r="O451" s="13">
        <f t="shared" si="78"/>
        <v>0.51366115183853855</v>
      </c>
      <c r="Q451">
        <v>19.457738138132221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4.9133333329999997</v>
      </c>
      <c r="G452" s="13">
        <f t="shared" si="72"/>
        <v>0</v>
      </c>
      <c r="H452" s="13">
        <f t="shared" si="73"/>
        <v>4.9133333329999997</v>
      </c>
      <c r="I452" s="16">
        <f t="shared" si="80"/>
        <v>4.9180318949658428</v>
      </c>
      <c r="J452" s="13">
        <f t="shared" si="74"/>
        <v>4.9123728966208535</v>
      </c>
      <c r="K452" s="13">
        <f t="shared" si="75"/>
        <v>5.6589983449892856E-3</v>
      </c>
      <c r="L452" s="13">
        <f t="shared" si="76"/>
        <v>0</v>
      </c>
      <c r="M452" s="13">
        <f t="shared" si="81"/>
        <v>9.285933704724771</v>
      </c>
      <c r="N452" s="13">
        <f t="shared" si="77"/>
        <v>0.48673679600852371</v>
      </c>
      <c r="O452" s="13">
        <f t="shared" si="78"/>
        <v>0.48673679600852371</v>
      </c>
      <c r="Q452">
        <v>15.62714211432599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8.2933333329999996</v>
      </c>
      <c r="G453" s="13">
        <f t="shared" si="72"/>
        <v>0</v>
      </c>
      <c r="H453" s="13">
        <f t="shared" si="73"/>
        <v>8.2933333329999996</v>
      </c>
      <c r="I453" s="16">
        <f t="shared" si="80"/>
        <v>8.2989923313449889</v>
      </c>
      <c r="J453" s="13">
        <f t="shared" si="74"/>
        <v>8.2497552213240475</v>
      </c>
      <c r="K453" s="13">
        <f t="shared" si="75"/>
        <v>4.9237110020941444E-2</v>
      </c>
      <c r="L453" s="13">
        <f t="shared" si="76"/>
        <v>0</v>
      </c>
      <c r="M453" s="13">
        <f t="shared" si="81"/>
        <v>8.7991969087162474</v>
      </c>
      <c r="N453" s="13">
        <f t="shared" si="77"/>
        <v>0.4612237225662591</v>
      </c>
      <c r="O453" s="13">
        <f t="shared" si="78"/>
        <v>0.4612237225662591</v>
      </c>
      <c r="Q453">
        <v>11.256393622580649</v>
      </c>
    </row>
    <row r="454" spans="1:17" x14ac:dyDescent="0.2">
      <c r="A454" s="14">
        <f t="shared" si="79"/>
        <v>35796</v>
      </c>
      <c r="B454" s="1">
        <v>1</v>
      </c>
      <c r="F454" s="34">
        <v>21.326666670000002</v>
      </c>
      <c r="G454" s="13">
        <f t="shared" ref="G454:G517" si="86">IF((F454-$J$2)&gt;0,$I$2*(F454-$J$2),0)</f>
        <v>0</v>
      </c>
      <c r="H454" s="13">
        <f t="shared" ref="H454:H517" si="87">F454-G454</f>
        <v>21.326666670000002</v>
      </c>
      <c r="I454" s="16">
        <f t="shared" si="80"/>
        <v>21.375903780020941</v>
      </c>
      <c r="J454" s="13">
        <f t="shared" ref="J454:J517" si="88">I454/SQRT(1+(I454/($K$2*(300+(25*Q454)+0.05*(Q454)^3)))^2)</f>
        <v>20.599153098220103</v>
      </c>
      <c r="K454" s="13">
        <f t="shared" ref="K454:K517" si="89">I454-J454</f>
        <v>0.77675068180083784</v>
      </c>
      <c r="L454" s="13">
        <f t="shared" ref="L454:L517" si="90">IF(K454&gt;$N$2,(K454-$N$2)/$L$2,0)</f>
        <v>0</v>
      </c>
      <c r="M454" s="13">
        <f t="shared" si="81"/>
        <v>8.3379731861499877</v>
      </c>
      <c r="N454" s="13">
        <f t="shared" ref="N454:N517" si="91">$M$2*M454</f>
        <v>0.4370479569293797</v>
      </c>
      <c r="O454" s="13">
        <f t="shared" ref="O454:O517" si="92">N454+G454</f>
        <v>0.4370479569293797</v>
      </c>
      <c r="Q454">
        <v>11.50200873080696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21.02</v>
      </c>
      <c r="G455" s="13">
        <f t="shared" si="86"/>
        <v>0</v>
      </c>
      <c r="H455" s="13">
        <f t="shared" si="87"/>
        <v>21.02</v>
      </c>
      <c r="I455" s="16">
        <f t="shared" ref="I455:I518" si="95">H455+K454-L454</f>
        <v>21.796750681800837</v>
      </c>
      <c r="J455" s="13">
        <f t="shared" si="88"/>
        <v>21.093492620942516</v>
      </c>
      <c r="K455" s="13">
        <f t="shared" si="89"/>
        <v>0.70325806085832099</v>
      </c>
      <c r="L455" s="13">
        <f t="shared" si="90"/>
        <v>0</v>
      </c>
      <c r="M455" s="13">
        <f t="shared" ref="M455:M518" si="96">L455+M454-N454</f>
        <v>7.9009252292206078</v>
      </c>
      <c r="N455" s="13">
        <f t="shared" si="91"/>
        <v>0.4141394020094108</v>
      </c>
      <c r="O455" s="13">
        <f t="shared" si="92"/>
        <v>0.4141394020094108</v>
      </c>
      <c r="Q455">
        <v>12.71048066313068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26.78</v>
      </c>
      <c r="G456" s="13">
        <f t="shared" si="86"/>
        <v>0</v>
      </c>
      <c r="H456" s="13">
        <f t="shared" si="87"/>
        <v>26.78</v>
      </c>
      <c r="I456" s="16">
        <f t="shared" si="95"/>
        <v>27.483258060858322</v>
      </c>
      <c r="J456" s="13">
        <f t="shared" si="88"/>
        <v>26.386398006075183</v>
      </c>
      <c r="K456" s="13">
        <f t="shared" si="89"/>
        <v>1.0968600547831393</v>
      </c>
      <c r="L456" s="13">
        <f t="shared" si="90"/>
        <v>0</v>
      </c>
      <c r="M456" s="13">
        <f t="shared" si="96"/>
        <v>7.4867858272111967</v>
      </c>
      <c r="N456" s="13">
        <f t="shared" si="91"/>
        <v>0.39243163496683731</v>
      </c>
      <c r="O456" s="13">
        <f t="shared" si="92"/>
        <v>0.39243163496683731</v>
      </c>
      <c r="Q456">
        <v>14.44591568143105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82.653333329999995</v>
      </c>
      <c r="G457" s="13">
        <f t="shared" si="86"/>
        <v>0.51043895089609892</v>
      </c>
      <c r="H457" s="13">
        <f t="shared" si="87"/>
        <v>82.142894379103893</v>
      </c>
      <c r="I457" s="16">
        <f t="shared" si="95"/>
        <v>83.239754433887029</v>
      </c>
      <c r="J457" s="13">
        <f t="shared" si="88"/>
        <v>67.88409663256418</v>
      </c>
      <c r="K457" s="13">
        <f t="shared" si="89"/>
        <v>15.355657801322849</v>
      </c>
      <c r="L457" s="13">
        <f t="shared" si="90"/>
        <v>0</v>
      </c>
      <c r="M457" s="13">
        <f t="shared" si="96"/>
        <v>7.0943541922443591</v>
      </c>
      <c r="N457" s="13">
        <f t="shared" si="91"/>
        <v>0.37186171461957523</v>
      </c>
      <c r="O457" s="13">
        <f t="shared" si="92"/>
        <v>0.88230066551567421</v>
      </c>
      <c r="Q457">
        <v>17.55615175924585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23.486666670000002</v>
      </c>
      <c r="G458" s="13">
        <f t="shared" si="86"/>
        <v>0</v>
      </c>
      <c r="H458" s="13">
        <f t="shared" si="87"/>
        <v>23.486666670000002</v>
      </c>
      <c r="I458" s="16">
        <f t="shared" si="95"/>
        <v>38.842324471322854</v>
      </c>
      <c r="J458" s="13">
        <f t="shared" si="88"/>
        <v>37.509718639441076</v>
      </c>
      <c r="K458" s="13">
        <f t="shared" si="89"/>
        <v>1.3326058318817786</v>
      </c>
      <c r="L458" s="13">
        <f t="shared" si="90"/>
        <v>0</v>
      </c>
      <c r="M458" s="13">
        <f t="shared" si="96"/>
        <v>6.7224924776247841</v>
      </c>
      <c r="N458" s="13">
        <f t="shared" si="91"/>
        <v>0.35236999894643034</v>
      </c>
      <c r="O458" s="13">
        <f t="shared" si="92"/>
        <v>0.35236999894643034</v>
      </c>
      <c r="Q458">
        <v>20.497343717459358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39.56</v>
      </c>
      <c r="G459" s="13">
        <f t="shared" si="86"/>
        <v>0</v>
      </c>
      <c r="H459" s="13">
        <f t="shared" si="87"/>
        <v>39.56</v>
      </c>
      <c r="I459" s="16">
        <f t="shared" si="95"/>
        <v>40.892605831881781</v>
      </c>
      <c r="J459" s="13">
        <f t="shared" si="88"/>
        <v>39.331243591918088</v>
      </c>
      <c r="K459" s="13">
        <f t="shared" si="89"/>
        <v>1.5613622399636924</v>
      </c>
      <c r="L459" s="13">
        <f t="shared" si="90"/>
        <v>0</v>
      </c>
      <c r="M459" s="13">
        <f t="shared" si="96"/>
        <v>6.3701224786783541</v>
      </c>
      <c r="N459" s="13">
        <f t="shared" si="91"/>
        <v>0.33389997215639999</v>
      </c>
      <c r="O459" s="13">
        <f t="shared" si="92"/>
        <v>0.33389997215639999</v>
      </c>
      <c r="Q459">
        <v>20.425518074043261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1.0333333330000001</v>
      </c>
      <c r="G460" s="13">
        <f t="shared" si="86"/>
        <v>0</v>
      </c>
      <c r="H460" s="13">
        <f t="shared" si="87"/>
        <v>1.0333333330000001</v>
      </c>
      <c r="I460" s="16">
        <f t="shared" si="95"/>
        <v>2.5946955729636922</v>
      </c>
      <c r="J460" s="13">
        <f t="shared" si="88"/>
        <v>2.5944644749890182</v>
      </c>
      <c r="K460" s="13">
        <f t="shared" si="89"/>
        <v>2.310979746740216E-4</v>
      </c>
      <c r="L460" s="13">
        <f t="shared" si="90"/>
        <v>0</v>
      </c>
      <c r="M460" s="13">
        <f t="shared" si="96"/>
        <v>6.0362225065219537</v>
      </c>
      <c r="N460" s="13">
        <f t="shared" si="91"/>
        <v>0.31639808082240856</v>
      </c>
      <c r="O460" s="13">
        <f t="shared" si="92"/>
        <v>0.31639808082240856</v>
      </c>
      <c r="Q460">
        <v>24.71691859316142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1.5</v>
      </c>
      <c r="G461" s="13">
        <f t="shared" si="86"/>
        <v>0</v>
      </c>
      <c r="H461" s="13">
        <f t="shared" si="87"/>
        <v>1.5</v>
      </c>
      <c r="I461" s="16">
        <f t="shared" si="95"/>
        <v>1.500231097974674</v>
      </c>
      <c r="J461" s="13">
        <f t="shared" si="88"/>
        <v>1.5001889147708869</v>
      </c>
      <c r="K461" s="13">
        <f t="shared" si="89"/>
        <v>4.2183203787127255E-5</v>
      </c>
      <c r="L461" s="13">
        <f t="shared" si="90"/>
        <v>0</v>
      </c>
      <c r="M461" s="13">
        <f t="shared" si="96"/>
        <v>5.719824425699545</v>
      </c>
      <c r="N461" s="13">
        <f t="shared" si="91"/>
        <v>0.29981357860435082</v>
      </c>
      <c r="O461" s="13">
        <f t="shared" si="92"/>
        <v>0.29981357860435082</v>
      </c>
      <c r="Q461">
        <v>25.12881119354838</v>
      </c>
    </row>
    <row r="462" spans="1:17" x14ac:dyDescent="0.2">
      <c r="A462" s="14">
        <f t="shared" si="93"/>
        <v>36039</v>
      </c>
      <c r="B462" s="1">
        <v>9</v>
      </c>
      <c r="F462" s="34">
        <v>7.4533333329999998</v>
      </c>
      <c r="G462" s="13">
        <f t="shared" si="86"/>
        <v>0</v>
      </c>
      <c r="H462" s="13">
        <f t="shared" si="87"/>
        <v>7.4533333329999998</v>
      </c>
      <c r="I462" s="16">
        <f t="shared" si="95"/>
        <v>7.4533755162037867</v>
      </c>
      <c r="J462" s="13">
        <f t="shared" si="88"/>
        <v>7.4470474041265096</v>
      </c>
      <c r="K462" s="13">
        <f t="shared" si="89"/>
        <v>6.328112077277126E-3</v>
      </c>
      <c r="L462" s="13">
        <f t="shared" si="90"/>
        <v>0</v>
      </c>
      <c r="M462" s="13">
        <f t="shared" si="96"/>
        <v>5.4200108470951944</v>
      </c>
      <c r="N462" s="13">
        <f t="shared" si="91"/>
        <v>0.2840983791112206</v>
      </c>
      <c r="O462" s="13">
        <f t="shared" si="92"/>
        <v>0.2840983791112206</v>
      </c>
      <c r="Q462">
        <v>23.67687701597638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3.26</v>
      </c>
      <c r="G463" s="13">
        <f t="shared" si="86"/>
        <v>0</v>
      </c>
      <c r="H463" s="13">
        <f t="shared" si="87"/>
        <v>3.26</v>
      </c>
      <c r="I463" s="16">
        <f t="shared" si="95"/>
        <v>3.2663281120772769</v>
      </c>
      <c r="J463" s="13">
        <f t="shared" si="88"/>
        <v>3.2655270497330209</v>
      </c>
      <c r="K463" s="13">
        <f t="shared" si="89"/>
        <v>8.0106234425603162E-4</v>
      </c>
      <c r="L463" s="13">
        <f t="shared" si="90"/>
        <v>0</v>
      </c>
      <c r="M463" s="13">
        <f t="shared" si="96"/>
        <v>5.1359124679839736</v>
      </c>
      <c r="N463" s="13">
        <f t="shared" si="91"/>
        <v>0.26920691647570216</v>
      </c>
      <c r="O463" s="13">
        <f t="shared" si="92"/>
        <v>0.26920691647570216</v>
      </c>
      <c r="Q463">
        <v>20.789190117870351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17.54666667</v>
      </c>
      <c r="G464" s="13">
        <f t="shared" si="86"/>
        <v>0</v>
      </c>
      <c r="H464" s="13">
        <f t="shared" si="87"/>
        <v>17.54666667</v>
      </c>
      <c r="I464" s="16">
        <f t="shared" si="95"/>
        <v>17.547467732344256</v>
      </c>
      <c r="J464" s="13">
        <f t="shared" si="88"/>
        <v>17.345607281996323</v>
      </c>
      <c r="K464" s="13">
        <f t="shared" si="89"/>
        <v>0.2018604503479331</v>
      </c>
      <c r="L464" s="13">
        <f t="shared" si="90"/>
        <v>0</v>
      </c>
      <c r="M464" s="13">
        <f t="shared" si="96"/>
        <v>4.8667055515082716</v>
      </c>
      <c r="N464" s="13">
        <f t="shared" si="91"/>
        <v>0.25509601323696302</v>
      </c>
      <c r="O464" s="13">
        <f t="shared" si="92"/>
        <v>0.25509601323696302</v>
      </c>
      <c r="Q464">
        <v>17.236537593592761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66.533333330000005</v>
      </c>
      <c r="G465" s="13">
        <f t="shared" si="86"/>
        <v>0.18803895089609909</v>
      </c>
      <c r="H465" s="13">
        <f t="shared" si="87"/>
        <v>66.345294379103905</v>
      </c>
      <c r="I465" s="16">
        <f t="shared" si="95"/>
        <v>66.547154829451841</v>
      </c>
      <c r="J465" s="13">
        <f t="shared" si="88"/>
        <v>49.593811965928744</v>
      </c>
      <c r="K465" s="13">
        <f t="shared" si="89"/>
        <v>16.953342863523098</v>
      </c>
      <c r="L465" s="13">
        <f t="shared" si="90"/>
        <v>3.5066025529918381E-2</v>
      </c>
      <c r="M465" s="13">
        <f t="shared" si="96"/>
        <v>4.6466755638012271</v>
      </c>
      <c r="N465" s="13">
        <f t="shared" si="91"/>
        <v>0.24356279593778829</v>
      </c>
      <c r="O465" s="13">
        <f t="shared" si="92"/>
        <v>0.43160174683388741</v>
      </c>
      <c r="Q465">
        <v>10.965664529552891</v>
      </c>
    </row>
    <row r="466" spans="1:17" x14ac:dyDescent="0.2">
      <c r="A466" s="14">
        <f t="shared" si="93"/>
        <v>36161</v>
      </c>
      <c r="B466" s="1">
        <v>1</v>
      </c>
      <c r="F466" s="34">
        <v>44.113333330000003</v>
      </c>
      <c r="G466" s="13">
        <f t="shared" si="86"/>
        <v>0</v>
      </c>
      <c r="H466" s="13">
        <f t="shared" si="87"/>
        <v>44.113333330000003</v>
      </c>
      <c r="I466" s="16">
        <f t="shared" si="95"/>
        <v>61.031610167993179</v>
      </c>
      <c r="J466" s="13">
        <f t="shared" si="88"/>
        <v>47.047599061121808</v>
      </c>
      <c r="K466" s="13">
        <f t="shared" si="89"/>
        <v>13.984011106871371</v>
      </c>
      <c r="L466" s="13">
        <f t="shared" si="90"/>
        <v>0</v>
      </c>
      <c r="M466" s="13">
        <f t="shared" si="96"/>
        <v>4.4031127678634387</v>
      </c>
      <c r="N466" s="13">
        <f t="shared" si="91"/>
        <v>0.23079606954372442</v>
      </c>
      <c r="O466" s="13">
        <f t="shared" si="92"/>
        <v>0.23079606954372442</v>
      </c>
      <c r="Q466">
        <v>10.86180824735024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99.926666670000003</v>
      </c>
      <c r="G467" s="13">
        <f t="shared" si="86"/>
        <v>0.85590561769609907</v>
      </c>
      <c r="H467" s="13">
        <f t="shared" si="87"/>
        <v>99.070761052303908</v>
      </c>
      <c r="I467" s="16">
        <f t="shared" si="95"/>
        <v>113.05477215917529</v>
      </c>
      <c r="J467" s="13">
        <f t="shared" si="88"/>
        <v>58.486585288965465</v>
      </c>
      <c r="K467" s="13">
        <f t="shared" si="89"/>
        <v>54.568186870209821</v>
      </c>
      <c r="L467" s="13">
        <f t="shared" si="90"/>
        <v>1.5690801787295641</v>
      </c>
      <c r="M467" s="13">
        <f t="shared" si="96"/>
        <v>5.7413968770492785</v>
      </c>
      <c r="N467" s="13">
        <f t="shared" si="91"/>
        <v>0.30094433251514779</v>
      </c>
      <c r="O467" s="13">
        <f t="shared" si="92"/>
        <v>1.1568499502112468</v>
      </c>
      <c r="Q467">
        <v>9.7002106225806468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57.306666669999998</v>
      </c>
      <c r="G468" s="13">
        <f t="shared" si="86"/>
        <v>3.5056176960989662E-3</v>
      </c>
      <c r="H468" s="13">
        <f t="shared" si="87"/>
        <v>57.303161052303899</v>
      </c>
      <c r="I468" s="16">
        <f t="shared" si="95"/>
        <v>110.30226774378416</v>
      </c>
      <c r="J468" s="13">
        <f t="shared" si="88"/>
        <v>74.153021413963586</v>
      </c>
      <c r="K468" s="13">
        <f t="shared" si="89"/>
        <v>36.149246329820571</v>
      </c>
      <c r="L468" s="13">
        <f t="shared" si="90"/>
        <v>0.81791621083228883</v>
      </c>
      <c r="M468" s="13">
        <f t="shared" si="96"/>
        <v>6.2583687553664191</v>
      </c>
      <c r="N468" s="13">
        <f t="shared" si="91"/>
        <v>0.32804222527207777</v>
      </c>
      <c r="O468" s="13">
        <f t="shared" si="92"/>
        <v>0.33154784296817674</v>
      </c>
      <c r="Q468">
        <v>15.307069260648371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14.58666667</v>
      </c>
      <c r="G469" s="13">
        <f t="shared" si="86"/>
        <v>0</v>
      </c>
      <c r="H469" s="13">
        <f t="shared" si="87"/>
        <v>14.58666667</v>
      </c>
      <c r="I469" s="16">
        <f t="shared" si="95"/>
        <v>49.917996788988283</v>
      </c>
      <c r="J469" s="13">
        <f t="shared" si="88"/>
        <v>45.04460881275417</v>
      </c>
      <c r="K469" s="13">
        <f t="shared" si="89"/>
        <v>4.8733879762341132</v>
      </c>
      <c r="L469" s="13">
        <f t="shared" si="90"/>
        <v>0</v>
      </c>
      <c r="M469" s="13">
        <f t="shared" si="96"/>
        <v>5.9303265300943417</v>
      </c>
      <c r="N469" s="13">
        <f t="shared" si="91"/>
        <v>0.31084737693892678</v>
      </c>
      <c r="O469" s="13">
        <f t="shared" si="92"/>
        <v>0.31084737693892678</v>
      </c>
      <c r="Q469">
        <v>15.91607639207216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70.093333329999993</v>
      </c>
      <c r="G470" s="13">
        <f t="shared" si="86"/>
        <v>0.25923895089609889</v>
      </c>
      <c r="H470" s="13">
        <f t="shared" si="87"/>
        <v>69.834094379103888</v>
      </c>
      <c r="I470" s="16">
        <f t="shared" si="95"/>
        <v>74.707482355338001</v>
      </c>
      <c r="J470" s="13">
        <f t="shared" si="88"/>
        <v>61.87224483714725</v>
      </c>
      <c r="K470" s="13">
        <f t="shared" si="89"/>
        <v>12.835237518190752</v>
      </c>
      <c r="L470" s="13">
        <f t="shared" si="90"/>
        <v>0</v>
      </c>
      <c r="M470" s="13">
        <f t="shared" si="96"/>
        <v>5.6194791531554147</v>
      </c>
      <c r="N470" s="13">
        <f t="shared" si="91"/>
        <v>0.29455382358069809</v>
      </c>
      <c r="O470" s="13">
        <f t="shared" si="92"/>
        <v>0.55379277447679698</v>
      </c>
      <c r="Q470">
        <v>16.695477201120919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11.073333330000001</v>
      </c>
      <c r="G471" s="13">
        <f t="shared" si="86"/>
        <v>0</v>
      </c>
      <c r="H471" s="13">
        <f t="shared" si="87"/>
        <v>11.073333330000001</v>
      </c>
      <c r="I471" s="16">
        <f t="shared" si="95"/>
        <v>23.908570848190752</v>
      </c>
      <c r="J471" s="13">
        <f t="shared" si="88"/>
        <v>23.681440708867814</v>
      </c>
      <c r="K471" s="13">
        <f t="shared" si="89"/>
        <v>0.22713013932293791</v>
      </c>
      <c r="L471" s="13">
        <f t="shared" si="90"/>
        <v>0</v>
      </c>
      <c r="M471" s="13">
        <f t="shared" si="96"/>
        <v>5.3249253295747163</v>
      </c>
      <c r="N471" s="13">
        <f t="shared" si="91"/>
        <v>0.27911432240605794</v>
      </c>
      <c r="O471" s="13">
        <f t="shared" si="92"/>
        <v>0.27911432240605794</v>
      </c>
      <c r="Q471">
        <v>22.987364034020661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3.846666667</v>
      </c>
      <c r="G472" s="13">
        <f t="shared" si="86"/>
        <v>0</v>
      </c>
      <c r="H472" s="13">
        <f t="shared" si="87"/>
        <v>3.846666667</v>
      </c>
      <c r="I472" s="16">
        <f t="shared" si="95"/>
        <v>4.0737968063229379</v>
      </c>
      <c r="J472" s="13">
        <f t="shared" si="88"/>
        <v>4.0727667684354998</v>
      </c>
      <c r="K472" s="13">
        <f t="shared" si="89"/>
        <v>1.0300378874381622E-3</v>
      </c>
      <c r="L472" s="13">
        <f t="shared" si="90"/>
        <v>0</v>
      </c>
      <c r="M472" s="13">
        <f t="shared" si="96"/>
        <v>5.0458110071686582</v>
      </c>
      <c r="N472" s="13">
        <f t="shared" si="91"/>
        <v>0.26448410692876129</v>
      </c>
      <c r="O472" s="13">
        <f t="shared" si="92"/>
        <v>0.26448410692876129</v>
      </c>
      <c r="Q472">
        <v>23.705587193548389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2.246666667</v>
      </c>
      <c r="G473" s="13">
        <f t="shared" si="86"/>
        <v>0</v>
      </c>
      <c r="H473" s="13">
        <f t="shared" si="87"/>
        <v>2.246666667</v>
      </c>
      <c r="I473" s="16">
        <f t="shared" si="95"/>
        <v>2.2476967048874381</v>
      </c>
      <c r="J473" s="13">
        <f t="shared" si="88"/>
        <v>2.2475342766966095</v>
      </c>
      <c r="K473" s="13">
        <f t="shared" si="89"/>
        <v>1.6242819082856741E-4</v>
      </c>
      <c r="L473" s="13">
        <f t="shared" si="90"/>
        <v>0</v>
      </c>
      <c r="M473" s="13">
        <f t="shared" si="96"/>
        <v>4.7813269002398968</v>
      </c>
      <c r="N473" s="13">
        <f t="shared" si="91"/>
        <v>0.25062075716823262</v>
      </c>
      <c r="O473" s="13">
        <f t="shared" si="92"/>
        <v>0.25062075716823262</v>
      </c>
      <c r="Q473">
        <v>24.15805787055541</v>
      </c>
    </row>
    <row r="474" spans="1:17" x14ac:dyDescent="0.2">
      <c r="A474" s="14">
        <f t="shared" si="93"/>
        <v>36404</v>
      </c>
      <c r="B474" s="1">
        <v>9</v>
      </c>
      <c r="F474" s="34">
        <v>21.126666669999999</v>
      </c>
      <c r="G474" s="13">
        <f t="shared" si="86"/>
        <v>0</v>
      </c>
      <c r="H474" s="13">
        <f t="shared" si="87"/>
        <v>21.126666669999999</v>
      </c>
      <c r="I474" s="16">
        <f t="shared" si="95"/>
        <v>21.126829098190829</v>
      </c>
      <c r="J474" s="13">
        <f t="shared" si="88"/>
        <v>20.903324863507386</v>
      </c>
      <c r="K474" s="13">
        <f t="shared" si="89"/>
        <v>0.2235042346834426</v>
      </c>
      <c r="L474" s="13">
        <f t="shared" si="90"/>
        <v>0</v>
      </c>
      <c r="M474" s="13">
        <f t="shared" si="96"/>
        <v>4.5307061430716642</v>
      </c>
      <c r="N474" s="13">
        <f t="shared" si="91"/>
        <v>0.23748407665378657</v>
      </c>
      <c r="O474" s="13">
        <f t="shared" si="92"/>
        <v>0.23748407665378657</v>
      </c>
      <c r="Q474">
        <v>20.462827343566911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14.706666670000001</v>
      </c>
      <c r="G475" s="13">
        <f t="shared" si="86"/>
        <v>0</v>
      </c>
      <c r="H475" s="13">
        <f t="shared" si="87"/>
        <v>14.706666670000001</v>
      </c>
      <c r="I475" s="16">
        <f t="shared" si="95"/>
        <v>14.930170904683443</v>
      </c>
      <c r="J475" s="13">
        <f t="shared" si="88"/>
        <v>14.810406543462769</v>
      </c>
      <c r="K475" s="13">
        <f t="shared" si="89"/>
        <v>0.11976436122067469</v>
      </c>
      <c r="L475" s="13">
        <f t="shared" si="90"/>
        <v>0</v>
      </c>
      <c r="M475" s="13">
        <f t="shared" si="96"/>
        <v>4.2932220664178775</v>
      </c>
      <c r="N475" s="13">
        <f t="shared" si="91"/>
        <v>0.22503597587586563</v>
      </c>
      <c r="O475" s="13">
        <f t="shared" si="92"/>
        <v>0.22503597587586563</v>
      </c>
      <c r="Q475">
        <v>17.539677576346669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7.7866666670000004</v>
      </c>
      <c r="G476" s="13">
        <f t="shared" si="86"/>
        <v>0</v>
      </c>
      <c r="H476" s="13">
        <f t="shared" si="87"/>
        <v>7.7866666670000004</v>
      </c>
      <c r="I476" s="16">
        <f t="shared" si="95"/>
        <v>7.9064310282206751</v>
      </c>
      <c r="J476" s="13">
        <f t="shared" si="88"/>
        <v>7.8794438864646539</v>
      </c>
      <c r="K476" s="13">
        <f t="shared" si="89"/>
        <v>2.6987141756021238E-2</v>
      </c>
      <c r="L476" s="13">
        <f t="shared" si="90"/>
        <v>0</v>
      </c>
      <c r="M476" s="13">
        <f t="shared" si="96"/>
        <v>4.068186090542012</v>
      </c>
      <c r="N476" s="13">
        <f t="shared" si="91"/>
        <v>0.21324036184636436</v>
      </c>
      <c r="O476" s="13">
        <f t="shared" si="92"/>
        <v>0.21324036184636436</v>
      </c>
      <c r="Q476">
        <v>14.61390511234538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33.886666669999997</v>
      </c>
      <c r="G477" s="13">
        <f t="shared" si="86"/>
        <v>0</v>
      </c>
      <c r="H477" s="13">
        <f t="shared" si="87"/>
        <v>33.886666669999997</v>
      </c>
      <c r="I477" s="16">
        <f t="shared" si="95"/>
        <v>33.913653811756021</v>
      </c>
      <c r="J477" s="13">
        <f t="shared" si="88"/>
        <v>31.490158711428151</v>
      </c>
      <c r="K477" s="13">
        <f t="shared" si="89"/>
        <v>2.4234951003278695</v>
      </c>
      <c r="L477" s="13">
        <f t="shared" si="90"/>
        <v>0</v>
      </c>
      <c r="M477" s="13">
        <f t="shared" si="96"/>
        <v>3.8549457286956477</v>
      </c>
      <c r="N477" s="13">
        <f t="shared" si="91"/>
        <v>0.20206303344782245</v>
      </c>
      <c r="O477" s="13">
        <f t="shared" si="92"/>
        <v>0.20206303344782245</v>
      </c>
      <c r="Q477">
        <v>12.9031481801235</v>
      </c>
    </row>
    <row r="478" spans="1:17" x14ac:dyDescent="0.2">
      <c r="A478" s="14">
        <f t="shared" si="93"/>
        <v>36526</v>
      </c>
      <c r="B478" s="1">
        <v>1</v>
      </c>
      <c r="F478" s="34">
        <v>78.62</v>
      </c>
      <c r="G478" s="13">
        <f t="shared" si="86"/>
        <v>0.42977228429609909</v>
      </c>
      <c r="H478" s="13">
        <f t="shared" si="87"/>
        <v>78.190227715703912</v>
      </c>
      <c r="I478" s="16">
        <f t="shared" si="95"/>
        <v>80.613722816031782</v>
      </c>
      <c r="J478" s="13">
        <f t="shared" si="88"/>
        <v>52.949576396715663</v>
      </c>
      <c r="K478" s="13">
        <f t="shared" si="89"/>
        <v>27.664146419316118</v>
      </c>
      <c r="L478" s="13">
        <f t="shared" si="90"/>
        <v>0.4718756064444839</v>
      </c>
      <c r="M478" s="13">
        <f t="shared" si="96"/>
        <v>4.1247583016923093</v>
      </c>
      <c r="N478" s="13">
        <f t="shared" si="91"/>
        <v>0.2162056831241162</v>
      </c>
      <c r="O478" s="13">
        <f t="shared" si="92"/>
        <v>0.64597796742021529</v>
      </c>
      <c r="Q478">
        <v>10.107337622580649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38.340000000000003</v>
      </c>
      <c r="G479" s="13">
        <f t="shared" si="86"/>
        <v>0</v>
      </c>
      <c r="H479" s="13">
        <f t="shared" si="87"/>
        <v>38.340000000000003</v>
      </c>
      <c r="I479" s="16">
        <f t="shared" si="95"/>
        <v>65.532270812871644</v>
      </c>
      <c r="J479" s="13">
        <f t="shared" si="88"/>
        <v>53.618633941968199</v>
      </c>
      <c r="K479" s="13">
        <f t="shared" si="89"/>
        <v>11.913636870903446</v>
      </c>
      <c r="L479" s="13">
        <f t="shared" si="90"/>
        <v>0</v>
      </c>
      <c r="M479" s="13">
        <f t="shared" si="96"/>
        <v>3.9085526185681929</v>
      </c>
      <c r="N479" s="13">
        <f t="shared" si="91"/>
        <v>0.2048729227546208</v>
      </c>
      <c r="O479" s="13">
        <f t="shared" si="92"/>
        <v>0.2048729227546208</v>
      </c>
      <c r="Q479">
        <v>14.27977756177385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8.1533333330000008</v>
      </c>
      <c r="G480" s="13">
        <f t="shared" si="86"/>
        <v>0</v>
      </c>
      <c r="H480" s="13">
        <f t="shared" si="87"/>
        <v>8.1533333330000008</v>
      </c>
      <c r="I480" s="16">
        <f t="shared" si="95"/>
        <v>20.066970203903445</v>
      </c>
      <c r="J480" s="13">
        <f t="shared" si="88"/>
        <v>19.654633652425815</v>
      </c>
      <c r="K480" s="13">
        <f t="shared" si="89"/>
        <v>0.4123365514776296</v>
      </c>
      <c r="L480" s="13">
        <f t="shared" si="90"/>
        <v>0</v>
      </c>
      <c r="M480" s="13">
        <f t="shared" si="96"/>
        <v>3.7036796958135723</v>
      </c>
      <c r="N480" s="13">
        <f t="shared" si="91"/>
        <v>0.19413418681471764</v>
      </c>
      <c r="O480" s="13">
        <f t="shared" si="92"/>
        <v>0.19413418681471764</v>
      </c>
      <c r="Q480">
        <v>14.913491570983769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16.12</v>
      </c>
      <c r="G481" s="13">
        <f t="shared" si="86"/>
        <v>0</v>
      </c>
      <c r="H481" s="13">
        <f t="shared" si="87"/>
        <v>16.12</v>
      </c>
      <c r="I481" s="16">
        <f t="shared" si="95"/>
        <v>16.532336551477631</v>
      </c>
      <c r="J481" s="13">
        <f t="shared" si="88"/>
        <v>16.343814471415413</v>
      </c>
      <c r="K481" s="13">
        <f t="shared" si="89"/>
        <v>0.18852208006221716</v>
      </c>
      <c r="L481" s="13">
        <f t="shared" si="90"/>
        <v>0</v>
      </c>
      <c r="M481" s="13">
        <f t="shared" si="96"/>
        <v>3.5095455089988548</v>
      </c>
      <c r="N481" s="13">
        <f t="shared" si="91"/>
        <v>0.18395833858118599</v>
      </c>
      <c r="O481" s="13">
        <f t="shared" si="92"/>
        <v>0.18395833858118599</v>
      </c>
      <c r="Q481">
        <v>16.453073846245761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34.166666669999998</v>
      </c>
      <c r="G482" s="13">
        <f t="shared" si="86"/>
        <v>0</v>
      </c>
      <c r="H482" s="13">
        <f t="shared" si="87"/>
        <v>34.166666669999998</v>
      </c>
      <c r="I482" s="16">
        <f t="shared" si="95"/>
        <v>34.355188750062212</v>
      </c>
      <c r="J482" s="13">
        <f t="shared" si="88"/>
        <v>32.905634231499704</v>
      </c>
      <c r="K482" s="13">
        <f t="shared" si="89"/>
        <v>1.4495545185625076</v>
      </c>
      <c r="L482" s="13">
        <f t="shared" si="90"/>
        <v>0</v>
      </c>
      <c r="M482" s="13">
        <f t="shared" si="96"/>
        <v>3.3255871704176689</v>
      </c>
      <c r="N482" s="13">
        <f t="shared" si="91"/>
        <v>0.17431587341104382</v>
      </c>
      <c r="O482" s="13">
        <f t="shared" si="92"/>
        <v>0.17431587341104382</v>
      </c>
      <c r="Q482">
        <v>17.212215512475851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28.38666667</v>
      </c>
      <c r="G483" s="13">
        <f t="shared" si="86"/>
        <v>0</v>
      </c>
      <c r="H483" s="13">
        <f t="shared" si="87"/>
        <v>28.38666667</v>
      </c>
      <c r="I483" s="16">
        <f t="shared" si="95"/>
        <v>29.836221188562508</v>
      </c>
      <c r="J483" s="13">
        <f t="shared" si="88"/>
        <v>29.378741432382508</v>
      </c>
      <c r="K483" s="13">
        <f t="shared" si="89"/>
        <v>0.4574797561799997</v>
      </c>
      <c r="L483" s="13">
        <f t="shared" si="90"/>
        <v>0</v>
      </c>
      <c r="M483" s="13">
        <f t="shared" si="96"/>
        <v>3.151271297006625</v>
      </c>
      <c r="N483" s="13">
        <f t="shared" si="91"/>
        <v>0.16517883319349969</v>
      </c>
      <c r="O483" s="13">
        <f t="shared" si="92"/>
        <v>0.16517883319349969</v>
      </c>
      <c r="Q483">
        <v>22.67038067779843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0.453333333</v>
      </c>
      <c r="G484" s="13">
        <f t="shared" si="86"/>
        <v>0</v>
      </c>
      <c r="H484" s="13">
        <f t="shared" si="87"/>
        <v>0.453333333</v>
      </c>
      <c r="I484" s="16">
        <f t="shared" si="95"/>
        <v>0.9108130891799997</v>
      </c>
      <c r="J484" s="13">
        <f t="shared" si="88"/>
        <v>0.9107985339117578</v>
      </c>
      <c r="K484" s="13">
        <f t="shared" si="89"/>
        <v>1.4555268241900343E-5</v>
      </c>
      <c r="L484" s="13">
        <f t="shared" si="90"/>
        <v>0</v>
      </c>
      <c r="M484" s="13">
        <f t="shared" si="96"/>
        <v>2.9860924638131254</v>
      </c>
      <c r="N484" s="13">
        <f t="shared" si="91"/>
        <v>0.1565207252860393</v>
      </c>
      <c r="O484" s="13">
        <f t="shared" si="92"/>
        <v>0.1565207252860393</v>
      </c>
      <c r="Q484">
        <v>22.041454193548379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1.1200000000000001</v>
      </c>
      <c r="G485" s="13">
        <f t="shared" si="86"/>
        <v>0</v>
      </c>
      <c r="H485" s="13">
        <f t="shared" si="87"/>
        <v>1.1200000000000001</v>
      </c>
      <c r="I485" s="16">
        <f t="shared" si="95"/>
        <v>1.1200145552682419</v>
      </c>
      <c r="J485" s="13">
        <f t="shared" si="88"/>
        <v>1.1199889123305324</v>
      </c>
      <c r="K485" s="13">
        <f t="shared" si="89"/>
        <v>2.5642937709458025E-5</v>
      </c>
      <c r="L485" s="13">
        <f t="shared" si="90"/>
        <v>0</v>
      </c>
      <c r="M485" s="13">
        <f t="shared" si="96"/>
        <v>2.8295717385270862</v>
      </c>
      <c r="N485" s="13">
        <f t="shared" si="91"/>
        <v>0.14831644569960487</v>
      </c>
      <c r="O485" s="13">
        <f t="shared" si="92"/>
        <v>0.14831644569960487</v>
      </c>
      <c r="Q485">
        <v>22.423822968604949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3.2733333330000001</v>
      </c>
      <c r="G486" s="13">
        <f t="shared" si="86"/>
        <v>0</v>
      </c>
      <c r="H486" s="13">
        <f t="shared" si="87"/>
        <v>3.2733333330000001</v>
      </c>
      <c r="I486" s="16">
        <f t="shared" si="95"/>
        <v>3.2733589759377093</v>
      </c>
      <c r="J486" s="13">
        <f t="shared" si="88"/>
        <v>3.2727458451686737</v>
      </c>
      <c r="K486" s="13">
        <f t="shared" si="89"/>
        <v>6.1313076903557473E-4</v>
      </c>
      <c r="L486" s="13">
        <f t="shared" si="90"/>
        <v>0</v>
      </c>
      <c r="M486" s="13">
        <f t="shared" si="96"/>
        <v>2.6812552928274815</v>
      </c>
      <c r="N486" s="13">
        <f t="shared" si="91"/>
        <v>0.14054220631014355</v>
      </c>
      <c r="O486" s="13">
        <f t="shared" si="92"/>
        <v>0.14054220631014355</v>
      </c>
      <c r="Q486">
        <v>22.72800153388053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8.6</v>
      </c>
      <c r="G487" s="13">
        <f t="shared" si="86"/>
        <v>0</v>
      </c>
      <c r="H487" s="13">
        <f t="shared" si="87"/>
        <v>8.6</v>
      </c>
      <c r="I487" s="16">
        <f t="shared" si="95"/>
        <v>8.6006131307690357</v>
      </c>
      <c r="J487" s="13">
        <f t="shared" si="88"/>
        <v>8.5779454283378147</v>
      </c>
      <c r="K487" s="13">
        <f t="shared" si="89"/>
        <v>2.266770243122096E-2</v>
      </c>
      <c r="L487" s="13">
        <f t="shared" si="90"/>
        <v>0</v>
      </c>
      <c r="M487" s="13">
        <f t="shared" si="96"/>
        <v>2.540713086517338</v>
      </c>
      <c r="N487" s="13">
        <f t="shared" si="91"/>
        <v>0.13317546588547716</v>
      </c>
      <c r="O487" s="13">
        <f t="shared" si="92"/>
        <v>0.13317546588547716</v>
      </c>
      <c r="Q487">
        <v>17.667645112118809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27.54666667</v>
      </c>
      <c r="G488" s="13">
        <f t="shared" si="86"/>
        <v>0</v>
      </c>
      <c r="H488" s="13">
        <f t="shared" si="87"/>
        <v>27.54666667</v>
      </c>
      <c r="I488" s="16">
        <f t="shared" si="95"/>
        <v>27.569334372431221</v>
      </c>
      <c r="J488" s="13">
        <f t="shared" si="88"/>
        <v>26.19117295624406</v>
      </c>
      <c r="K488" s="13">
        <f t="shared" si="89"/>
        <v>1.3781614161871616</v>
      </c>
      <c r="L488" s="13">
        <f t="shared" si="90"/>
        <v>0</v>
      </c>
      <c r="M488" s="13">
        <f t="shared" si="96"/>
        <v>2.4075376206318606</v>
      </c>
      <c r="N488" s="13">
        <f t="shared" si="91"/>
        <v>0.12619486472750657</v>
      </c>
      <c r="O488" s="13">
        <f t="shared" si="92"/>
        <v>0.12619486472750657</v>
      </c>
      <c r="Q488">
        <v>12.740661756139319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14.48</v>
      </c>
      <c r="G489" s="13">
        <f t="shared" si="86"/>
        <v>0</v>
      </c>
      <c r="H489" s="13">
        <f t="shared" si="87"/>
        <v>14.48</v>
      </c>
      <c r="I489" s="16">
        <f t="shared" si="95"/>
        <v>15.858161416187162</v>
      </c>
      <c r="J489" s="13">
        <f t="shared" si="88"/>
        <v>15.5185942579438</v>
      </c>
      <c r="K489" s="13">
        <f t="shared" si="89"/>
        <v>0.33956715824336214</v>
      </c>
      <c r="L489" s="13">
        <f t="shared" si="90"/>
        <v>0</v>
      </c>
      <c r="M489" s="13">
        <f t="shared" si="96"/>
        <v>2.2813427559043542</v>
      </c>
      <c r="N489" s="13">
        <f t="shared" si="91"/>
        <v>0.11958016274024787</v>
      </c>
      <c r="O489" s="13">
        <f t="shared" si="92"/>
        <v>0.11958016274024787</v>
      </c>
      <c r="Q489">
        <v>11.16758462258065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62.553333330000001</v>
      </c>
      <c r="G490" s="13">
        <f t="shared" si="86"/>
        <v>0.10843895089609902</v>
      </c>
      <c r="H490" s="13">
        <f t="shared" si="87"/>
        <v>62.4448943791039</v>
      </c>
      <c r="I490" s="16">
        <f t="shared" si="95"/>
        <v>62.784461537347262</v>
      </c>
      <c r="J490" s="13">
        <f t="shared" si="88"/>
        <v>48.430237251596012</v>
      </c>
      <c r="K490" s="13">
        <f t="shared" si="89"/>
        <v>14.354224285751251</v>
      </c>
      <c r="L490" s="13">
        <f t="shared" si="90"/>
        <v>0</v>
      </c>
      <c r="M490" s="13">
        <f t="shared" si="96"/>
        <v>2.1617625931641062</v>
      </c>
      <c r="N490" s="13">
        <f t="shared" si="91"/>
        <v>0.11331218074412923</v>
      </c>
      <c r="O490" s="13">
        <f t="shared" si="92"/>
        <v>0.22175113164022825</v>
      </c>
      <c r="Q490">
        <v>11.30625366536664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26.61333333</v>
      </c>
      <c r="G491" s="13">
        <f t="shared" si="86"/>
        <v>0</v>
      </c>
      <c r="H491" s="13">
        <f t="shared" si="87"/>
        <v>26.61333333</v>
      </c>
      <c r="I491" s="16">
        <f t="shared" si="95"/>
        <v>40.967557615751247</v>
      </c>
      <c r="J491" s="13">
        <f t="shared" si="88"/>
        <v>37.143124363899723</v>
      </c>
      <c r="K491" s="13">
        <f t="shared" si="89"/>
        <v>3.8244332518515236</v>
      </c>
      <c r="L491" s="13">
        <f t="shared" si="90"/>
        <v>0</v>
      </c>
      <c r="M491" s="13">
        <f t="shared" si="96"/>
        <v>2.0484504124199772</v>
      </c>
      <c r="N491" s="13">
        <f t="shared" si="91"/>
        <v>0.10737274486639152</v>
      </c>
      <c r="O491" s="13">
        <f t="shared" si="92"/>
        <v>0.10737274486639152</v>
      </c>
      <c r="Q491">
        <v>13.445146221476881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75.013333329999995</v>
      </c>
      <c r="G492" s="13">
        <f t="shared" si="86"/>
        <v>0.35763895089609887</v>
      </c>
      <c r="H492" s="13">
        <f t="shared" si="87"/>
        <v>74.655694379103892</v>
      </c>
      <c r="I492" s="16">
        <f t="shared" si="95"/>
        <v>78.480127630955423</v>
      </c>
      <c r="J492" s="13">
        <f t="shared" si="88"/>
        <v>56.899209717622149</v>
      </c>
      <c r="K492" s="13">
        <f t="shared" si="89"/>
        <v>21.580917913333273</v>
      </c>
      <c r="L492" s="13">
        <f t="shared" si="90"/>
        <v>0.22378847829724688</v>
      </c>
      <c r="M492" s="13">
        <f t="shared" si="96"/>
        <v>2.1648661458508327</v>
      </c>
      <c r="N492" s="13">
        <f t="shared" si="91"/>
        <v>0.11347485833143661</v>
      </c>
      <c r="O492" s="13">
        <f t="shared" si="92"/>
        <v>0.47111380922753548</v>
      </c>
      <c r="Q492">
        <v>12.5166081823597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2.5733333329999999</v>
      </c>
      <c r="G493" s="13">
        <f t="shared" si="86"/>
        <v>0</v>
      </c>
      <c r="H493" s="13">
        <f t="shared" si="87"/>
        <v>2.5733333329999999</v>
      </c>
      <c r="I493" s="16">
        <f t="shared" si="95"/>
        <v>23.930462768036026</v>
      </c>
      <c r="J493" s="13">
        <f t="shared" si="88"/>
        <v>23.479936458469478</v>
      </c>
      <c r="K493" s="13">
        <f t="shared" si="89"/>
        <v>0.45052630956654838</v>
      </c>
      <c r="L493" s="13">
        <f t="shared" si="90"/>
        <v>0</v>
      </c>
      <c r="M493" s="13">
        <f t="shared" si="96"/>
        <v>2.051391287519396</v>
      </c>
      <c r="N493" s="13">
        <f t="shared" si="91"/>
        <v>0.10752689545252203</v>
      </c>
      <c r="O493" s="13">
        <f t="shared" si="92"/>
        <v>0.10752689545252203</v>
      </c>
      <c r="Q493">
        <v>18.063254577021699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20.59333333</v>
      </c>
      <c r="G494" s="13">
        <f t="shared" si="86"/>
        <v>0</v>
      </c>
      <c r="H494" s="13">
        <f t="shared" si="87"/>
        <v>20.59333333</v>
      </c>
      <c r="I494" s="16">
        <f t="shared" si="95"/>
        <v>21.043859639566548</v>
      </c>
      <c r="J494" s="13">
        <f t="shared" si="88"/>
        <v>20.71853329250839</v>
      </c>
      <c r="K494" s="13">
        <f t="shared" si="89"/>
        <v>0.32532634705815866</v>
      </c>
      <c r="L494" s="13">
        <f t="shared" si="90"/>
        <v>0</v>
      </c>
      <c r="M494" s="13">
        <f t="shared" si="96"/>
        <v>1.9438643920668741</v>
      </c>
      <c r="N494" s="13">
        <f t="shared" si="91"/>
        <v>0.1018907043874626</v>
      </c>
      <c r="O494" s="13">
        <f t="shared" si="92"/>
        <v>0.1018907043874626</v>
      </c>
      <c r="Q494">
        <v>17.674707535690331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7.56</v>
      </c>
      <c r="G495" s="13">
        <f t="shared" si="86"/>
        <v>0</v>
      </c>
      <c r="H495" s="13">
        <f t="shared" si="87"/>
        <v>7.56</v>
      </c>
      <c r="I495" s="16">
        <f t="shared" si="95"/>
        <v>7.8853263470581583</v>
      </c>
      <c r="J495" s="13">
        <f t="shared" si="88"/>
        <v>7.8761836805294907</v>
      </c>
      <c r="K495" s="13">
        <f t="shared" si="89"/>
        <v>9.1426665286675757E-3</v>
      </c>
      <c r="L495" s="13">
        <f t="shared" si="90"/>
        <v>0</v>
      </c>
      <c r="M495" s="13">
        <f t="shared" si="96"/>
        <v>1.8419736876794115</v>
      </c>
      <c r="N495" s="13">
        <f t="shared" si="91"/>
        <v>9.6549943127087534E-2</v>
      </c>
      <c r="O495" s="13">
        <f t="shared" si="92"/>
        <v>9.6549943127087534E-2</v>
      </c>
      <c r="Q495">
        <v>22.259629341137781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2.2400000000000002</v>
      </c>
      <c r="G496" s="13">
        <f t="shared" si="86"/>
        <v>0</v>
      </c>
      <c r="H496" s="13">
        <f t="shared" si="87"/>
        <v>2.2400000000000002</v>
      </c>
      <c r="I496" s="16">
        <f t="shared" si="95"/>
        <v>2.2491426665286678</v>
      </c>
      <c r="J496" s="13">
        <f t="shared" si="88"/>
        <v>2.2489580697906693</v>
      </c>
      <c r="K496" s="13">
        <f t="shared" si="89"/>
        <v>1.8459673799853249E-4</v>
      </c>
      <c r="L496" s="13">
        <f t="shared" si="90"/>
        <v>0</v>
      </c>
      <c r="M496" s="13">
        <f t="shared" si="96"/>
        <v>1.745423744552324</v>
      </c>
      <c r="N496" s="13">
        <f t="shared" si="91"/>
        <v>9.1489126254297171E-2</v>
      </c>
      <c r="O496" s="13">
        <f t="shared" si="92"/>
        <v>9.1489126254297171E-2</v>
      </c>
      <c r="Q496">
        <v>23.25935519354838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3.1066666669999998</v>
      </c>
      <c r="G497" s="13">
        <f t="shared" si="86"/>
        <v>0</v>
      </c>
      <c r="H497" s="13">
        <f t="shared" si="87"/>
        <v>3.1066666669999998</v>
      </c>
      <c r="I497" s="16">
        <f t="shared" si="95"/>
        <v>3.1068512637379984</v>
      </c>
      <c r="J497" s="13">
        <f t="shared" si="88"/>
        <v>3.1064357864116809</v>
      </c>
      <c r="K497" s="13">
        <f t="shared" si="89"/>
        <v>4.1547732631741496E-4</v>
      </c>
      <c r="L497" s="13">
        <f t="shared" si="90"/>
        <v>0</v>
      </c>
      <c r="M497" s="13">
        <f t="shared" si="96"/>
        <v>1.6539346182980268</v>
      </c>
      <c r="N497" s="13">
        <f t="shared" si="91"/>
        <v>8.6693580044444524E-2</v>
      </c>
      <c r="O497" s="13">
        <f t="shared" si="92"/>
        <v>8.6693580044444524E-2</v>
      </c>
      <c r="Q497">
        <v>24.385703360461552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0.27333333300000001</v>
      </c>
      <c r="G498" s="13">
        <f t="shared" si="86"/>
        <v>0</v>
      </c>
      <c r="H498" s="13">
        <f t="shared" si="87"/>
        <v>0.27333333300000001</v>
      </c>
      <c r="I498" s="16">
        <f t="shared" si="95"/>
        <v>0.27374881032631743</v>
      </c>
      <c r="J498" s="13">
        <f t="shared" si="88"/>
        <v>0.27374854923260239</v>
      </c>
      <c r="K498" s="13">
        <f t="shared" si="89"/>
        <v>2.6109371503713064E-7</v>
      </c>
      <c r="L498" s="13">
        <f t="shared" si="90"/>
        <v>0</v>
      </c>
      <c r="M498" s="13">
        <f t="shared" si="96"/>
        <v>1.5672410382535822</v>
      </c>
      <c r="N498" s="13">
        <f t="shared" si="91"/>
        <v>8.2149399919200755E-2</v>
      </c>
      <c r="O498" s="13">
        <f t="shared" si="92"/>
        <v>8.2149399919200755E-2</v>
      </c>
      <c r="Q498">
        <v>24.995477693390619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3.0533333329999999</v>
      </c>
      <c r="G499" s="13">
        <f t="shared" si="86"/>
        <v>0</v>
      </c>
      <c r="H499" s="13">
        <f t="shared" si="87"/>
        <v>3.0533333329999999</v>
      </c>
      <c r="I499" s="16">
        <f t="shared" si="95"/>
        <v>3.053333594093715</v>
      </c>
      <c r="J499" s="13">
        <f t="shared" si="88"/>
        <v>3.052782524366187</v>
      </c>
      <c r="K499" s="13">
        <f t="shared" si="89"/>
        <v>5.5106972752794192E-4</v>
      </c>
      <c r="L499" s="13">
        <f t="shared" si="90"/>
        <v>0</v>
      </c>
      <c r="M499" s="13">
        <f t="shared" si="96"/>
        <v>1.4850916383343815</v>
      </c>
      <c r="N499" s="13">
        <f t="shared" si="91"/>
        <v>7.7843410130543342E-2</v>
      </c>
      <c r="O499" s="13">
        <f t="shared" si="92"/>
        <v>7.7843410130543342E-2</v>
      </c>
      <c r="Q499">
        <v>22.00462206695871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1.1000000000000001</v>
      </c>
      <c r="G500" s="13">
        <f t="shared" si="86"/>
        <v>0</v>
      </c>
      <c r="H500" s="13">
        <f t="shared" si="87"/>
        <v>1.1000000000000001</v>
      </c>
      <c r="I500" s="16">
        <f t="shared" si="95"/>
        <v>1.100551069727528</v>
      </c>
      <c r="J500" s="13">
        <f t="shared" si="88"/>
        <v>1.100488366711925</v>
      </c>
      <c r="K500" s="13">
        <f t="shared" si="89"/>
        <v>6.2703015603071677E-5</v>
      </c>
      <c r="L500" s="13">
        <f t="shared" si="90"/>
        <v>0</v>
      </c>
      <c r="M500" s="13">
        <f t="shared" si="96"/>
        <v>1.4072482282038381</v>
      </c>
      <c r="N500" s="13">
        <f t="shared" si="91"/>
        <v>7.3763125557970988E-2</v>
      </c>
      <c r="O500" s="13">
        <f t="shared" si="92"/>
        <v>7.3763125557970988E-2</v>
      </c>
      <c r="Q500">
        <v>15.719669652983651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63.06</v>
      </c>
      <c r="G501" s="13">
        <f t="shared" si="86"/>
        <v>0.11857228429609905</v>
      </c>
      <c r="H501" s="13">
        <f t="shared" si="87"/>
        <v>62.941427715703902</v>
      </c>
      <c r="I501" s="16">
        <f t="shared" si="95"/>
        <v>62.941490418719503</v>
      </c>
      <c r="J501" s="13">
        <f t="shared" si="88"/>
        <v>50.455083326987463</v>
      </c>
      <c r="K501" s="13">
        <f t="shared" si="89"/>
        <v>12.48640709173204</v>
      </c>
      <c r="L501" s="13">
        <f t="shared" si="90"/>
        <v>0</v>
      </c>
      <c r="M501" s="13">
        <f t="shared" si="96"/>
        <v>1.3334851026458672</v>
      </c>
      <c r="N501" s="13">
        <f t="shared" si="91"/>
        <v>6.989671550817779E-2</v>
      </c>
      <c r="O501" s="13">
        <f t="shared" si="92"/>
        <v>0.18846899980427684</v>
      </c>
      <c r="Q501">
        <v>12.829005589238321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18.713333330000001</v>
      </c>
      <c r="G502" s="13">
        <f t="shared" si="86"/>
        <v>0</v>
      </c>
      <c r="H502" s="13">
        <f t="shared" si="87"/>
        <v>18.713333330000001</v>
      </c>
      <c r="I502" s="16">
        <f t="shared" si="95"/>
        <v>31.199740421732042</v>
      </c>
      <c r="J502" s="13">
        <f t="shared" si="88"/>
        <v>28.668286013831146</v>
      </c>
      <c r="K502" s="13">
        <f t="shared" si="89"/>
        <v>2.5314544079008954</v>
      </c>
      <c r="L502" s="13">
        <f t="shared" si="90"/>
        <v>0</v>
      </c>
      <c r="M502" s="13">
        <f t="shared" si="96"/>
        <v>1.2635883871376894</v>
      </c>
      <c r="N502" s="13">
        <f t="shared" si="91"/>
        <v>6.6232969412224146E-2</v>
      </c>
      <c r="O502" s="13">
        <f t="shared" si="92"/>
        <v>6.6232969412224146E-2</v>
      </c>
      <c r="Q502">
        <v>10.61695662258065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77.306666669999998</v>
      </c>
      <c r="G503" s="13">
        <f t="shared" si="86"/>
        <v>0.40350561769609899</v>
      </c>
      <c r="H503" s="13">
        <f t="shared" si="87"/>
        <v>76.903161052303901</v>
      </c>
      <c r="I503" s="16">
        <f t="shared" si="95"/>
        <v>79.434615460204796</v>
      </c>
      <c r="J503" s="13">
        <f t="shared" si="88"/>
        <v>53.599606397684553</v>
      </c>
      <c r="K503" s="13">
        <f t="shared" si="89"/>
        <v>25.835009062520243</v>
      </c>
      <c r="L503" s="13">
        <f t="shared" si="90"/>
        <v>0.39727945517579166</v>
      </c>
      <c r="M503" s="13">
        <f t="shared" si="96"/>
        <v>1.5946348729012569</v>
      </c>
      <c r="N503" s="13">
        <f t="shared" si="91"/>
        <v>8.3585290776359497E-2</v>
      </c>
      <c r="O503" s="13">
        <f t="shared" si="92"/>
        <v>0.48709090847245851</v>
      </c>
      <c r="Q503">
        <v>10.610608414487951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31.853333330000002</v>
      </c>
      <c r="G504" s="13">
        <f t="shared" si="86"/>
        <v>0</v>
      </c>
      <c r="H504" s="13">
        <f t="shared" si="87"/>
        <v>31.853333330000002</v>
      </c>
      <c r="I504" s="16">
        <f t="shared" si="95"/>
        <v>57.291062937344449</v>
      </c>
      <c r="J504" s="13">
        <f t="shared" si="88"/>
        <v>48.216745532997784</v>
      </c>
      <c r="K504" s="13">
        <f t="shared" si="89"/>
        <v>9.0743174043466652</v>
      </c>
      <c r="L504" s="13">
        <f t="shared" si="90"/>
        <v>0</v>
      </c>
      <c r="M504" s="13">
        <f t="shared" si="96"/>
        <v>1.5110495821248975</v>
      </c>
      <c r="N504" s="13">
        <f t="shared" si="91"/>
        <v>7.9204036513772474E-2</v>
      </c>
      <c r="O504" s="13">
        <f t="shared" si="92"/>
        <v>7.9204036513772474E-2</v>
      </c>
      <c r="Q504">
        <v>13.64768505400184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39.68</v>
      </c>
      <c r="G505" s="13">
        <f t="shared" si="86"/>
        <v>0</v>
      </c>
      <c r="H505" s="13">
        <f t="shared" si="87"/>
        <v>39.68</v>
      </c>
      <c r="I505" s="16">
        <f t="shared" si="95"/>
        <v>48.754317404346665</v>
      </c>
      <c r="J505" s="13">
        <f t="shared" si="88"/>
        <v>43.483071477801722</v>
      </c>
      <c r="K505" s="13">
        <f t="shared" si="89"/>
        <v>5.2712459265449425</v>
      </c>
      <c r="L505" s="13">
        <f t="shared" si="90"/>
        <v>0</v>
      </c>
      <c r="M505" s="13">
        <f t="shared" si="96"/>
        <v>1.431845545611125</v>
      </c>
      <c r="N505" s="13">
        <f t="shared" si="91"/>
        <v>7.5052432572852629E-2</v>
      </c>
      <c r="O505" s="13">
        <f t="shared" si="92"/>
        <v>7.5052432572852629E-2</v>
      </c>
      <c r="Q505">
        <v>14.71864952625387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22.92</v>
      </c>
      <c r="G506" s="13">
        <f t="shared" si="86"/>
        <v>0</v>
      </c>
      <c r="H506" s="13">
        <f t="shared" si="87"/>
        <v>22.92</v>
      </c>
      <c r="I506" s="16">
        <f t="shared" si="95"/>
        <v>28.191245926544944</v>
      </c>
      <c r="J506" s="13">
        <f t="shared" si="88"/>
        <v>27.574316921816834</v>
      </c>
      <c r="K506" s="13">
        <f t="shared" si="89"/>
        <v>0.61692900472811019</v>
      </c>
      <c r="L506" s="13">
        <f t="shared" si="90"/>
        <v>0</v>
      </c>
      <c r="M506" s="13">
        <f t="shared" si="96"/>
        <v>1.3567931130382724</v>
      </c>
      <c r="N506" s="13">
        <f t="shared" si="91"/>
        <v>7.1118441471390334E-2</v>
      </c>
      <c r="O506" s="13">
        <f t="shared" si="92"/>
        <v>7.1118441471390334E-2</v>
      </c>
      <c r="Q506">
        <v>19.282486739132882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13.41333333</v>
      </c>
      <c r="G507" s="13">
        <f t="shared" si="86"/>
        <v>0</v>
      </c>
      <c r="H507" s="13">
        <f t="shared" si="87"/>
        <v>13.41333333</v>
      </c>
      <c r="I507" s="16">
        <f t="shared" si="95"/>
        <v>14.030262334728111</v>
      </c>
      <c r="J507" s="13">
        <f t="shared" si="88"/>
        <v>13.969402721582803</v>
      </c>
      <c r="K507" s="13">
        <f t="shared" si="89"/>
        <v>6.0859613145307634E-2</v>
      </c>
      <c r="L507" s="13">
        <f t="shared" si="90"/>
        <v>0</v>
      </c>
      <c r="M507" s="13">
        <f t="shared" si="96"/>
        <v>1.2856746715668821</v>
      </c>
      <c r="N507" s="13">
        <f t="shared" si="91"/>
        <v>6.7390656690707346E-2</v>
      </c>
      <c r="O507" s="13">
        <f t="shared" si="92"/>
        <v>6.7390656690707346E-2</v>
      </c>
      <c r="Q507">
        <v>21.044286756822341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1.413333333</v>
      </c>
      <c r="G508" s="13">
        <f t="shared" si="86"/>
        <v>0</v>
      </c>
      <c r="H508" s="13">
        <f t="shared" si="87"/>
        <v>1.413333333</v>
      </c>
      <c r="I508" s="16">
        <f t="shared" si="95"/>
        <v>1.4741929461453076</v>
      </c>
      <c r="J508" s="13">
        <f t="shared" si="88"/>
        <v>1.4741458957298994</v>
      </c>
      <c r="K508" s="13">
        <f t="shared" si="89"/>
        <v>4.7050415408200763E-5</v>
      </c>
      <c r="L508" s="13">
        <f t="shared" si="90"/>
        <v>0</v>
      </c>
      <c r="M508" s="13">
        <f t="shared" si="96"/>
        <v>1.2182840148761747</v>
      </c>
      <c r="N508" s="13">
        <f t="shared" si="91"/>
        <v>6.3858269602712556E-2</v>
      </c>
      <c r="O508" s="13">
        <f t="shared" si="92"/>
        <v>6.3858269602712556E-2</v>
      </c>
      <c r="Q508">
        <v>23.970097029625538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0.32</v>
      </c>
      <c r="G509" s="13">
        <f t="shared" si="86"/>
        <v>0</v>
      </c>
      <c r="H509" s="13">
        <f t="shared" si="87"/>
        <v>0.32</v>
      </c>
      <c r="I509" s="16">
        <f t="shared" si="95"/>
        <v>0.32004705041540821</v>
      </c>
      <c r="J509" s="13">
        <f t="shared" si="88"/>
        <v>0.32004654132438443</v>
      </c>
      <c r="K509" s="13">
        <f t="shared" si="89"/>
        <v>5.0909102378149385E-7</v>
      </c>
      <c r="L509" s="13">
        <f t="shared" si="90"/>
        <v>0</v>
      </c>
      <c r="M509" s="13">
        <f t="shared" si="96"/>
        <v>1.1544257452734621</v>
      </c>
      <c r="N509" s="13">
        <f t="shared" si="91"/>
        <v>6.051103813052814E-2</v>
      </c>
      <c r="O509" s="13">
        <f t="shared" si="92"/>
        <v>6.051103813052814E-2</v>
      </c>
      <c r="Q509">
        <v>23.572057193548389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6.7</v>
      </c>
      <c r="G510" s="13">
        <f t="shared" si="86"/>
        <v>0</v>
      </c>
      <c r="H510" s="13">
        <f t="shared" si="87"/>
        <v>6.7</v>
      </c>
      <c r="I510" s="16">
        <f t="shared" si="95"/>
        <v>6.7000005090910237</v>
      </c>
      <c r="J510" s="13">
        <f t="shared" si="88"/>
        <v>6.6931950404979856</v>
      </c>
      <c r="K510" s="13">
        <f t="shared" si="89"/>
        <v>6.8054685930380998E-3</v>
      </c>
      <c r="L510" s="13">
        <f t="shared" si="90"/>
        <v>0</v>
      </c>
      <c r="M510" s="13">
        <f t="shared" si="96"/>
        <v>1.093914707142934</v>
      </c>
      <c r="N510" s="13">
        <f t="shared" si="91"/>
        <v>5.7339257051817999E-2</v>
      </c>
      <c r="O510" s="13">
        <f t="shared" si="92"/>
        <v>5.7339257051817999E-2</v>
      </c>
      <c r="Q510">
        <v>20.892490521935731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20.36</v>
      </c>
      <c r="G511" s="13">
        <f t="shared" si="86"/>
        <v>0</v>
      </c>
      <c r="H511" s="13">
        <f t="shared" si="87"/>
        <v>20.36</v>
      </c>
      <c r="I511" s="16">
        <f t="shared" si="95"/>
        <v>20.366805468593036</v>
      </c>
      <c r="J511" s="13">
        <f t="shared" si="88"/>
        <v>20.043297821218594</v>
      </c>
      <c r="K511" s="13">
        <f t="shared" si="89"/>
        <v>0.32350764737444138</v>
      </c>
      <c r="L511" s="13">
        <f t="shared" si="90"/>
        <v>0</v>
      </c>
      <c r="M511" s="13">
        <f t="shared" si="96"/>
        <v>1.036575450091116</v>
      </c>
      <c r="N511" s="13">
        <f t="shared" si="91"/>
        <v>5.4333729858714014E-2</v>
      </c>
      <c r="O511" s="13">
        <f t="shared" si="92"/>
        <v>5.4333729858714014E-2</v>
      </c>
      <c r="Q511">
        <v>17.014168546147761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17.76209745200774</v>
      </c>
      <c r="G512" s="13">
        <f t="shared" si="86"/>
        <v>0</v>
      </c>
      <c r="H512" s="13">
        <f t="shared" si="87"/>
        <v>17.76209745200774</v>
      </c>
      <c r="I512" s="16">
        <f t="shared" si="95"/>
        <v>18.085605099382182</v>
      </c>
      <c r="J512" s="13">
        <f t="shared" si="88"/>
        <v>17.728748484155595</v>
      </c>
      <c r="K512" s="13">
        <f t="shared" si="89"/>
        <v>0.35685661522658663</v>
      </c>
      <c r="L512" s="13">
        <f t="shared" si="90"/>
        <v>0</v>
      </c>
      <c r="M512" s="13">
        <f t="shared" si="96"/>
        <v>0.98224172023240197</v>
      </c>
      <c r="N512" s="13">
        <f t="shared" si="91"/>
        <v>5.148574209274849E-2</v>
      </c>
      <c r="O512" s="13">
        <f t="shared" si="92"/>
        <v>5.148574209274849E-2</v>
      </c>
      <c r="Q512">
        <v>13.71450689891892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38.14</v>
      </c>
      <c r="G513" s="13">
        <f t="shared" si="86"/>
        <v>0</v>
      </c>
      <c r="H513" s="13">
        <f t="shared" si="87"/>
        <v>38.14</v>
      </c>
      <c r="I513" s="16">
        <f t="shared" si="95"/>
        <v>38.496856615226591</v>
      </c>
      <c r="J513" s="13">
        <f t="shared" si="88"/>
        <v>34.621457419390048</v>
      </c>
      <c r="K513" s="13">
        <f t="shared" si="89"/>
        <v>3.8753991958365432</v>
      </c>
      <c r="L513" s="13">
        <f t="shared" si="90"/>
        <v>0</v>
      </c>
      <c r="M513" s="13">
        <f t="shared" si="96"/>
        <v>0.93075597813965349</v>
      </c>
      <c r="N513" s="13">
        <f t="shared" si="91"/>
        <v>4.8787036077477801E-2</v>
      </c>
      <c r="O513" s="13">
        <f t="shared" si="92"/>
        <v>4.8787036077477801E-2</v>
      </c>
      <c r="Q513">
        <v>11.891859884157171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43.08</v>
      </c>
      <c r="G514" s="13">
        <f t="shared" si="86"/>
        <v>0</v>
      </c>
      <c r="H514" s="13">
        <f t="shared" si="87"/>
        <v>43.08</v>
      </c>
      <c r="I514" s="16">
        <f t="shared" si="95"/>
        <v>46.955399195836542</v>
      </c>
      <c r="J514" s="13">
        <f t="shared" si="88"/>
        <v>38.930129661932533</v>
      </c>
      <c r="K514" s="13">
        <f t="shared" si="89"/>
        <v>8.0252695339040088</v>
      </c>
      <c r="L514" s="13">
        <f t="shared" si="90"/>
        <v>0</v>
      </c>
      <c r="M514" s="13">
        <f t="shared" si="96"/>
        <v>0.88196894206217569</v>
      </c>
      <c r="N514" s="13">
        <f t="shared" si="91"/>
        <v>4.6229786975535425E-2</v>
      </c>
      <c r="O514" s="13">
        <f t="shared" si="92"/>
        <v>4.6229786975535425E-2</v>
      </c>
      <c r="Q514">
        <v>9.980016122580647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171.81333330000001</v>
      </c>
      <c r="G515" s="13">
        <f t="shared" si="86"/>
        <v>2.2936389502960992</v>
      </c>
      <c r="H515" s="13">
        <f t="shared" si="87"/>
        <v>169.51969434970391</v>
      </c>
      <c r="I515" s="16">
        <f t="shared" si="95"/>
        <v>177.54496388360792</v>
      </c>
      <c r="J515" s="13">
        <f t="shared" si="88"/>
        <v>74.477218328443044</v>
      </c>
      <c r="K515" s="13">
        <f t="shared" si="89"/>
        <v>103.06774555516488</v>
      </c>
      <c r="L515" s="13">
        <f t="shared" si="90"/>
        <v>3.5469963820622712</v>
      </c>
      <c r="M515" s="13">
        <f t="shared" si="96"/>
        <v>4.3827355371489114</v>
      </c>
      <c r="N515" s="13">
        <f t="shared" si="91"/>
        <v>0.22972796499927037</v>
      </c>
      <c r="O515" s="13">
        <f t="shared" si="92"/>
        <v>2.5233669152953695</v>
      </c>
      <c r="Q515">
        <v>12.41517296185704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59.34</v>
      </c>
      <c r="G516" s="13">
        <f t="shared" si="86"/>
        <v>4.4172284296099068E-2</v>
      </c>
      <c r="H516" s="13">
        <f t="shared" si="87"/>
        <v>59.295827715703908</v>
      </c>
      <c r="I516" s="16">
        <f t="shared" si="95"/>
        <v>158.81657688880651</v>
      </c>
      <c r="J516" s="13">
        <f t="shared" si="88"/>
        <v>76.353903328700298</v>
      </c>
      <c r="K516" s="13">
        <f t="shared" si="89"/>
        <v>82.462673560106211</v>
      </c>
      <c r="L516" s="13">
        <f t="shared" si="90"/>
        <v>2.7066772765916047</v>
      </c>
      <c r="M516" s="13">
        <f t="shared" si="96"/>
        <v>6.8596848487412458</v>
      </c>
      <c r="N516" s="13">
        <f t="shared" si="91"/>
        <v>0.35956115249947179</v>
      </c>
      <c r="O516" s="13">
        <f t="shared" si="92"/>
        <v>0.40373343679557083</v>
      </c>
      <c r="Q516">
        <v>13.285268050365101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7.6266666670000003</v>
      </c>
      <c r="G517" s="13">
        <f t="shared" si="86"/>
        <v>0</v>
      </c>
      <c r="H517" s="13">
        <f t="shared" si="87"/>
        <v>7.6266666670000003</v>
      </c>
      <c r="I517" s="16">
        <f t="shared" si="95"/>
        <v>87.3826629505146</v>
      </c>
      <c r="J517" s="13">
        <f t="shared" si="88"/>
        <v>69.373957685976379</v>
      </c>
      <c r="K517" s="13">
        <f t="shared" si="89"/>
        <v>18.008705264538222</v>
      </c>
      <c r="L517" s="13">
        <f t="shared" si="90"/>
        <v>7.8105971664592336E-2</v>
      </c>
      <c r="M517" s="13">
        <f t="shared" si="96"/>
        <v>6.5782296679063661</v>
      </c>
      <c r="N517" s="13">
        <f t="shared" si="91"/>
        <v>0.34480823725198678</v>
      </c>
      <c r="O517" s="13">
        <f t="shared" si="92"/>
        <v>0.34480823725198678</v>
      </c>
      <c r="Q517">
        <v>17.163312126873279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10.09333333</v>
      </c>
      <c r="G518" s="13">
        <f t="shared" ref="G518:G581" si="100">IF((F518-$J$2)&gt;0,$I$2*(F518-$J$2),0)</f>
        <v>0</v>
      </c>
      <c r="H518" s="13">
        <f t="shared" ref="H518:H581" si="101">F518-G518</f>
        <v>10.09333333</v>
      </c>
      <c r="I518" s="16">
        <f t="shared" si="95"/>
        <v>28.02393262287363</v>
      </c>
      <c r="J518" s="13">
        <f t="shared" ref="J518:J581" si="102">I518/SQRT(1+(I518/($K$2*(300+(25*Q518)+0.05*(Q518)^3)))^2)</f>
        <v>27.349338477832198</v>
      </c>
      <c r="K518" s="13">
        <f t="shared" ref="K518:K581" si="103">I518-J518</f>
        <v>0.67459414504143211</v>
      </c>
      <c r="L518" s="13">
        <f t="shared" ref="L518:L581" si="104">IF(K518&gt;$N$2,(K518-$N$2)/$L$2,0)</f>
        <v>0</v>
      </c>
      <c r="M518" s="13">
        <f t="shared" si="96"/>
        <v>6.2334214306543796</v>
      </c>
      <c r="N518" s="13">
        <f t="shared" ref="N518:N581" si="105">$M$2*M518</f>
        <v>0.32673457207473222</v>
      </c>
      <c r="O518" s="13">
        <f t="shared" ref="O518:O581" si="106">N518+G518</f>
        <v>0.32673457207473222</v>
      </c>
      <c r="Q518">
        <v>18.501351280897161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0.89333333299999995</v>
      </c>
      <c r="G519" s="13">
        <f t="shared" si="100"/>
        <v>0</v>
      </c>
      <c r="H519" s="13">
        <f t="shared" si="101"/>
        <v>0.89333333299999995</v>
      </c>
      <c r="I519" s="16">
        <f t="shared" ref="I519:I582" si="108">H519+K518-L518</f>
        <v>1.5679274780414321</v>
      </c>
      <c r="J519" s="13">
        <f t="shared" si="102"/>
        <v>1.5678739397106294</v>
      </c>
      <c r="K519" s="13">
        <f t="shared" si="103"/>
        <v>5.3538330802682665E-5</v>
      </c>
      <c r="L519" s="13">
        <f t="shared" si="104"/>
        <v>0</v>
      </c>
      <c r="M519" s="13">
        <f t="shared" ref="M519:M582" si="109">L519+M518-N518</f>
        <v>5.906686858579647</v>
      </c>
      <c r="N519" s="13">
        <f t="shared" si="105"/>
        <v>0.30960826643721151</v>
      </c>
      <c r="O519" s="13">
        <f t="shared" si="106"/>
        <v>0.30960826643721151</v>
      </c>
      <c r="Q519">
        <v>24.368629217150598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0.83333333300000001</v>
      </c>
      <c r="G520" s="13">
        <f t="shared" si="100"/>
        <v>0</v>
      </c>
      <c r="H520" s="13">
        <f t="shared" si="101"/>
        <v>0.83333333300000001</v>
      </c>
      <c r="I520" s="16">
        <f t="shared" si="108"/>
        <v>0.83338687133080269</v>
      </c>
      <c r="J520" s="13">
        <f t="shared" si="102"/>
        <v>0.83338031353662523</v>
      </c>
      <c r="K520" s="13">
        <f t="shared" si="103"/>
        <v>6.5577941774641602E-6</v>
      </c>
      <c r="L520" s="13">
        <f t="shared" si="104"/>
        <v>0</v>
      </c>
      <c r="M520" s="13">
        <f t="shared" si="109"/>
        <v>5.5970785921424353</v>
      </c>
      <c r="N520" s="13">
        <f t="shared" si="105"/>
        <v>0.29337966300159518</v>
      </c>
      <c r="O520" s="13">
        <f t="shared" si="106"/>
        <v>0.29337966300159518</v>
      </c>
      <c r="Q520">
        <v>25.833477193548379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3.0866666669999998</v>
      </c>
      <c r="G521" s="13">
        <f t="shared" si="100"/>
        <v>0</v>
      </c>
      <c r="H521" s="13">
        <f t="shared" si="101"/>
        <v>3.0866666669999998</v>
      </c>
      <c r="I521" s="16">
        <f t="shared" si="108"/>
        <v>3.0866732247941773</v>
      </c>
      <c r="J521" s="13">
        <f t="shared" si="102"/>
        <v>3.0862378623205284</v>
      </c>
      <c r="K521" s="13">
        <f t="shared" si="103"/>
        <v>4.3536247364883707E-4</v>
      </c>
      <c r="L521" s="13">
        <f t="shared" si="104"/>
        <v>0</v>
      </c>
      <c r="M521" s="13">
        <f t="shared" si="109"/>
        <v>5.3036989291408405</v>
      </c>
      <c r="N521" s="13">
        <f t="shared" si="105"/>
        <v>0.2780017072973886</v>
      </c>
      <c r="O521" s="13">
        <f t="shared" si="106"/>
        <v>0.2780017072973886</v>
      </c>
      <c r="Q521">
        <v>23.911742596049258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12.186666669999999</v>
      </c>
      <c r="G522" s="13">
        <f t="shared" si="100"/>
        <v>0</v>
      </c>
      <c r="H522" s="13">
        <f t="shared" si="101"/>
        <v>12.186666669999999</v>
      </c>
      <c r="I522" s="16">
        <f t="shared" si="108"/>
        <v>12.187102032473648</v>
      </c>
      <c r="J522" s="13">
        <f t="shared" si="102"/>
        <v>12.155985275044973</v>
      </c>
      <c r="K522" s="13">
        <f t="shared" si="103"/>
        <v>3.1116757428675257E-2</v>
      </c>
      <c r="L522" s="13">
        <f t="shared" si="104"/>
        <v>0</v>
      </c>
      <c r="M522" s="13">
        <f t="shared" si="109"/>
        <v>5.0256972218434521</v>
      </c>
      <c r="N522" s="13">
        <f t="shared" si="105"/>
        <v>0.26342981128805337</v>
      </c>
      <c r="O522" s="13">
        <f t="shared" si="106"/>
        <v>0.26342981128805337</v>
      </c>
      <c r="Q522">
        <v>22.821780701986881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10.74</v>
      </c>
      <c r="G523" s="13">
        <f t="shared" si="100"/>
        <v>0</v>
      </c>
      <c r="H523" s="13">
        <f t="shared" si="101"/>
        <v>10.74</v>
      </c>
      <c r="I523" s="16">
        <f t="shared" si="108"/>
        <v>10.771116757428675</v>
      </c>
      <c r="J523" s="13">
        <f t="shared" si="102"/>
        <v>10.741994958837294</v>
      </c>
      <c r="K523" s="13">
        <f t="shared" si="103"/>
        <v>2.912179859138142E-2</v>
      </c>
      <c r="L523" s="13">
        <f t="shared" si="104"/>
        <v>0</v>
      </c>
      <c r="M523" s="13">
        <f t="shared" si="109"/>
        <v>4.762267410555399</v>
      </c>
      <c r="N523" s="13">
        <f t="shared" si="105"/>
        <v>0.24962172408899905</v>
      </c>
      <c r="O523" s="13">
        <f t="shared" si="106"/>
        <v>0.24962172408899905</v>
      </c>
      <c r="Q523">
        <v>20.666352452417321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35.893333329999997</v>
      </c>
      <c r="G524" s="13">
        <f t="shared" si="100"/>
        <v>0</v>
      </c>
      <c r="H524" s="13">
        <f t="shared" si="101"/>
        <v>35.893333329999997</v>
      </c>
      <c r="I524" s="16">
        <f t="shared" si="108"/>
        <v>35.92245512859138</v>
      </c>
      <c r="J524" s="13">
        <f t="shared" si="102"/>
        <v>33.509551584708028</v>
      </c>
      <c r="K524" s="13">
        <f t="shared" si="103"/>
        <v>2.4129035438833526</v>
      </c>
      <c r="L524" s="13">
        <f t="shared" si="104"/>
        <v>0</v>
      </c>
      <c r="M524" s="13">
        <f t="shared" si="109"/>
        <v>4.5126456864664002</v>
      </c>
      <c r="N524" s="13">
        <f t="shared" si="105"/>
        <v>0.23653740946209378</v>
      </c>
      <c r="O524" s="13">
        <f t="shared" si="106"/>
        <v>0.23653740946209378</v>
      </c>
      <c r="Q524">
        <v>14.23936693778901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71.386666669999997</v>
      </c>
      <c r="G525" s="13">
        <f t="shared" si="100"/>
        <v>0.28510561769609893</v>
      </c>
      <c r="H525" s="13">
        <f t="shared" si="101"/>
        <v>71.101561052303893</v>
      </c>
      <c r="I525" s="16">
        <f t="shared" si="108"/>
        <v>73.514464596187253</v>
      </c>
      <c r="J525" s="13">
        <f t="shared" si="102"/>
        <v>55.204098744898062</v>
      </c>
      <c r="K525" s="13">
        <f t="shared" si="103"/>
        <v>18.310365851289191</v>
      </c>
      <c r="L525" s="13">
        <f t="shared" si="104"/>
        <v>9.0408338502966951E-2</v>
      </c>
      <c r="M525" s="13">
        <f t="shared" si="109"/>
        <v>4.3665166155072734</v>
      </c>
      <c r="N525" s="13">
        <f t="shared" si="105"/>
        <v>0.22887782475429452</v>
      </c>
      <c r="O525" s="13">
        <f t="shared" si="106"/>
        <v>0.51398344245039351</v>
      </c>
      <c r="Q525">
        <v>12.68929808458782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57.28</v>
      </c>
      <c r="G526" s="13">
        <f t="shared" si="100"/>
        <v>2.9722842960990194E-3</v>
      </c>
      <c r="H526" s="13">
        <f t="shared" si="101"/>
        <v>57.277027715703902</v>
      </c>
      <c r="I526" s="16">
        <f t="shared" si="108"/>
        <v>75.496985228490118</v>
      </c>
      <c r="J526" s="13">
        <f t="shared" si="102"/>
        <v>53.248307378268642</v>
      </c>
      <c r="K526" s="13">
        <f t="shared" si="103"/>
        <v>22.248677850221476</v>
      </c>
      <c r="L526" s="13">
        <f t="shared" si="104"/>
        <v>0.2510211631900543</v>
      </c>
      <c r="M526" s="13">
        <f t="shared" si="109"/>
        <v>4.3886599539430327</v>
      </c>
      <c r="N526" s="13">
        <f t="shared" si="105"/>
        <v>0.23003850260811873</v>
      </c>
      <c r="O526" s="13">
        <f t="shared" si="106"/>
        <v>0.23301078690421775</v>
      </c>
      <c r="Q526">
        <v>11.11217162258065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54.186666670000001</v>
      </c>
      <c r="G527" s="13">
        <f t="shared" si="100"/>
        <v>0</v>
      </c>
      <c r="H527" s="13">
        <f t="shared" si="101"/>
        <v>54.186666670000001</v>
      </c>
      <c r="I527" s="16">
        <f t="shared" si="108"/>
        <v>76.184323357031417</v>
      </c>
      <c r="J527" s="13">
        <f t="shared" si="102"/>
        <v>53.514065912100001</v>
      </c>
      <c r="K527" s="13">
        <f t="shared" si="103"/>
        <v>22.670257444931416</v>
      </c>
      <c r="L527" s="13">
        <f t="shared" si="104"/>
        <v>0.2682140848161616</v>
      </c>
      <c r="M527" s="13">
        <f t="shared" si="109"/>
        <v>4.4268355361510752</v>
      </c>
      <c r="N527" s="13">
        <f t="shared" si="105"/>
        <v>0.23203953569327293</v>
      </c>
      <c r="O527" s="13">
        <f t="shared" si="106"/>
        <v>0.23203953569327293</v>
      </c>
      <c r="Q527">
        <v>11.126548419500541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75.473333330000003</v>
      </c>
      <c r="G528" s="13">
        <f t="shared" si="100"/>
        <v>0.36683895089609908</v>
      </c>
      <c r="H528" s="13">
        <f t="shared" si="101"/>
        <v>75.106494379103907</v>
      </c>
      <c r="I528" s="16">
        <f t="shared" si="108"/>
        <v>97.508537739219165</v>
      </c>
      <c r="J528" s="13">
        <f t="shared" si="102"/>
        <v>65.085873828024987</v>
      </c>
      <c r="K528" s="13">
        <f t="shared" si="103"/>
        <v>32.422663911194178</v>
      </c>
      <c r="L528" s="13">
        <f t="shared" si="104"/>
        <v>0.66593817332609528</v>
      </c>
      <c r="M528" s="13">
        <f t="shared" si="109"/>
        <v>4.8607341737838974</v>
      </c>
      <c r="N528" s="13">
        <f t="shared" si="105"/>
        <v>0.25478301409721688</v>
      </c>
      <c r="O528" s="13">
        <f t="shared" si="106"/>
        <v>0.6216219649933159</v>
      </c>
      <c r="Q528">
        <v>13.34040596870728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29.41333333</v>
      </c>
      <c r="G529" s="13">
        <f t="shared" si="100"/>
        <v>0</v>
      </c>
      <c r="H529" s="13">
        <f t="shared" si="101"/>
        <v>29.41333333</v>
      </c>
      <c r="I529" s="16">
        <f t="shared" si="108"/>
        <v>61.170059067868081</v>
      </c>
      <c r="J529" s="13">
        <f t="shared" si="102"/>
        <v>53.239419591298258</v>
      </c>
      <c r="K529" s="13">
        <f t="shared" si="103"/>
        <v>7.9306394765698229</v>
      </c>
      <c r="L529" s="13">
        <f t="shared" si="104"/>
        <v>0</v>
      </c>
      <c r="M529" s="13">
        <f t="shared" si="109"/>
        <v>4.6059511596866809</v>
      </c>
      <c r="N529" s="13">
        <f t="shared" si="105"/>
        <v>0.24142816235021647</v>
      </c>
      <c r="O529" s="13">
        <f t="shared" si="106"/>
        <v>0.24142816235021647</v>
      </c>
      <c r="Q529">
        <v>16.398026914475519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29.193333330000002</v>
      </c>
      <c r="G530" s="13">
        <f t="shared" si="100"/>
        <v>0</v>
      </c>
      <c r="H530" s="13">
        <f t="shared" si="101"/>
        <v>29.193333330000002</v>
      </c>
      <c r="I530" s="16">
        <f t="shared" si="108"/>
        <v>37.123972806569824</v>
      </c>
      <c r="J530" s="13">
        <f t="shared" si="102"/>
        <v>35.258870755725198</v>
      </c>
      <c r="K530" s="13">
        <f t="shared" si="103"/>
        <v>1.8651020508446265</v>
      </c>
      <c r="L530" s="13">
        <f t="shared" si="104"/>
        <v>0</v>
      </c>
      <c r="M530" s="13">
        <f t="shared" si="109"/>
        <v>4.3645229973364641</v>
      </c>
      <c r="N530" s="13">
        <f t="shared" si="105"/>
        <v>0.22877332612747034</v>
      </c>
      <c r="O530" s="13">
        <f t="shared" si="106"/>
        <v>0.22877332612747034</v>
      </c>
      <c r="Q530">
        <v>16.983067496989019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9.3666666670000005</v>
      </c>
      <c r="G531" s="13">
        <f t="shared" si="100"/>
        <v>0</v>
      </c>
      <c r="H531" s="13">
        <f t="shared" si="101"/>
        <v>9.3666666670000005</v>
      </c>
      <c r="I531" s="16">
        <f t="shared" si="108"/>
        <v>11.231768717844627</v>
      </c>
      <c r="J531" s="13">
        <f t="shared" si="102"/>
        <v>11.206530709907188</v>
      </c>
      <c r="K531" s="13">
        <f t="shared" si="103"/>
        <v>2.5238007937439022E-2</v>
      </c>
      <c r="L531" s="13">
        <f t="shared" si="104"/>
        <v>0</v>
      </c>
      <c r="M531" s="13">
        <f t="shared" si="109"/>
        <v>4.1357496712089938</v>
      </c>
      <c r="N531" s="13">
        <f t="shared" si="105"/>
        <v>0.21678181301610269</v>
      </c>
      <c r="O531" s="13">
        <f t="shared" si="106"/>
        <v>0.21678181301610269</v>
      </c>
      <c r="Q531">
        <v>22.573036753419562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11.16666667</v>
      </c>
      <c r="G532" s="13">
        <f t="shared" si="100"/>
        <v>0</v>
      </c>
      <c r="H532" s="13">
        <f t="shared" si="101"/>
        <v>11.16666667</v>
      </c>
      <c r="I532" s="16">
        <f t="shared" si="108"/>
        <v>11.191904677937439</v>
      </c>
      <c r="J532" s="13">
        <f t="shared" si="102"/>
        <v>11.163242295970475</v>
      </c>
      <c r="K532" s="13">
        <f t="shared" si="103"/>
        <v>2.8662381966963579E-2</v>
      </c>
      <c r="L532" s="13">
        <f t="shared" si="104"/>
        <v>0</v>
      </c>
      <c r="M532" s="13">
        <f t="shared" si="109"/>
        <v>3.9189678581928913</v>
      </c>
      <c r="N532" s="13">
        <f t="shared" si="105"/>
        <v>0.20541885389367331</v>
      </c>
      <c r="O532" s="13">
        <f t="shared" si="106"/>
        <v>0.20541885389367331</v>
      </c>
      <c r="Q532">
        <v>21.59278519354838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0.43333333299999999</v>
      </c>
      <c r="G533" s="13">
        <f t="shared" si="100"/>
        <v>0</v>
      </c>
      <c r="H533" s="13">
        <f t="shared" si="101"/>
        <v>0.43333333299999999</v>
      </c>
      <c r="I533" s="16">
        <f t="shared" si="108"/>
        <v>0.46199571496696357</v>
      </c>
      <c r="J533" s="13">
        <f t="shared" si="102"/>
        <v>0.46199400838176669</v>
      </c>
      <c r="K533" s="13">
        <f t="shared" si="103"/>
        <v>1.7065851968811607E-6</v>
      </c>
      <c r="L533" s="13">
        <f t="shared" si="104"/>
        <v>0</v>
      </c>
      <c r="M533" s="13">
        <f t="shared" si="109"/>
        <v>3.7135490042992179</v>
      </c>
      <c r="N533" s="13">
        <f t="shared" si="105"/>
        <v>0.19465150211588964</v>
      </c>
      <c r="O533" s="13">
        <f t="shared" si="106"/>
        <v>0.19465150211588964</v>
      </c>
      <c r="Q533">
        <v>22.801212286024501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11.8</v>
      </c>
      <c r="G534" s="13">
        <f t="shared" si="100"/>
        <v>0</v>
      </c>
      <c r="H534" s="13">
        <f t="shared" si="101"/>
        <v>11.8</v>
      </c>
      <c r="I534" s="16">
        <f t="shared" si="108"/>
        <v>11.800001706585197</v>
      </c>
      <c r="J534" s="13">
        <f t="shared" si="102"/>
        <v>11.77085941359385</v>
      </c>
      <c r="K534" s="13">
        <f t="shared" si="103"/>
        <v>2.9142292991346963E-2</v>
      </c>
      <c r="L534" s="13">
        <f t="shared" si="104"/>
        <v>0</v>
      </c>
      <c r="M534" s="13">
        <f t="shared" si="109"/>
        <v>3.5188975021833282</v>
      </c>
      <c r="N534" s="13">
        <f t="shared" si="105"/>
        <v>0.18444853798855285</v>
      </c>
      <c r="O534" s="13">
        <f t="shared" si="106"/>
        <v>0.18444853798855285</v>
      </c>
      <c r="Q534">
        <v>22.600611217561219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8.4666666670000001</v>
      </c>
      <c r="G535" s="13">
        <f t="shared" si="100"/>
        <v>0</v>
      </c>
      <c r="H535" s="13">
        <f t="shared" si="101"/>
        <v>8.4666666670000001</v>
      </c>
      <c r="I535" s="16">
        <f t="shared" si="108"/>
        <v>8.4958089599913471</v>
      </c>
      <c r="J535" s="13">
        <f t="shared" si="102"/>
        <v>8.4810867650513639</v>
      </c>
      <c r="K535" s="13">
        <f t="shared" si="103"/>
        <v>1.4722194939983169E-2</v>
      </c>
      <c r="L535" s="13">
        <f t="shared" si="104"/>
        <v>0</v>
      </c>
      <c r="M535" s="13">
        <f t="shared" si="109"/>
        <v>3.3344489641947752</v>
      </c>
      <c r="N535" s="13">
        <f t="shared" si="105"/>
        <v>0.17478037824675705</v>
      </c>
      <c r="O535" s="13">
        <f t="shared" si="106"/>
        <v>0.17478037824675705</v>
      </c>
      <c r="Q535">
        <v>20.466550433974412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17.48</v>
      </c>
      <c r="G536" s="13">
        <f t="shared" si="100"/>
        <v>0</v>
      </c>
      <c r="H536" s="13">
        <f t="shared" si="101"/>
        <v>17.48</v>
      </c>
      <c r="I536" s="16">
        <f t="shared" si="108"/>
        <v>17.494722194939982</v>
      </c>
      <c r="J536" s="13">
        <f t="shared" si="102"/>
        <v>17.244624272534832</v>
      </c>
      <c r="K536" s="13">
        <f t="shared" si="103"/>
        <v>0.25009792240514983</v>
      </c>
      <c r="L536" s="13">
        <f t="shared" si="104"/>
        <v>0</v>
      </c>
      <c r="M536" s="13">
        <f t="shared" si="109"/>
        <v>3.159668585948018</v>
      </c>
      <c r="N536" s="13">
        <f t="shared" si="105"/>
        <v>0.16561899027887839</v>
      </c>
      <c r="O536" s="13">
        <f t="shared" si="106"/>
        <v>0.16561899027887839</v>
      </c>
      <c r="Q536">
        <v>15.616199348412961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5.1866666669999999</v>
      </c>
      <c r="G537" s="13">
        <f t="shared" si="100"/>
        <v>0</v>
      </c>
      <c r="H537" s="13">
        <f t="shared" si="101"/>
        <v>5.1866666669999999</v>
      </c>
      <c r="I537" s="16">
        <f t="shared" si="108"/>
        <v>5.4367645894051497</v>
      </c>
      <c r="J537" s="13">
        <f t="shared" si="102"/>
        <v>5.4213120263245251</v>
      </c>
      <c r="K537" s="13">
        <f t="shared" si="103"/>
        <v>1.5452563080624593E-2</v>
      </c>
      <c r="L537" s="13">
        <f t="shared" si="104"/>
        <v>0</v>
      </c>
      <c r="M537" s="13">
        <f t="shared" si="109"/>
        <v>2.9940495956691398</v>
      </c>
      <c r="N537" s="13">
        <f t="shared" si="105"/>
        <v>0.15693781084664837</v>
      </c>
      <c r="O537" s="13">
        <f t="shared" si="106"/>
        <v>0.15693781084664837</v>
      </c>
      <c r="Q537">
        <v>10.47250809486563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45.306666669999998</v>
      </c>
      <c r="G538" s="13">
        <f t="shared" si="100"/>
        <v>0</v>
      </c>
      <c r="H538" s="13">
        <f t="shared" si="101"/>
        <v>45.306666669999998</v>
      </c>
      <c r="I538" s="16">
        <f t="shared" si="108"/>
        <v>45.32211923308062</v>
      </c>
      <c r="J538" s="13">
        <f t="shared" si="102"/>
        <v>37.758920473905143</v>
      </c>
      <c r="K538" s="13">
        <f t="shared" si="103"/>
        <v>7.5631987591754779</v>
      </c>
      <c r="L538" s="13">
        <f t="shared" si="104"/>
        <v>0</v>
      </c>
      <c r="M538" s="13">
        <f t="shared" si="109"/>
        <v>2.8371117848224916</v>
      </c>
      <c r="N538" s="13">
        <f t="shared" si="105"/>
        <v>0.14871166906564226</v>
      </c>
      <c r="O538" s="13">
        <f t="shared" si="106"/>
        <v>0.14871166906564226</v>
      </c>
      <c r="Q538">
        <v>9.6841126225806455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115.0733333</v>
      </c>
      <c r="G539" s="13">
        <f t="shared" si="100"/>
        <v>1.158838950296099</v>
      </c>
      <c r="H539" s="13">
        <f t="shared" si="101"/>
        <v>113.9144943497039</v>
      </c>
      <c r="I539" s="16">
        <f t="shared" si="108"/>
        <v>121.47769310887938</v>
      </c>
      <c r="J539" s="13">
        <f t="shared" si="102"/>
        <v>62.763133055595105</v>
      </c>
      <c r="K539" s="13">
        <f t="shared" si="103"/>
        <v>58.714560053284274</v>
      </c>
      <c r="L539" s="13">
        <f t="shared" si="104"/>
        <v>1.7381781855205256</v>
      </c>
      <c r="M539" s="13">
        <f t="shared" si="109"/>
        <v>4.4265783012773747</v>
      </c>
      <c r="N539" s="13">
        <f t="shared" si="105"/>
        <v>0.23202605232345488</v>
      </c>
      <c r="O539" s="13">
        <f t="shared" si="106"/>
        <v>1.3908650026195539</v>
      </c>
      <c r="Q539">
        <v>10.74966073001114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42.106666670000003</v>
      </c>
      <c r="G540" s="13">
        <f t="shared" si="100"/>
        <v>0</v>
      </c>
      <c r="H540" s="13">
        <f t="shared" si="101"/>
        <v>42.106666670000003</v>
      </c>
      <c r="I540" s="16">
        <f t="shared" si="108"/>
        <v>99.083048537763744</v>
      </c>
      <c r="J540" s="13">
        <f t="shared" si="102"/>
        <v>63.370177064123858</v>
      </c>
      <c r="K540" s="13">
        <f t="shared" si="103"/>
        <v>35.712871473639886</v>
      </c>
      <c r="L540" s="13">
        <f t="shared" si="104"/>
        <v>0.80011990665613353</v>
      </c>
      <c r="M540" s="13">
        <f t="shared" si="109"/>
        <v>4.9946721556100533</v>
      </c>
      <c r="N540" s="13">
        <f t="shared" si="105"/>
        <v>0.26180358372552909</v>
      </c>
      <c r="O540" s="13">
        <f t="shared" si="106"/>
        <v>0.26180358372552909</v>
      </c>
      <c r="Q540">
        <v>12.484636667875501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90.793333329999996</v>
      </c>
      <c r="G541" s="13">
        <f t="shared" si="100"/>
        <v>0.67323895089609898</v>
      </c>
      <c r="H541" s="13">
        <f t="shared" si="101"/>
        <v>90.120094379103904</v>
      </c>
      <c r="I541" s="16">
        <f t="shared" si="108"/>
        <v>125.03284594608766</v>
      </c>
      <c r="J541" s="13">
        <f t="shared" si="102"/>
        <v>71.208576000204246</v>
      </c>
      <c r="K541" s="13">
        <f t="shared" si="103"/>
        <v>53.824269945883415</v>
      </c>
      <c r="L541" s="13">
        <f t="shared" si="104"/>
        <v>1.5387416482675318</v>
      </c>
      <c r="M541" s="13">
        <f t="shared" si="109"/>
        <v>6.2716102201520565</v>
      </c>
      <c r="N541" s="13">
        <f t="shared" si="105"/>
        <v>0.32873629744071081</v>
      </c>
      <c r="O541" s="13">
        <f t="shared" si="106"/>
        <v>1.0019752483368098</v>
      </c>
      <c r="Q541">
        <v>13.21032480665572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27.366666670000001</v>
      </c>
      <c r="G542" s="13">
        <f t="shared" si="100"/>
        <v>0</v>
      </c>
      <c r="H542" s="13">
        <f t="shared" si="101"/>
        <v>27.366666670000001</v>
      </c>
      <c r="I542" s="16">
        <f t="shared" si="108"/>
        <v>79.652194967615884</v>
      </c>
      <c r="J542" s="13">
        <f t="shared" si="102"/>
        <v>66.646765954811045</v>
      </c>
      <c r="K542" s="13">
        <f t="shared" si="103"/>
        <v>13.005429012804839</v>
      </c>
      <c r="L542" s="13">
        <f t="shared" si="104"/>
        <v>0</v>
      </c>
      <c r="M542" s="13">
        <f t="shared" si="109"/>
        <v>5.9428739227113461</v>
      </c>
      <c r="N542" s="13">
        <f t="shared" si="105"/>
        <v>0.31150506822500118</v>
      </c>
      <c r="O542" s="13">
        <f t="shared" si="106"/>
        <v>0.31150506822500118</v>
      </c>
      <c r="Q542">
        <v>18.077679149752608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16.739999999999998</v>
      </c>
      <c r="G543" s="13">
        <f t="shared" si="100"/>
        <v>0</v>
      </c>
      <c r="H543" s="13">
        <f t="shared" si="101"/>
        <v>16.739999999999998</v>
      </c>
      <c r="I543" s="16">
        <f t="shared" si="108"/>
        <v>29.745429012804838</v>
      </c>
      <c r="J543" s="13">
        <f t="shared" si="102"/>
        <v>29.182543720324286</v>
      </c>
      <c r="K543" s="13">
        <f t="shared" si="103"/>
        <v>0.56288529248055141</v>
      </c>
      <c r="L543" s="13">
        <f t="shared" si="104"/>
        <v>0</v>
      </c>
      <c r="M543" s="13">
        <f t="shared" si="109"/>
        <v>5.6313688544863449</v>
      </c>
      <c r="N543" s="13">
        <f t="shared" si="105"/>
        <v>0.29517704094529879</v>
      </c>
      <c r="O543" s="13">
        <f t="shared" si="106"/>
        <v>0.29517704094529879</v>
      </c>
      <c r="Q543">
        <v>21.098634000454219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4.8533333330000001</v>
      </c>
      <c r="G544" s="13">
        <f t="shared" si="100"/>
        <v>0</v>
      </c>
      <c r="H544" s="13">
        <f t="shared" si="101"/>
        <v>4.8533333330000001</v>
      </c>
      <c r="I544" s="16">
        <f t="shared" si="108"/>
        <v>5.4162186254805516</v>
      </c>
      <c r="J544" s="13">
        <f t="shared" si="102"/>
        <v>5.4137853836470526</v>
      </c>
      <c r="K544" s="13">
        <f t="shared" si="103"/>
        <v>2.4332418334989114E-3</v>
      </c>
      <c r="L544" s="13">
        <f t="shared" si="104"/>
        <v>0</v>
      </c>
      <c r="M544" s="13">
        <f t="shared" si="109"/>
        <v>5.3361918135410464</v>
      </c>
      <c r="N544" s="13">
        <f t="shared" si="105"/>
        <v>0.27970487285391032</v>
      </c>
      <c r="O544" s="13">
        <f t="shared" si="106"/>
        <v>0.27970487285391032</v>
      </c>
      <c r="Q544">
        <v>23.666683373981598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3.5133333329999998</v>
      </c>
      <c r="G545" s="13">
        <f t="shared" si="100"/>
        <v>0</v>
      </c>
      <c r="H545" s="13">
        <f t="shared" si="101"/>
        <v>3.5133333329999998</v>
      </c>
      <c r="I545" s="16">
        <f t="shared" si="108"/>
        <v>3.5157665748334987</v>
      </c>
      <c r="J545" s="13">
        <f t="shared" si="102"/>
        <v>3.515036559076731</v>
      </c>
      <c r="K545" s="13">
        <f t="shared" si="103"/>
        <v>7.3001575676778785E-4</v>
      </c>
      <c r="L545" s="13">
        <f t="shared" si="104"/>
        <v>0</v>
      </c>
      <c r="M545" s="13">
        <f t="shared" si="109"/>
        <v>5.0564869406871358</v>
      </c>
      <c r="N545" s="13">
        <f t="shared" si="105"/>
        <v>0.2650437027476007</v>
      </c>
      <c r="O545" s="13">
        <f t="shared" si="106"/>
        <v>0.2650437027476007</v>
      </c>
      <c r="Q545">
        <v>23.010761959548251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4.6466666669999999</v>
      </c>
      <c r="G546" s="13">
        <f t="shared" si="100"/>
        <v>0</v>
      </c>
      <c r="H546" s="13">
        <f t="shared" si="101"/>
        <v>4.6466666669999999</v>
      </c>
      <c r="I546" s="16">
        <f t="shared" si="108"/>
        <v>4.6473966827567672</v>
      </c>
      <c r="J546" s="13">
        <f t="shared" si="102"/>
        <v>4.6455810964426023</v>
      </c>
      <c r="K546" s="13">
        <f t="shared" si="103"/>
        <v>1.8155863141648965E-3</v>
      </c>
      <c r="L546" s="13">
        <f t="shared" si="104"/>
        <v>0</v>
      </c>
      <c r="M546" s="13">
        <f t="shared" si="109"/>
        <v>4.7914432379395349</v>
      </c>
      <c r="N546" s="13">
        <f t="shared" si="105"/>
        <v>0.25115102089354402</v>
      </c>
      <c r="O546" s="13">
        <f t="shared" si="106"/>
        <v>0.25115102089354402</v>
      </c>
      <c r="Q546">
        <v>22.48374919354838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27.473333329999999</v>
      </c>
      <c r="G547" s="13">
        <f t="shared" si="100"/>
        <v>0</v>
      </c>
      <c r="H547" s="13">
        <f t="shared" si="101"/>
        <v>27.473333329999999</v>
      </c>
      <c r="I547" s="16">
        <f t="shared" si="108"/>
        <v>27.475148916314165</v>
      </c>
      <c r="J547" s="13">
        <f t="shared" si="102"/>
        <v>27.027115455221125</v>
      </c>
      <c r="K547" s="13">
        <f t="shared" si="103"/>
        <v>0.44803346109303988</v>
      </c>
      <c r="L547" s="13">
        <f t="shared" si="104"/>
        <v>0</v>
      </c>
      <c r="M547" s="13">
        <f t="shared" si="109"/>
        <v>4.540292217045991</v>
      </c>
      <c r="N547" s="13">
        <f t="shared" si="105"/>
        <v>0.23798654577330983</v>
      </c>
      <c r="O547" s="13">
        <f t="shared" si="106"/>
        <v>0.23798654577330983</v>
      </c>
      <c r="Q547">
        <v>21.056477733925469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13.52</v>
      </c>
      <c r="G548" s="13">
        <f t="shared" si="100"/>
        <v>0</v>
      </c>
      <c r="H548" s="13">
        <f t="shared" si="101"/>
        <v>13.52</v>
      </c>
      <c r="I548" s="16">
        <f t="shared" si="108"/>
        <v>13.968033461093039</v>
      </c>
      <c r="J548" s="13">
        <f t="shared" si="102"/>
        <v>13.825603282664744</v>
      </c>
      <c r="K548" s="13">
        <f t="shared" si="103"/>
        <v>0.14243017842829531</v>
      </c>
      <c r="L548" s="13">
        <f t="shared" si="104"/>
        <v>0</v>
      </c>
      <c r="M548" s="13">
        <f t="shared" si="109"/>
        <v>4.3023056712726815</v>
      </c>
      <c r="N548" s="13">
        <f t="shared" si="105"/>
        <v>0.22551210728750656</v>
      </c>
      <c r="O548" s="13">
        <f t="shared" si="106"/>
        <v>0.22551210728750656</v>
      </c>
      <c r="Q548">
        <v>14.85518327769319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13.62</v>
      </c>
      <c r="G549" s="13">
        <f t="shared" si="100"/>
        <v>0</v>
      </c>
      <c r="H549" s="13">
        <f t="shared" si="101"/>
        <v>13.62</v>
      </c>
      <c r="I549" s="16">
        <f t="shared" si="108"/>
        <v>13.762430178428295</v>
      </c>
      <c r="J549" s="13">
        <f t="shared" si="102"/>
        <v>13.587905066863222</v>
      </c>
      <c r="K549" s="13">
        <f t="shared" si="103"/>
        <v>0.17452511156507278</v>
      </c>
      <c r="L549" s="13">
        <f t="shared" si="104"/>
        <v>0</v>
      </c>
      <c r="M549" s="13">
        <f t="shared" si="109"/>
        <v>4.0767935639851753</v>
      </c>
      <c r="N549" s="13">
        <f t="shared" si="105"/>
        <v>0.21369153608243735</v>
      </c>
      <c r="O549" s="13">
        <f t="shared" si="106"/>
        <v>0.21369153608243735</v>
      </c>
      <c r="Q549">
        <v>13.034601100640669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28.08666667</v>
      </c>
      <c r="G550" s="13">
        <f t="shared" si="100"/>
        <v>0</v>
      </c>
      <c r="H550" s="13">
        <f t="shared" si="101"/>
        <v>28.08666667</v>
      </c>
      <c r="I550" s="16">
        <f t="shared" si="108"/>
        <v>28.261191781565074</v>
      </c>
      <c r="J550" s="13">
        <f t="shared" si="102"/>
        <v>26.585307120582968</v>
      </c>
      <c r="K550" s="13">
        <f t="shared" si="103"/>
        <v>1.6758846609821063</v>
      </c>
      <c r="L550" s="13">
        <f t="shared" si="104"/>
        <v>0</v>
      </c>
      <c r="M550" s="13">
        <f t="shared" si="109"/>
        <v>3.8631020279027379</v>
      </c>
      <c r="N550" s="13">
        <f t="shared" si="105"/>
        <v>0.20249055867787294</v>
      </c>
      <c r="O550" s="13">
        <f t="shared" si="106"/>
        <v>0.20249055867787294</v>
      </c>
      <c r="Q550">
        <v>11.7402078066588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85.56</v>
      </c>
      <c r="G551" s="13">
        <f t="shared" si="100"/>
        <v>0.56857228429609907</v>
      </c>
      <c r="H551" s="13">
        <f t="shared" si="101"/>
        <v>84.991427715703907</v>
      </c>
      <c r="I551" s="16">
        <f t="shared" si="108"/>
        <v>86.667312376686013</v>
      </c>
      <c r="J551" s="13">
        <f t="shared" si="102"/>
        <v>56.808488589950301</v>
      </c>
      <c r="K551" s="13">
        <f t="shared" si="103"/>
        <v>29.858823786735712</v>
      </c>
      <c r="L551" s="13">
        <f t="shared" si="104"/>
        <v>0.56137926470052002</v>
      </c>
      <c r="M551" s="13">
        <f t="shared" si="109"/>
        <v>4.2219907339253853</v>
      </c>
      <c r="N551" s="13">
        <f t="shared" si="105"/>
        <v>0.22130227373504885</v>
      </c>
      <c r="O551" s="13">
        <f t="shared" si="106"/>
        <v>0.78987455803114792</v>
      </c>
      <c r="Q551">
        <v>11.13355262258065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45.106666670000003</v>
      </c>
      <c r="G552" s="13">
        <f t="shared" si="100"/>
        <v>0</v>
      </c>
      <c r="H552" s="13">
        <f t="shared" si="101"/>
        <v>45.106666670000003</v>
      </c>
      <c r="I552" s="16">
        <f t="shared" si="108"/>
        <v>74.404111192035202</v>
      </c>
      <c r="J552" s="13">
        <f t="shared" si="102"/>
        <v>59.728899376657282</v>
      </c>
      <c r="K552" s="13">
        <f t="shared" si="103"/>
        <v>14.675211815377921</v>
      </c>
      <c r="L552" s="13">
        <f t="shared" si="104"/>
        <v>0</v>
      </c>
      <c r="M552" s="13">
        <f t="shared" si="109"/>
        <v>4.0006884601903367</v>
      </c>
      <c r="N552" s="13">
        <f t="shared" si="105"/>
        <v>0.20970236756595872</v>
      </c>
      <c r="O552" s="13">
        <f t="shared" si="106"/>
        <v>0.20970236756595872</v>
      </c>
      <c r="Q552">
        <v>15.3071783999921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65.573333329999997</v>
      </c>
      <c r="G553" s="13">
        <f t="shared" si="100"/>
        <v>0.16883895089609893</v>
      </c>
      <c r="H553" s="13">
        <f t="shared" si="101"/>
        <v>65.404494379103895</v>
      </c>
      <c r="I553" s="16">
        <f t="shared" si="108"/>
        <v>80.079706194481815</v>
      </c>
      <c r="J553" s="13">
        <f t="shared" si="102"/>
        <v>61.864346342944742</v>
      </c>
      <c r="K553" s="13">
        <f t="shared" si="103"/>
        <v>18.215359851537073</v>
      </c>
      <c r="L553" s="13">
        <f t="shared" si="104"/>
        <v>8.6533789714921386E-2</v>
      </c>
      <c r="M553" s="13">
        <f t="shared" si="109"/>
        <v>3.8775198823392993</v>
      </c>
      <c r="N553" s="13">
        <f t="shared" si="105"/>
        <v>0.20324629315723913</v>
      </c>
      <c r="O553" s="13">
        <f t="shared" si="106"/>
        <v>0.37208524405333809</v>
      </c>
      <c r="Q553">
        <v>14.90945357592309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15.106666669999999</v>
      </c>
      <c r="G554" s="13">
        <f t="shared" si="100"/>
        <v>0</v>
      </c>
      <c r="H554" s="13">
        <f t="shared" si="101"/>
        <v>15.106666669999999</v>
      </c>
      <c r="I554" s="16">
        <f t="shared" si="108"/>
        <v>33.235492731822148</v>
      </c>
      <c r="J554" s="13">
        <f t="shared" si="102"/>
        <v>31.927918012347064</v>
      </c>
      <c r="K554" s="13">
        <f t="shared" si="103"/>
        <v>1.3075747194750846</v>
      </c>
      <c r="L554" s="13">
        <f t="shared" si="104"/>
        <v>0</v>
      </c>
      <c r="M554" s="13">
        <f t="shared" si="109"/>
        <v>3.6742735891820604</v>
      </c>
      <c r="N554" s="13">
        <f t="shared" si="105"/>
        <v>0.19259281956183444</v>
      </c>
      <c r="O554" s="13">
        <f t="shared" si="106"/>
        <v>0.19259281956183444</v>
      </c>
      <c r="Q554">
        <v>17.2701458346992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4.8666666669999996</v>
      </c>
      <c r="G555" s="13">
        <f t="shared" si="100"/>
        <v>0</v>
      </c>
      <c r="H555" s="13">
        <f t="shared" si="101"/>
        <v>4.8666666669999996</v>
      </c>
      <c r="I555" s="16">
        <f t="shared" si="108"/>
        <v>6.1742413864750842</v>
      </c>
      <c r="J555" s="13">
        <f t="shared" si="102"/>
        <v>6.1710887135928774</v>
      </c>
      <c r="K555" s="13">
        <f t="shared" si="103"/>
        <v>3.1526728822068861E-3</v>
      </c>
      <c r="L555" s="13">
        <f t="shared" si="104"/>
        <v>0</v>
      </c>
      <c r="M555" s="13">
        <f t="shared" si="109"/>
        <v>3.4816807696202261</v>
      </c>
      <c r="N555" s="13">
        <f t="shared" si="105"/>
        <v>0.18249776451313449</v>
      </c>
      <c r="O555" s="13">
        <f t="shared" si="106"/>
        <v>0.18249776451313449</v>
      </c>
      <c r="Q555">
        <v>24.623385385777318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2.1</v>
      </c>
      <c r="G556" s="13">
        <f t="shared" si="100"/>
        <v>0</v>
      </c>
      <c r="H556" s="13">
        <f t="shared" si="101"/>
        <v>2.1</v>
      </c>
      <c r="I556" s="16">
        <f t="shared" si="108"/>
        <v>2.103152672882207</v>
      </c>
      <c r="J556" s="13">
        <f t="shared" si="102"/>
        <v>2.1030360776529986</v>
      </c>
      <c r="K556" s="13">
        <f t="shared" si="103"/>
        <v>1.1659522920837162E-4</v>
      </c>
      <c r="L556" s="13">
        <f t="shared" si="104"/>
        <v>0</v>
      </c>
      <c r="M556" s="13">
        <f t="shared" si="109"/>
        <v>3.2991830051070918</v>
      </c>
      <c r="N556" s="13">
        <f t="shared" si="105"/>
        <v>0.17293185762617877</v>
      </c>
      <c r="O556" s="13">
        <f t="shared" si="106"/>
        <v>0.17293185762617877</v>
      </c>
      <c r="Q556">
        <v>25.105284972956671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4.6666667000000002E-2</v>
      </c>
      <c r="G557" s="13">
        <f t="shared" si="100"/>
        <v>0</v>
      </c>
      <c r="H557" s="13">
        <f t="shared" si="101"/>
        <v>4.6666667000000002E-2</v>
      </c>
      <c r="I557" s="16">
        <f t="shared" si="108"/>
        <v>4.6783262229208374E-2</v>
      </c>
      <c r="J557" s="13">
        <f t="shared" si="102"/>
        <v>4.6783260684674477E-2</v>
      </c>
      <c r="K557" s="13">
        <f t="shared" si="103"/>
        <v>1.5445338966135758E-9</v>
      </c>
      <c r="L557" s="13">
        <f t="shared" si="104"/>
        <v>0</v>
      </c>
      <c r="M557" s="13">
        <f t="shared" si="109"/>
        <v>3.1262511474809132</v>
      </c>
      <c r="N557" s="13">
        <f t="shared" si="105"/>
        <v>0.16386736276919514</v>
      </c>
      <c r="O557" s="13">
        <f t="shared" si="106"/>
        <v>0.16386736276919514</v>
      </c>
      <c r="Q557">
        <v>23.779388193548389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6.7866666670000004</v>
      </c>
      <c r="G558" s="13">
        <f t="shared" si="100"/>
        <v>0</v>
      </c>
      <c r="H558" s="13">
        <f t="shared" si="101"/>
        <v>6.7866666670000004</v>
      </c>
      <c r="I558" s="16">
        <f t="shared" si="108"/>
        <v>6.7866666685445347</v>
      </c>
      <c r="J558" s="13">
        <f t="shared" si="102"/>
        <v>6.7816243807657335</v>
      </c>
      <c r="K558" s="13">
        <f t="shared" si="103"/>
        <v>5.0422877788012244E-3</v>
      </c>
      <c r="L558" s="13">
        <f t="shared" si="104"/>
        <v>0</v>
      </c>
      <c r="M558" s="13">
        <f t="shared" si="109"/>
        <v>2.9623837847117178</v>
      </c>
      <c r="N558" s="13">
        <f t="shared" si="105"/>
        <v>0.15527799764330999</v>
      </c>
      <c r="O558" s="13">
        <f t="shared" si="106"/>
        <v>0.15527799764330999</v>
      </c>
      <c r="Q558">
        <v>23.2935061070038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1.1333333329999999</v>
      </c>
      <c r="G559" s="13">
        <f t="shared" si="100"/>
        <v>0</v>
      </c>
      <c r="H559" s="13">
        <f t="shared" si="101"/>
        <v>1.1333333329999999</v>
      </c>
      <c r="I559" s="16">
        <f t="shared" si="108"/>
        <v>1.1383756207788012</v>
      </c>
      <c r="J559" s="13">
        <f t="shared" si="102"/>
        <v>1.1383504979795429</v>
      </c>
      <c r="K559" s="13">
        <f t="shared" si="103"/>
        <v>2.5122799258259221E-5</v>
      </c>
      <c r="L559" s="13">
        <f t="shared" si="104"/>
        <v>0</v>
      </c>
      <c r="M559" s="13">
        <f t="shared" si="109"/>
        <v>2.8071057870684077</v>
      </c>
      <c r="N559" s="13">
        <f t="shared" si="105"/>
        <v>0.14713885757761383</v>
      </c>
      <c r="O559" s="13">
        <f t="shared" si="106"/>
        <v>0.14713885757761383</v>
      </c>
      <c r="Q559">
        <v>22.91555677562804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22.193333330000002</v>
      </c>
      <c r="G560" s="13">
        <f t="shared" si="100"/>
        <v>0</v>
      </c>
      <c r="H560" s="13">
        <f t="shared" si="101"/>
        <v>22.193333330000002</v>
      </c>
      <c r="I560" s="16">
        <f t="shared" si="108"/>
        <v>22.193358452799259</v>
      </c>
      <c r="J560" s="13">
        <f t="shared" si="102"/>
        <v>21.6057797616762</v>
      </c>
      <c r="K560" s="13">
        <f t="shared" si="103"/>
        <v>0.58757869112305983</v>
      </c>
      <c r="L560" s="13">
        <f t="shared" si="104"/>
        <v>0</v>
      </c>
      <c r="M560" s="13">
        <f t="shared" si="109"/>
        <v>2.6599669294907939</v>
      </c>
      <c r="N560" s="13">
        <f t="shared" si="105"/>
        <v>0.13942634331862849</v>
      </c>
      <c r="O560" s="13">
        <f t="shared" si="106"/>
        <v>0.13942634331862849</v>
      </c>
      <c r="Q560">
        <v>14.473357089280791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11.66</v>
      </c>
      <c r="G561" s="13">
        <f t="shared" si="100"/>
        <v>0</v>
      </c>
      <c r="H561" s="13">
        <f t="shared" si="101"/>
        <v>11.66</v>
      </c>
      <c r="I561" s="16">
        <f t="shared" si="108"/>
        <v>12.24757869112306</v>
      </c>
      <c r="J561" s="13">
        <f t="shared" si="102"/>
        <v>12.102554062071412</v>
      </c>
      <c r="K561" s="13">
        <f t="shared" si="103"/>
        <v>0.14502462905164748</v>
      </c>
      <c r="L561" s="13">
        <f t="shared" si="104"/>
        <v>0</v>
      </c>
      <c r="M561" s="13">
        <f t="shared" si="109"/>
        <v>2.5205405861721655</v>
      </c>
      <c r="N561" s="13">
        <f t="shared" si="105"/>
        <v>0.13211809260480273</v>
      </c>
      <c r="O561" s="13">
        <f t="shared" si="106"/>
        <v>0.13211809260480273</v>
      </c>
      <c r="Q561">
        <v>11.83604455128569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15.98666667</v>
      </c>
      <c r="G562" s="13">
        <f t="shared" si="100"/>
        <v>0</v>
      </c>
      <c r="H562" s="13">
        <f t="shared" si="101"/>
        <v>15.98666667</v>
      </c>
      <c r="I562" s="16">
        <f t="shared" si="108"/>
        <v>16.131691299051646</v>
      </c>
      <c r="J562" s="13">
        <f t="shared" si="102"/>
        <v>15.71154231991776</v>
      </c>
      <c r="K562" s="13">
        <f t="shared" si="103"/>
        <v>0.42014897913388616</v>
      </c>
      <c r="L562" s="13">
        <f t="shared" si="104"/>
        <v>0</v>
      </c>
      <c r="M562" s="13">
        <f t="shared" si="109"/>
        <v>2.3884224935673628</v>
      </c>
      <c r="N562" s="13">
        <f t="shared" si="105"/>
        <v>0.12519291532763788</v>
      </c>
      <c r="O562" s="13">
        <f t="shared" si="106"/>
        <v>0.12519291532763788</v>
      </c>
      <c r="Q562">
        <v>9.9076896225806461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61.646666670000002</v>
      </c>
      <c r="G563" s="13">
        <f t="shared" si="100"/>
        <v>9.030561769609903E-2</v>
      </c>
      <c r="H563" s="13">
        <f t="shared" si="101"/>
        <v>61.556361052303906</v>
      </c>
      <c r="I563" s="16">
        <f t="shared" si="108"/>
        <v>61.97651003143779</v>
      </c>
      <c r="J563" s="13">
        <f t="shared" si="102"/>
        <v>47.353563236079943</v>
      </c>
      <c r="K563" s="13">
        <f t="shared" si="103"/>
        <v>14.622946795357848</v>
      </c>
      <c r="L563" s="13">
        <f t="shared" si="104"/>
        <v>0</v>
      </c>
      <c r="M563" s="13">
        <f t="shared" si="109"/>
        <v>2.2632295782397249</v>
      </c>
      <c r="N563" s="13">
        <f t="shared" si="105"/>
        <v>0.11863073209144527</v>
      </c>
      <c r="O563" s="13">
        <f t="shared" si="106"/>
        <v>0.2089363497875443</v>
      </c>
      <c r="Q563">
        <v>10.76877842663346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14.42</v>
      </c>
      <c r="G564" s="13">
        <f t="shared" si="100"/>
        <v>0</v>
      </c>
      <c r="H564" s="13">
        <f t="shared" si="101"/>
        <v>14.42</v>
      </c>
      <c r="I564" s="16">
        <f t="shared" si="108"/>
        <v>29.04294679535785</v>
      </c>
      <c r="J564" s="13">
        <f t="shared" si="102"/>
        <v>27.923713777611542</v>
      </c>
      <c r="K564" s="13">
        <f t="shared" si="103"/>
        <v>1.119233017746307</v>
      </c>
      <c r="L564" s="13">
        <f t="shared" si="104"/>
        <v>0</v>
      </c>
      <c r="M564" s="13">
        <f t="shared" si="109"/>
        <v>2.1445988461482797</v>
      </c>
      <c r="N564" s="13">
        <f t="shared" si="105"/>
        <v>0.11241251599359008</v>
      </c>
      <c r="O564" s="13">
        <f t="shared" si="106"/>
        <v>0.11241251599359008</v>
      </c>
      <c r="Q564">
        <v>15.50577173121585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11.16</v>
      </c>
      <c r="G565" s="13">
        <f t="shared" si="100"/>
        <v>0</v>
      </c>
      <c r="H565" s="13">
        <f t="shared" si="101"/>
        <v>11.16</v>
      </c>
      <c r="I565" s="16">
        <f t="shared" si="108"/>
        <v>12.279233017746307</v>
      </c>
      <c r="J565" s="13">
        <f t="shared" si="102"/>
        <v>12.205264900198847</v>
      </c>
      <c r="K565" s="13">
        <f t="shared" si="103"/>
        <v>7.3968117547460466E-2</v>
      </c>
      <c r="L565" s="13">
        <f t="shared" si="104"/>
        <v>0</v>
      </c>
      <c r="M565" s="13">
        <f t="shared" si="109"/>
        <v>2.0321863301546896</v>
      </c>
      <c r="N565" s="13">
        <f t="shared" si="105"/>
        <v>0.10652023745641538</v>
      </c>
      <c r="O565" s="13">
        <f t="shared" si="106"/>
        <v>0.10652023745641538</v>
      </c>
      <c r="Q565">
        <v>16.81939788355648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43.873333330000001</v>
      </c>
      <c r="G566" s="13">
        <f t="shared" si="100"/>
        <v>0</v>
      </c>
      <c r="H566" s="13">
        <f t="shared" si="101"/>
        <v>43.873333330000001</v>
      </c>
      <c r="I566" s="16">
        <f t="shared" si="108"/>
        <v>43.94730144754746</v>
      </c>
      <c r="J566" s="13">
        <f t="shared" si="102"/>
        <v>41.772405933471184</v>
      </c>
      <c r="K566" s="13">
        <f t="shared" si="103"/>
        <v>2.174895514076276</v>
      </c>
      <c r="L566" s="13">
        <f t="shared" si="104"/>
        <v>0</v>
      </c>
      <c r="M566" s="13">
        <f t="shared" si="109"/>
        <v>1.9256660926982743</v>
      </c>
      <c r="N566" s="13">
        <f t="shared" si="105"/>
        <v>0.10093681195088734</v>
      </c>
      <c r="O566" s="13">
        <f t="shared" si="106"/>
        <v>0.10093681195088734</v>
      </c>
      <c r="Q566">
        <v>19.485479097087211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0.84666666700000004</v>
      </c>
      <c r="G567" s="13">
        <f t="shared" si="100"/>
        <v>0</v>
      </c>
      <c r="H567" s="13">
        <f t="shared" si="101"/>
        <v>0.84666666700000004</v>
      </c>
      <c r="I567" s="16">
        <f t="shared" si="108"/>
        <v>3.0215621810762761</v>
      </c>
      <c r="J567" s="13">
        <f t="shared" si="102"/>
        <v>3.0210647169451672</v>
      </c>
      <c r="K567" s="13">
        <f t="shared" si="103"/>
        <v>4.9746413110884902E-4</v>
      </c>
      <c r="L567" s="13">
        <f t="shared" si="104"/>
        <v>0</v>
      </c>
      <c r="M567" s="13">
        <f t="shared" si="109"/>
        <v>1.8247292807473869</v>
      </c>
      <c r="N567" s="13">
        <f t="shared" si="105"/>
        <v>9.564605046038778E-2</v>
      </c>
      <c r="O567" s="13">
        <f t="shared" si="106"/>
        <v>9.564605046038778E-2</v>
      </c>
      <c r="Q567">
        <v>22.50772345972732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2.306666667</v>
      </c>
      <c r="G568" s="13">
        <f t="shared" si="100"/>
        <v>0</v>
      </c>
      <c r="H568" s="13">
        <f t="shared" si="101"/>
        <v>2.306666667</v>
      </c>
      <c r="I568" s="16">
        <f t="shared" si="108"/>
        <v>2.3071641311311089</v>
      </c>
      <c r="J568" s="13">
        <f t="shared" si="102"/>
        <v>2.3069627710174267</v>
      </c>
      <c r="K568" s="13">
        <f t="shared" si="103"/>
        <v>2.0136011368210305E-4</v>
      </c>
      <c r="L568" s="13">
        <f t="shared" si="104"/>
        <v>0</v>
      </c>
      <c r="M568" s="13">
        <f t="shared" si="109"/>
        <v>1.7290832302869992</v>
      </c>
      <c r="N568" s="13">
        <f t="shared" si="105"/>
        <v>9.0632612541024712E-2</v>
      </c>
      <c r="O568" s="13">
        <f t="shared" si="106"/>
        <v>9.0632612541024712E-2</v>
      </c>
      <c r="Q568">
        <v>23.184518157081271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0.133333333</v>
      </c>
      <c r="G569" s="13">
        <f t="shared" si="100"/>
        <v>0</v>
      </c>
      <c r="H569" s="13">
        <f t="shared" si="101"/>
        <v>0.133333333</v>
      </c>
      <c r="I569" s="16">
        <f t="shared" si="108"/>
        <v>0.1335346931136821</v>
      </c>
      <c r="J569" s="13">
        <f t="shared" si="102"/>
        <v>0.13353465754643104</v>
      </c>
      <c r="K569" s="13">
        <f t="shared" si="103"/>
        <v>3.5567251061019434E-8</v>
      </c>
      <c r="L569" s="13">
        <f t="shared" si="104"/>
        <v>0</v>
      </c>
      <c r="M569" s="13">
        <f t="shared" si="109"/>
        <v>1.6384506177459746</v>
      </c>
      <c r="N569" s="13">
        <f t="shared" si="105"/>
        <v>8.5881961842360494E-2</v>
      </c>
      <c r="O569" s="13">
        <f t="shared" si="106"/>
        <v>8.5881961842360494E-2</v>
      </c>
      <c r="Q569">
        <v>23.84933819354838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0.5</v>
      </c>
      <c r="G570" s="13">
        <f t="shared" si="100"/>
        <v>0</v>
      </c>
      <c r="H570" s="13">
        <f t="shared" si="101"/>
        <v>0.5</v>
      </c>
      <c r="I570" s="16">
        <f t="shared" si="108"/>
        <v>0.50000003556725103</v>
      </c>
      <c r="J570" s="13">
        <f t="shared" si="102"/>
        <v>0.49999782449972408</v>
      </c>
      <c r="K570" s="13">
        <f t="shared" si="103"/>
        <v>2.2110675269582103E-6</v>
      </c>
      <c r="L570" s="13">
        <f t="shared" si="104"/>
        <v>0</v>
      </c>
      <c r="M570" s="13">
        <f t="shared" si="109"/>
        <v>1.552568655903614</v>
      </c>
      <c r="N570" s="13">
        <f t="shared" si="105"/>
        <v>8.1380323959590814E-2</v>
      </c>
      <c r="O570" s="13">
        <f t="shared" si="106"/>
        <v>8.1380323959590814E-2</v>
      </c>
      <c r="Q570">
        <v>22.64626695139486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2.2066666669999999</v>
      </c>
      <c r="G571" s="13">
        <f t="shared" si="100"/>
        <v>0</v>
      </c>
      <c r="H571" s="13">
        <f t="shared" si="101"/>
        <v>2.2066666669999999</v>
      </c>
      <c r="I571" s="16">
        <f t="shared" si="108"/>
        <v>2.2066688780675268</v>
      </c>
      <c r="J571" s="13">
        <f t="shared" si="102"/>
        <v>2.2064757425940429</v>
      </c>
      <c r="K571" s="13">
        <f t="shared" si="103"/>
        <v>1.9313547348387416E-4</v>
      </c>
      <c r="L571" s="13">
        <f t="shared" si="104"/>
        <v>0</v>
      </c>
      <c r="M571" s="13">
        <f t="shared" si="109"/>
        <v>1.4711883319440233</v>
      </c>
      <c r="N571" s="13">
        <f t="shared" si="105"/>
        <v>7.7114646494967895E-2</v>
      </c>
      <c r="O571" s="13">
        <f t="shared" si="106"/>
        <v>7.7114646494967895E-2</v>
      </c>
      <c r="Q571">
        <v>22.531684613668901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70.366666670000001</v>
      </c>
      <c r="G572" s="13">
        <f t="shared" si="100"/>
        <v>0.26470561769609902</v>
      </c>
      <c r="H572" s="13">
        <f t="shared" si="101"/>
        <v>70.101961052303906</v>
      </c>
      <c r="I572" s="16">
        <f t="shared" si="108"/>
        <v>70.102154187777387</v>
      </c>
      <c r="J572" s="13">
        <f t="shared" si="102"/>
        <v>58.308798644577479</v>
      </c>
      <c r="K572" s="13">
        <f t="shared" si="103"/>
        <v>11.793355543199908</v>
      </c>
      <c r="L572" s="13">
        <f t="shared" si="104"/>
        <v>0</v>
      </c>
      <c r="M572" s="13">
        <f t="shared" si="109"/>
        <v>1.3940736854490554</v>
      </c>
      <c r="N572" s="13">
        <f t="shared" si="105"/>
        <v>7.307256121266692E-2</v>
      </c>
      <c r="O572" s="13">
        <f t="shared" si="106"/>
        <v>0.33777817890876594</v>
      </c>
      <c r="Q572">
        <v>15.98633805370385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69.206666670000004</v>
      </c>
      <c r="G573" s="13">
        <f t="shared" si="100"/>
        <v>0.24150561769609907</v>
      </c>
      <c r="H573" s="13">
        <f t="shared" si="101"/>
        <v>68.965161052303898</v>
      </c>
      <c r="I573" s="16">
        <f t="shared" si="108"/>
        <v>80.758516595503806</v>
      </c>
      <c r="J573" s="13">
        <f t="shared" si="102"/>
        <v>59.417432744134679</v>
      </c>
      <c r="K573" s="13">
        <f t="shared" si="103"/>
        <v>21.341083851369127</v>
      </c>
      <c r="L573" s="13">
        <f t="shared" si="104"/>
        <v>0.21400752997251216</v>
      </c>
      <c r="M573" s="13">
        <f t="shared" si="109"/>
        <v>1.5350086542089008</v>
      </c>
      <c r="N573" s="13">
        <f t="shared" si="105"/>
        <v>8.0459888897854367E-2</v>
      </c>
      <c r="O573" s="13">
        <f t="shared" si="106"/>
        <v>0.32196550659395345</v>
      </c>
      <c r="Q573">
        <v>13.39416902908407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83</v>
      </c>
      <c r="G574" s="13">
        <f t="shared" si="100"/>
        <v>0.51737228429609905</v>
      </c>
      <c r="H574" s="13">
        <f t="shared" si="101"/>
        <v>82.482627715703899</v>
      </c>
      <c r="I574" s="16">
        <f t="shared" si="108"/>
        <v>103.60970403710051</v>
      </c>
      <c r="J574" s="13">
        <f t="shared" si="102"/>
        <v>59.684240577351027</v>
      </c>
      <c r="K574" s="13">
        <f t="shared" si="103"/>
        <v>43.925463459749487</v>
      </c>
      <c r="L574" s="13">
        <f t="shared" si="104"/>
        <v>1.1350470524102552</v>
      </c>
      <c r="M574" s="13">
        <f t="shared" si="109"/>
        <v>2.5895958177213014</v>
      </c>
      <c r="N574" s="13">
        <f t="shared" si="105"/>
        <v>0.13573773099773581</v>
      </c>
      <c r="O574" s="13">
        <f t="shared" si="106"/>
        <v>0.65311001529383483</v>
      </c>
      <c r="Q574">
        <v>10.690680622580651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42.053333330000001</v>
      </c>
      <c r="G575" s="13">
        <f t="shared" si="100"/>
        <v>0</v>
      </c>
      <c r="H575" s="13">
        <f t="shared" si="101"/>
        <v>42.053333330000001</v>
      </c>
      <c r="I575" s="16">
        <f t="shared" si="108"/>
        <v>84.843749737339223</v>
      </c>
      <c r="J575" s="13">
        <f t="shared" si="102"/>
        <v>58.889743444498436</v>
      </c>
      <c r="K575" s="13">
        <f t="shared" si="103"/>
        <v>25.954006292840788</v>
      </c>
      <c r="L575" s="13">
        <f t="shared" si="104"/>
        <v>0.40213241789101184</v>
      </c>
      <c r="M575" s="13">
        <f t="shared" si="109"/>
        <v>2.8559905046145775</v>
      </c>
      <c r="N575" s="13">
        <f t="shared" si="105"/>
        <v>0.1497012268071182</v>
      </c>
      <c r="O575" s="13">
        <f t="shared" si="106"/>
        <v>0.1497012268071182</v>
      </c>
      <c r="Q575">
        <v>12.37216550704127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93.213333329999998</v>
      </c>
      <c r="G576" s="13">
        <f t="shared" si="100"/>
        <v>0.72163895089609897</v>
      </c>
      <c r="H576" s="13">
        <f t="shared" si="101"/>
        <v>92.491694379103905</v>
      </c>
      <c r="I576" s="16">
        <f t="shared" si="108"/>
        <v>118.04356825405368</v>
      </c>
      <c r="J576" s="13">
        <f t="shared" si="102"/>
        <v>69.239806377633386</v>
      </c>
      <c r="K576" s="13">
        <f t="shared" si="103"/>
        <v>48.803761876420296</v>
      </c>
      <c r="L576" s="13">
        <f t="shared" si="104"/>
        <v>1.3339945427514124</v>
      </c>
      <c r="M576" s="13">
        <f t="shared" si="109"/>
        <v>4.040283820558872</v>
      </c>
      <c r="N576" s="13">
        <f t="shared" si="105"/>
        <v>0.21177782055274644</v>
      </c>
      <c r="O576" s="13">
        <f t="shared" si="106"/>
        <v>0.93341677144884538</v>
      </c>
      <c r="Q576">
        <v>13.017283563307499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29.493333329999999</v>
      </c>
      <c r="G577" s="13">
        <f t="shared" si="100"/>
        <v>0</v>
      </c>
      <c r="H577" s="13">
        <f t="shared" si="101"/>
        <v>29.493333329999999</v>
      </c>
      <c r="I577" s="16">
        <f t="shared" si="108"/>
        <v>76.963100663668882</v>
      </c>
      <c r="J577" s="13">
        <f t="shared" si="102"/>
        <v>59.702436026002637</v>
      </c>
      <c r="K577" s="13">
        <f t="shared" si="103"/>
        <v>17.260664637666245</v>
      </c>
      <c r="L577" s="13">
        <f t="shared" si="104"/>
        <v>4.7599267753073875E-2</v>
      </c>
      <c r="M577" s="13">
        <f t="shared" si="109"/>
        <v>3.8761052677591996</v>
      </c>
      <c r="N577" s="13">
        <f t="shared" si="105"/>
        <v>0.2031721439127798</v>
      </c>
      <c r="O577" s="13">
        <f t="shared" si="106"/>
        <v>0.2031721439127798</v>
      </c>
      <c r="Q577">
        <v>14.48627553962409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48.40666667</v>
      </c>
      <c r="G578" s="13">
        <f t="shared" si="100"/>
        <v>0</v>
      </c>
      <c r="H578" s="13">
        <f t="shared" si="101"/>
        <v>48.40666667</v>
      </c>
      <c r="I578" s="16">
        <f t="shared" si="108"/>
        <v>65.619732039913174</v>
      </c>
      <c r="J578" s="13">
        <f t="shared" si="102"/>
        <v>55.40981156936067</v>
      </c>
      <c r="K578" s="13">
        <f t="shared" si="103"/>
        <v>10.209920470552504</v>
      </c>
      <c r="L578" s="13">
        <f t="shared" si="104"/>
        <v>0</v>
      </c>
      <c r="M578" s="13">
        <f t="shared" si="109"/>
        <v>3.6729331238464198</v>
      </c>
      <c r="N578" s="13">
        <f t="shared" si="105"/>
        <v>0.19252255696645343</v>
      </c>
      <c r="O578" s="13">
        <f t="shared" si="106"/>
        <v>0.19252255696645343</v>
      </c>
      <c r="Q578">
        <v>15.76662295814914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12.713333329999999</v>
      </c>
      <c r="G579" s="13">
        <f t="shared" si="100"/>
        <v>0</v>
      </c>
      <c r="H579" s="13">
        <f t="shared" si="101"/>
        <v>12.713333329999999</v>
      </c>
      <c r="I579" s="16">
        <f t="shared" si="108"/>
        <v>22.923253800552502</v>
      </c>
      <c r="J579" s="13">
        <f t="shared" si="102"/>
        <v>22.769229722847331</v>
      </c>
      <c r="K579" s="13">
        <f t="shared" si="103"/>
        <v>0.15402407770517001</v>
      </c>
      <c r="L579" s="13">
        <f t="shared" si="104"/>
        <v>0</v>
      </c>
      <c r="M579" s="13">
        <f t="shared" si="109"/>
        <v>3.4804105668799665</v>
      </c>
      <c r="N579" s="13">
        <f t="shared" si="105"/>
        <v>0.18243118484201745</v>
      </c>
      <c r="O579" s="13">
        <f t="shared" si="106"/>
        <v>0.18243118484201745</v>
      </c>
      <c r="Q579">
        <v>24.889416993845391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0.50666666699999996</v>
      </c>
      <c r="G580" s="13">
        <f t="shared" si="100"/>
        <v>0</v>
      </c>
      <c r="H580" s="13">
        <f t="shared" si="101"/>
        <v>0.50666666699999996</v>
      </c>
      <c r="I580" s="16">
        <f t="shared" si="108"/>
        <v>0.66069074470516997</v>
      </c>
      <c r="J580" s="13">
        <f t="shared" si="102"/>
        <v>0.6606882441913372</v>
      </c>
      <c r="K580" s="13">
        <f t="shared" si="103"/>
        <v>2.5005138327705012E-6</v>
      </c>
      <c r="L580" s="13">
        <f t="shared" si="104"/>
        <v>0</v>
      </c>
      <c r="M580" s="13">
        <f t="shared" si="109"/>
        <v>3.297979382037949</v>
      </c>
      <c r="N580" s="13">
        <f t="shared" si="105"/>
        <v>0.17286876783306743</v>
      </c>
      <c r="O580" s="13">
        <f t="shared" si="106"/>
        <v>0.17286876783306743</v>
      </c>
      <c r="Q580">
        <v>27.78124219354838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6.6666670000000003E-3</v>
      </c>
      <c r="G581" s="13">
        <f t="shared" si="100"/>
        <v>0</v>
      </c>
      <c r="H581" s="13">
        <f t="shared" si="101"/>
        <v>6.6666670000000003E-3</v>
      </c>
      <c r="I581" s="16">
        <f t="shared" si="108"/>
        <v>6.6691675138327708E-3</v>
      </c>
      <c r="J581" s="13">
        <f t="shared" si="102"/>
        <v>6.6691675105018371E-3</v>
      </c>
      <c r="K581" s="13">
        <f t="shared" si="103"/>
        <v>3.3309336192055561E-12</v>
      </c>
      <c r="L581" s="13">
        <f t="shared" si="104"/>
        <v>0</v>
      </c>
      <c r="M581" s="13">
        <f t="shared" si="109"/>
        <v>3.1251106142048815</v>
      </c>
      <c r="N581" s="13">
        <f t="shared" si="105"/>
        <v>0.16380757992665404</v>
      </c>
      <c r="O581" s="13">
        <f t="shared" si="106"/>
        <v>0.16380757992665404</v>
      </c>
      <c r="Q581">
        <v>25.89790753201984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3.9466666670000001</v>
      </c>
      <c r="G582" s="13">
        <f t="shared" ref="G582:G645" si="111">IF((F582-$J$2)&gt;0,$I$2*(F582-$J$2),0)</f>
        <v>0</v>
      </c>
      <c r="H582" s="13">
        <f t="shared" ref="H582:H645" si="112">F582-G582</f>
        <v>3.9466666670000001</v>
      </c>
      <c r="I582" s="16">
        <f t="shared" si="108"/>
        <v>3.9466666670033312</v>
      </c>
      <c r="J582" s="13">
        <f t="shared" ref="J582:J645" si="113">I582/SQRT(1+(I582/($K$2*(300+(25*Q582)+0.05*(Q582)^3)))^2)</f>
        <v>3.9458243664212365</v>
      </c>
      <c r="K582" s="13">
        <f t="shared" ref="K582:K645" si="114">I582-J582</f>
        <v>8.4230058209477932E-4</v>
      </c>
      <c r="L582" s="13">
        <f t="shared" ref="L582:L645" si="115">IF(K582&gt;$N$2,(K582-$N$2)/$L$2,0)</f>
        <v>0</v>
      </c>
      <c r="M582" s="13">
        <f t="shared" si="109"/>
        <v>2.9613030342782274</v>
      </c>
      <c r="N582" s="13">
        <f t="shared" ref="N582:N645" si="116">$M$2*M582</f>
        <v>0.15522134841233234</v>
      </c>
      <c r="O582" s="13">
        <f t="shared" ref="O582:O645" si="117">N582+G582</f>
        <v>0.15522134841233234</v>
      </c>
      <c r="Q582">
        <v>24.464138158652379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10.606666669999999</v>
      </c>
      <c r="G583" s="13">
        <f t="shared" si="111"/>
        <v>0</v>
      </c>
      <c r="H583" s="13">
        <f t="shared" si="112"/>
        <v>10.606666669999999</v>
      </c>
      <c r="I583" s="16">
        <f t="shared" ref="I583:I646" si="119">H583+K582-L582</f>
        <v>10.607508970582094</v>
      </c>
      <c r="J583" s="13">
        <f t="shared" si="113"/>
        <v>10.572777175095787</v>
      </c>
      <c r="K583" s="13">
        <f t="shared" si="114"/>
        <v>3.4731795486306893E-2</v>
      </c>
      <c r="L583" s="13">
        <f t="shared" si="115"/>
        <v>0</v>
      </c>
      <c r="M583" s="13">
        <f t="shared" ref="M583:M646" si="120">L583+M582-N582</f>
        <v>2.806081685865895</v>
      </c>
      <c r="N583" s="13">
        <f t="shared" si="116"/>
        <v>0.14708517770502913</v>
      </c>
      <c r="O583" s="13">
        <f t="shared" si="117"/>
        <v>0.14708517770502913</v>
      </c>
      <c r="Q583">
        <v>19.092415113132081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86.08</v>
      </c>
      <c r="G584" s="13">
        <f t="shared" si="111"/>
        <v>0.57897228429609893</v>
      </c>
      <c r="H584" s="13">
        <f t="shared" si="112"/>
        <v>85.501027715703898</v>
      </c>
      <c r="I584" s="16">
        <f t="shared" si="119"/>
        <v>85.535759511190207</v>
      </c>
      <c r="J584" s="13">
        <f t="shared" si="113"/>
        <v>62.461359665541593</v>
      </c>
      <c r="K584" s="13">
        <f t="shared" si="114"/>
        <v>23.074399845648614</v>
      </c>
      <c r="L584" s="13">
        <f t="shared" si="115"/>
        <v>0.28469588020784409</v>
      </c>
      <c r="M584" s="13">
        <f t="shared" si="120"/>
        <v>2.9436923883687101</v>
      </c>
      <c r="N584" s="13">
        <f t="shared" si="116"/>
        <v>0.15429825875455483</v>
      </c>
      <c r="O584" s="13">
        <f t="shared" si="117"/>
        <v>0.73327054305065376</v>
      </c>
      <c r="Q584">
        <v>13.99244804491812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208.1</v>
      </c>
      <c r="G585" s="13">
        <f t="shared" si="111"/>
        <v>3.0193722842960988</v>
      </c>
      <c r="H585" s="13">
        <f t="shared" si="112"/>
        <v>205.08062771570388</v>
      </c>
      <c r="I585" s="16">
        <f t="shared" si="119"/>
        <v>227.87033168114465</v>
      </c>
      <c r="J585" s="13">
        <f t="shared" si="113"/>
        <v>77.379912408080457</v>
      </c>
      <c r="K585" s="13">
        <f t="shared" si="114"/>
        <v>150.49041927306419</v>
      </c>
      <c r="L585" s="13">
        <f t="shared" si="115"/>
        <v>5.4809949027764411</v>
      </c>
      <c r="M585" s="13">
        <f t="shared" si="120"/>
        <v>8.2703890323905966</v>
      </c>
      <c r="N585" s="13">
        <f t="shared" si="116"/>
        <v>0.43350542738869863</v>
      </c>
      <c r="O585" s="13">
        <f t="shared" si="117"/>
        <v>3.4528777116847973</v>
      </c>
      <c r="Q585">
        <v>12.45511836659734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103.4066667</v>
      </c>
      <c r="G586" s="13">
        <f t="shared" si="111"/>
        <v>0.92550561829609901</v>
      </c>
      <c r="H586" s="13">
        <f t="shared" si="112"/>
        <v>102.4811610817039</v>
      </c>
      <c r="I586" s="16">
        <f t="shared" si="119"/>
        <v>247.49058545199165</v>
      </c>
      <c r="J586" s="13">
        <f t="shared" si="113"/>
        <v>65.707383964030811</v>
      </c>
      <c r="K586" s="13">
        <f t="shared" si="114"/>
        <v>181.78320148796084</v>
      </c>
      <c r="L586" s="13">
        <f t="shared" si="115"/>
        <v>6.7571817933059384</v>
      </c>
      <c r="M586" s="13">
        <f t="shared" si="120"/>
        <v>14.594065398307837</v>
      </c>
      <c r="N586" s="13">
        <f t="shared" si="116"/>
        <v>0.7649708536145271</v>
      </c>
      <c r="O586" s="13">
        <f t="shared" si="117"/>
        <v>1.690476471910626</v>
      </c>
      <c r="Q586">
        <v>9.6585016225806459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40.5</v>
      </c>
      <c r="G587" s="13">
        <f t="shared" si="111"/>
        <v>0</v>
      </c>
      <c r="H587" s="13">
        <f t="shared" si="112"/>
        <v>40.5</v>
      </c>
      <c r="I587" s="16">
        <f t="shared" si="119"/>
        <v>215.52601969465491</v>
      </c>
      <c r="J587" s="13">
        <f t="shared" si="113"/>
        <v>73.473417108398905</v>
      </c>
      <c r="K587" s="13">
        <f t="shared" si="114"/>
        <v>142.052602586256</v>
      </c>
      <c r="L587" s="13">
        <f t="shared" si="115"/>
        <v>5.1368826098378637</v>
      </c>
      <c r="M587" s="13">
        <f t="shared" si="120"/>
        <v>18.965977154531174</v>
      </c>
      <c r="N587" s="13">
        <f t="shared" si="116"/>
        <v>0.99413147314096351</v>
      </c>
      <c r="O587" s="13">
        <f t="shared" si="117"/>
        <v>0.99413147314096351</v>
      </c>
      <c r="Q587">
        <v>11.70012285910269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45.6</v>
      </c>
      <c r="G588" s="13">
        <f t="shared" si="111"/>
        <v>0</v>
      </c>
      <c r="H588" s="13">
        <f t="shared" si="112"/>
        <v>45.6</v>
      </c>
      <c r="I588" s="16">
        <f t="shared" si="119"/>
        <v>182.51571997641813</v>
      </c>
      <c r="J588" s="13">
        <f t="shared" si="113"/>
        <v>81.959932146921588</v>
      </c>
      <c r="K588" s="13">
        <f t="shared" si="114"/>
        <v>100.55578782949654</v>
      </c>
      <c r="L588" s="13">
        <f t="shared" si="115"/>
        <v>3.44455334912747</v>
      </c>
      <c r="M588" s="13">
        <f t="shared" si="120"/>
        <v>21.416399030517681</v>
      </c>
      <c r="N588" s="13">
        <f t="shared" si="116"/>
        <v>1.1225741834502139</v>
      </c>
      <c r="O588" s="13">
        <f t="shared" si="117"/>
        <v>1.1225741834502139</v>
      </c>
      <c r="Q588">
        <v>14.040361150093601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73.77333333</v>
      </c>
      <c r="G589" s="13">
        <f t="shared" si="111"/>
        <v>0.332838950896099</v>
      </c>
      <c r="H589" s="13">
        <f t="shared" si="112"/>
        <v>73.440494379103896</v>
      </c>
      <c r="I589" s="16">
        <f t="shared" si="119"/>
        <v>170.55172885947297</v>
      </c>
      <c r="J589" s="13">
        <f t="shared" si="113"/>
        <v>80.084696607232345</v>
      </c>
      <c r="K589" s="13">
        <f t="shared" si="114"/>
        <v>90.467032252240628</v>
      </c>
      <c r="L589" s="13">
        <f t="shared" si="115"/>
        <v>3.0331122212330879</v>
      </c>
      <c r="M589" s="13">
        <f t="shared" si="120"/>
        <v>23.326937068300555</v>
      </c>
      <c r="N589" s="13">
        <f t="shared" si="116"/>
        <v>1.2227180346484721</v>
      </c>
      <c r="O589" s="13">
        <f t="shared" si="117"/>
        <v>1.555556985544571</v>
      </c>
      <c r="Q589">
        <v>13.8781371561334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53.90666667</v>
      </c>
      <c r="G590" s="13">
        <f t="shared" si="111"/>
        <v>0</v>
      </c>
      <c r="H590" s="13">
        <f t="shared" si="112"/>
        <v>53.90666667</v>
      </c>
      <c r="I590" s="16">
        <f t="shared" si="119"/>
        <v>141.34058670100754</v>
      </c>
      <c r="J590" s="13">
        <f t="shared" si="113"/>
        <v>88.695903992645583</v>
      </c>
      <c r="K590" s="13">
        <f t="shared" si="114"/>
        <v>52.644682708361955</v>
      </c>
      <c r="L590" s="13">
        <f t="shared" si="115"/>
        <v>1.4906355464059922</v>
      </c>
      <c r="M590" s="13">
        <f t="shared" si="120"/>
        <v>23.594854580058076</v>
      </c>
      <c r="N590" s="13">
        <f t="shared" si="116"/>
        <v>1.2367613517142702</v>
      </c>
      <c r="O590" s="13">
        <f t="shared" si="117"/>
        <v>1.2367613517142702</v>
      </c>
      <c r="Q590">
        <v>17.141328136531421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19.25333333</v>
      </c>
      <c r="G591" s="13">
        <f t="shared" si="111"/>
        <v>0</v>
      </c>
      <c r="H591" s="13">
        <f t="shared" si="112"/>
        <v>19.25333333</v>
      </c>
      <c r="I591" s="16">
        <f t="shared" si="119"/>
        <v>70.407380491955962</v>
      </c>
      <c r="J591" s="13">
        <f t="shared" si="113"/>
        <v>63.401194063517849</v>
      </c>
      <c r="K591" s="13">
        <f t="shared" si="114"/>
        <v>7.006186428438113</v>
      </c>
      <c r="L591" s="13">
        <f t="shared" si="115"/>
        <v>0</v>
      </c>
      <c r="M591" s="13">
        <f t="shared" si="120"/>
        <v>22.358093228343805</v>
      </c>
      <c r="N591" s="13">
        <f t="shared" si="116"/>
        <v>1.1719345634878711</v>
      </c>
      <c r="O591" s="13">
        <f t="shared" si="117"/>
        <v>1.1719345634878711</v>
      </c>
      <c r="Q591">
        <v>20.628882045483181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6.7733333330000001</v>
      </c>
      <c r="G592" s="13">
        <f t="shared" si="111"/>
        <v>0</v>
      </c>
      <c r="H592" s="13">
        <f t="shared" si="112"/>
        <v>6.7733333330000001</v>
      </c>
      <c r="I592" s="16">
        <f t="shared" si="119"/>
        <v>13.779519761438113</v>
      </c>
      <c r="J592" s="13">
        <f t="shared" si="113"/>
        <v>13.745782609644559</v>
      </c>
      <c r="K592" s="13">
        <f t="shared" si="114"/>
        <v>3.3737151793554077E-2</v>
      </c>
      <c r="L592" s="13">
        <f t="shared" si="115"/>
        <v>0</v>
      </c>
      <c r="M592" s="13">
        <f t="shared" si="120"/>
        <v>21.186158664855935</v>
      </c>
      <c r="N592" s="13">
        <f t="shared" si="116"/>
        <v>1.1105057731580954</v>
      </c>
      <c r="O592" s="13">
        <f t="shared" si="117"/>
        <v>1.1105057731580954</v>
      </c>
      <c r="Q592">
        <v>24.875379354450541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1.6266666670000001</v>
      </c>
      <c r="G593" s="13">
        <f t="shared" si="111"/>
        <v>0</v>
      </c>
      <c r="H593" s="13">
        <f t="shared" si="112"/>
        <v>1.6266666670000001</v>
      </c>
      <c r="I593" s="16">
        <f t="shared" si="119"/>
        <v>1.6604038187935541</v>
      </c>
      <c r="J593" s="13">
        <f t="shared" si="113"/>
        <v>1.6603370235484238</v>
      </c>
      <c r="K593" s="13">
        <f t="shared" si="114"/>
        <v>6.6795245130313319E-5</v>
      </c>
      <c r="L593" s="13">
        <f t="shared" si="115"/>
        <v>0</v>
      </c>
      <c r="M593" s="13">
        <f t="shared" si="120"/>
        <v>20.075652891697839</v>
      </c>
      <c r="N593" s="13">
        <f t="shared" si="116"/>
        <v>1.0522968693296182</v>
      </c>
      <c r="O593" s="13">
        <f t="shared" si="117"/>
        <v>1.0522968693296182</v>
      </c>
      <c r="Q593">
        <v>24.01598719354838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8.58</v>
      </c>
      <c r="G594" s="13">
        <f t="shared" si="111"/>
        <v>0</v>
      </c>
      <c r="H594" s="13">
        <f t="shared" si="112"/>
        <v>8.58</v>
      </c>
      <c r="I594" s="16">
        <f t="shared" si="119"/>
        <v>8.5800667952451306</v>
      </c>
      <c r="J594" s="13">
        <f t="shared" si="113"/>
        <v>8.5707385727466345</v>
      </c>
      <c r="K594" s="13">
        <f t="shared" si="114"/>
        <v>9.3282224984960749E-3</v>
      </c>
      <c r="L594" s="13">
        <f t="shared" si="115"/>
        <v>0</v>
      </c>
      <c r="M594" s="13">
        <f t="shared" si="120"/>
        <v>19.023356022368219</v>
      </c>
      <c r="N594" s="13">
        <f t="shared" si="116"/>
        <v>0.99713907659557244</v>
      </c>
      <c r="O594" s="13">
        <f t="shared" si="117"/>
        <v>0.99713907659557244</v>
      </c>
      <c r="Q594">
        <v>23.918898286319902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11.973333330000001</v>
      </c>
      <c r="G595" s="13">
        <f t="shared" si="111"/>
        <v>0</v>
      </c>
      <c r="H595" s="13">
        <f t="shared" si="112"/>
        <v>11.973333330000001</v>
      </c>
      <c r="I595" s="16">
        <f t="shared" si="119"/>
        <v>11.982661552498497</v>
      </c>
      <c r="J595" s="13">
        <f t="shared" si="113"/>
        <v>11.92704032415007</v>
      </c>
      <c r="K595" s="13">
        <f t="shared" si="114"/>
        <v>5.5621228348426754E-2</v>
      </c>
      <c r="L595" s="13">
        <f t="shared" si="115"/>
        <v>0</v>
      </c>
      <c r="M595" s="13">
        <f t="shared" si="120"/>
        <v>18.026216945772646</v>
      </c>
      <c r="N595" s="13">
        <f t="shared" si="116"/>
        <v>0.94487246617705523</v>
      </c>
      <c r="O595" s="13">
        <f t="shared" si="117"/>
        <v>0.94487246617705523</v>
      </c>
      <c r="Q595">
        <v>18.334481921842109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56.686666670000001</v>
      </c>
      <c r="G596" s="13">
        <f t="shared" si="111"/>
        <v>0</v>
      </c>
      <c r="H596" s="13">
        <f t="shared" si="112"/>
        <v>56.686666670000001</v>
      </c>
      <c r="I596" s="16">
        <f t="shared" si="119"/>
        <v>56.74228789834843</v>
      </c>
      <c r="J596" s="13">
        <f t="shared" si="113"/>
        <v>48.214387734680393</v>
      </c>
      <c r="K596" s="13">
        <f t="shared" si="114"/>
        <v>8.5279001636680363</v>
      </c>
      <c r="L596" s="13">
        <f t="shared" si="115"/>
        <v>0</v>
      </c>
      <c r="M596" s="13">
        <f t="shared" si="120"/>
        <v>17.08134447959559</v>
      </c>
      <c r="N596" s="13">
        <f t="shared" si="116"/>
        <v>0.89534549221323201</v>
      </c>
      <c r="O596" s="13">
        <f t="shared" si="117"/>
        <v>0.89534549221323201</v>
      </c>
      <c r="Q596">
        <v>13.995450308688779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40.433333330000004</v>
      </c>
      <c r="G597" s="13">
        <f t="shared" si="111"/>
        <v>0</v>
      </c>
      <c r="H597" s="13">
        <f t="shared" si="112"/>
        <v>40.433333330000004</v>
      </c>
      <c r="I597" s="16">
        <f t="shared" si="119"/>
        <v>48.96123349366804</v>
      </c>
      <c r="J597" s="13">
        <f t="shared" si="113"/>
        <v>41.966471910678891</v>
      </c>
      <c r="K597" s="13">
        <f t="shared" si="114"/>
        <v>6.994761582989149</v>
      </c>
      <c r="L597" s="13">
        <f t="shared" si="115"/>
        <v>0</v>
      </c>
      <c r="M597" s="13">
        <f t="shared" si="120"/>
        <v>16.185998987382359</v>
      </c>
      <c r="N597" s="13">
        <f t="shared" si="116"/>
        <v>0.84841455235752261</v>
      </c>
      <c r="O597" s="13">
        <f t="shared" si="117"/>
        <v>0.84841455235752261</v>
      </c>
      <c r="Q597">
        <v>12.31272797450527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13.04666667</v>
      </c>
      <c r="G598" s="13">
        <f t="shared" si="111"/>
        <v>0</v>
      </c>
      <c r="H598" s="13">
        <f t="shared" si="112"/>
        <v>13.04666667</v>
      </c>
      <c r="I598" s="16">
        <f t="shared" si="119"/>
        <v>20.041428252989149</v>
      </c>
      <c r="J598" s="13">
        <f t="shared" si="113"/>
        <v>19.416731443426517</v>
      </c>
      <c r="K598" s="13">
        <f t="shared" si="114"/>
        <v>0.62469680956263218</v>
      </c>
      <c r="L598" s="13">
        <f t="shared" si="115"/>
        <v>0</v>
      </c>
      <c r="M598" s="13">
        <f t="shared" si="120"/>
        <v>15.337584435024835</v>
      </c>
      <c r="N598" s="13">
        <f t="shared" si="116"/>
        <v>0.80394357140582884</v>
      </c>
      <c r="O598" s="13">
        <f t="shared" si="117"/>
        <v>0.80394357140582884</v>
      </c>
      <c r="Q598">
        <v>11.74245507866301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80.253333330000004</v>
      </c>
      <c r="G599" s="13">
        <f t="shared" si="111"/>
        <v>0.4624389508960991</v>
      </c>
      <c r="H599" s="13">
        <f t="shared" si="112"/>
        <v>79.790894379103904</v>
      </c>
      <c r="I599" s="16">
        <f t="shared" si="119"/>
        <v>80.415591188666539</v>
      </c>
      <c r="J599" s="13">
        <f t="shared" si="113"/>
        <v>55.148712607814645</v>
      </c>
      <c r="K599" s="13">
        <f t="shared" si="114"/>
        <v>25.266878580851895</v>
      </c>
      <c r="L599" s="13">
        <f t="shared" si="115"/>
        <v>0.37410987351838937</v>
      </c>
      <c r="M599" s="13">
        <f t="shared" si="120"/>
        <v>14.907750737137395</v>
      </c>
      <c r="N599" s="13">
        <f t="shared" si="116"/>
        <v>0.78141316320145215</v>
      </c>
      <c r="O599" s="13">
        <f t="shared" si="117"/>
        <v>1.2438521140975514</v>
      </c>
      <c r="Q599">
        <v>11.242375622580649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105.02666670000001</v>
      </c>
      <c r="G600" s="13">
        <f t="shared" si="111"/>
        <v>0.9579056182960991</v>
      </c>
      <c r="H600" s="13">
        <f t="shared" si="112"/>
        <v>104.06876108170391</v>
      </c>
      <c r="I600" s="16">
        <f t="shared" si="119"/>
        <v>128.96152978903743</v>
      </c>
      <c r="J600" s="13">
        <f t="shared" si="113"/>
        <v>69.458274288435589</v>
      </c>
      <c r="K600" s="13">
        <f t="shared" si="114"/>
        <v>59.503255500601838</v>
      </c>
      <c r="L600" s="13">
        <f t="shared" si="115"/>
        <v>1.7703428803557399</v>
      </c>
      <c r="M600" s="13">
        <f t="shared" si="120"/>
        <v>15.896680454291683</v>
      </c>
      <c r="N600" s="13">
        <f t="shared" si="116"/>
        <v>0.83324946715442783</v>
      </c>
      <c r="O600" s="13">
        <f t="shared" si="117"/>
        <v>1.7911550854505269</v>
      </c>
      <c r="Q600">
        <v>12.485094750021149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86.626666670000006</v>
      </c>
      <c r="G601" s="13">
        <f t="shared" si="111"/>
        <v>0.58990561769609917</v>
      </c>
      <c r="H601" s="13">
        <f t="shared" si="112"/>
        <v>86.036761052303902</v>
      </c>
      <c r="I601" s="16">
        <f t="shared" si="119"/>
        <v>143.76967367255</v>
      </c>
      <c r="J601" s="13">
        <f t="shared" si="113"/>
        <v>72.811982180545627</v>
      </c>
      <c r="K601" s="13">
        <f t="shared" si="114"/>
        <v>70.957691492004372</v>
      </c>
      <c r="L601" s="13">
        <f t="shared" si="115"/>
        <v>2.2374793896712455</v>
      </c>
      <c r="M601" s="13">
        <f t="shared" si="120"/>
        <v>17.300910376808503</v>
      </c>
      <c r="N601" s="13">
        <f t="shared" si="116"/>
        <v>0.9068543834804369</v>
      </c>
      <c r="O601" s="13">
        <f t="shared" si="117"/>
        <v>1.4967600011765361</v>
      </c>
      <c r="Q601">
        <v>12.836959542055491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20.91333333</v>
      </c>
      <c r="G602" s="13">
        <f t="shared" si="111"/>
        <v>0</v>
      </c>
      <c r="H602" s="13">
        <f t="shared" si="112"/>
        <v>20.91333333</v>
      </c>
      <c r="I602" s="16">
        <f t="shared" si="119"/>
        <v>89.633545432333122</v>
      </c>
      <c r="J602" s="13">
        <f t="shared" si="113"/>
        <v>75.366430520461634</v>
      </c>
      <c r="K602" s="13">
        <f t="shared" si="114"/>
        <v>14.267114911871488</v>
      </c>
      <c r="L602" s="13">
        <f t="shared" si="115"/>
        <v>0</v>
      </c>
      <c r="M602" s="13">
        <f t="shared" si="120"/>
        <v>16.394055993328067</v>
      </c>
      <c r="N602" s="13">
        <f t="shared" si="116"/>
        <v>0.85932018701756907</v>
      </c>
      <c r="O602" s="13">
        <f t="shared" si="117"/>
        <v>0.85932018701756907</v>
      </c>
      <c r="Q602">
        <v>19.97881796357354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2.98</v>
      </c>
      <c r="G603" s="13">
        <f t="shared" si="111"/>
        <v>0</v>
      </c>
      <c r="H603" s="13">
        <f t="shared" si="112"/>
        <v>2.98</v>
      </c>
      <c r="I603" s="16">
        <f t="shared" si="119"/>
        <v>17.247114911871488</v>
      </c>
      <c r="J603" s="13">
        <f t="shared" si="113"/>
        <v>17.13751292236033</v>
      </c>
      <c r="K603" s="13">
        <f t="shared" si="114"/>
        <v>0.10960198951115885</v>
      </c>
      <c r="L603" s="13">
        <f t="shared" si="115"/>
        <v>0</v>
      </c>
      <c r="M603" s="13">
        <f t="shared" si="120"/>
        <v>15.534735806310497</v>
      </c>
      <c r="N603" s="13">
        <f t="shared" si="116"/>
        <v>0.81427757010102131</v>
      </c>
      <c r="O603" s="13">
        <f t="shared" si="117"/>
        <v>0.81427757010102131</v>
      </c>
      <c r="Q603">
        <v>21.24185081861086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4.0466666670000002</v>
      </c>
      <c r="G604" s="13">
        <f t="shared" si="111"/>
        <v>0</v>
      </c>
      <c r="H604" s="13">
        <f t="shared" si="112"/>
        <v>4.0466666670000002</v>
      </c>
      <c r="I604" s="16">
        <f t="shared" si="119"/>
        <v>4.1562686565111591</v>
      </c>
      <c r="J604" s="13">
        <f t="shared" si="113"/>
        <v>4.1550447607754206</v>
      </c>
      <c r="K604" s="13">
        <f t="shared" si="114"/>
        <v>1.223895735738445E-3</v>
      </c>
      <c r="L604" s="13">
        <f t="shared" si="115"/>
        <v>0</v>
      </c>
      <c r="M604" s="13">
        <f t="shared" si="120"/>
        <v>14.720458236209476</v>
      </c>
      <c r="N604" s="13">
        <f t="shared" si="116"/>
        <v>0.77159593267656756</v>
      </c>
      <c r="O604" s="13">
        <f t="shared" si="117"/>
        <v>0.77159593267656756</v>
      </c>
      <c r="Q604">
        <v>22.905744193548379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2.64</v>
      </c>
      <c r="G605" s="13">
        <f t="shared" si="111"/>
        <v>0</v>
      </c>
      <c r="H605" s="13">
        <f t="shared" si="112"/>
        <v>2.64</v>
      </c>
      <c r="I605" s="16">
        <f t="shared" si="119"/>
        <v>2.6412238957357386</v>
      </c>
      <c r="J605" s="13">
        <f t="shared" si="113"/>
        <v>2.6409834072882346</v>
      </c>
      <c r="K605" s="13">
        <f t="shared" si="114"/>
        <v>2.4048844750401699E-4</v>
      </c>
      <c r="L605" s="13">
        <f t="shared" si="115"/>
        <v>0</v>
      </c>
      <c r="M605" s="13">
        <f t="shared" si="120"/>
        <v>13.948862303532909</v>
      </c>
      <c r="N605" s="13">
        <f t="shared" si="116"/>
        <v>0.73115152029689379</v>
      </c>
      <c r="O605" s="13">
        <f t="shared" si="117"/>
        <v>0.73115152029689379</v>
      </c>
      <c r="Q605">
        <v>24.813663809539829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0.56000000000000005</v>
      </c>
      <c r="G606" s="13">
        <f t="shared" si="111"/>
        <v>0</v>
      </c>
      <c r="H606" s="13">
        <f t="shared" si="112"/>
        <v>0.56000000000000005</v>
      </c>
      <c r="I606" s="16">
        <f t="shared" si="119"/>
        <v>0.56024048844750407</v>
      </c>
      <c r="J606" s="13">
        <f t="shared" si="113"/>
        <v>0.56023726466407398</v>
      </c>
      <c r="K606" s="13">
        <f t="shared" si="114"/>
        <v>3.2237834300952173E-6</v>
      </c>
      <c r="L606" s="13">
        <f t="shared" si="115"/>
        <v>0</v>
      </c>
      <c r="M606" s="13">
        <f t="shared" si="120"/>
        <v>13.217710783236015</v>
      </c>
      <c r="N606" s="13">
        <f t="shared" si="116"/>
        <v>0.69282706529836235</v>
      </c>
      <c r="O606" s="13">
        <f t="shared" si="117"/>
        <v>0.69282706529836235</v>
      </c>
      <c r="Q606">
        <v>22.39223667546921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33.40666667</v>
      </c>
      <c r="G607" s="13">
        <f t="shared" si="111"/>
        <v>0</v>
      </c>
      <c r="H607" s="13">
        <f t="shared" si="112"/>
        <v>33.40666667</v>
      </c>
      <c r="I607" s="16">
        <f t="shared" si="119"/>
        <v>33.40666989378343</v>
      </c>
      <c r="J607" s="13">
        <f t="shared" si="113"/>
        <v>32.410378166839322</v>
      </c>
      <c r="K607" s="13">
        <f t="shared" si="114"/>
        <v>0.99629172694410784</v>
      </c>
      <c r="L607" s="13">
        <f t="shared" si="115"/>
        <v>0</v>
      </c>
      <c r="M607" s="13">
        <f t="shared" si="120"/>
        <v>12.524883717937653</v>
      </c>
      <c r="N607" s="13">
        <f t="shared" si="116"/>
        <v>0.65651144678606022</v>
      </c>
      <c r="O607" s="13">
        <f t="shared" si="117"/>
        <v>0.65651144678606022</v>
      </c>
      <c r="Q607">
        <v>19.407216686525729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91.593333329999993</v>
      </c>
      <c r="G608" s="13">
        <f t="shared" si="111"/>
        <v>0.68923895089609888</v>
      </c>
      <c r="H608" s="13">
        <f t="shared" si="112"/>
        <v>90.904094379103896</v>
      </c>
      <c r="I608" s="16">
        <f t="shared" si="119"/>
        <v>91.900386106048003</v>
      </c>
      <c r="J608" s="13">
        <f t="shared" si="113"/>
        <v>66.229594995835342</v>
      </c>
      <c r="K608" s="13">
        <f t="shared" si="114"/>
        <v>25.670791110212662</v>
      </c>
      <c r="L608" s="13">
        <f t="shared" si="115"/>
        <v>0.39058229426228341</v>
      </c>
      <c r="M608" s="13">
        <f t="shared" si="120"/>
        <v>12.258954565413877</v>
      </c>
      <c r="N608" s="13">
        <f t="shared" si="116"/>
        <v>0.64257235269164237</v>
      </c>
      <c r="O608" s="13">
        <f t="shared" si="117"/>
        <v>1.3318113035877412</v>
      </c>
      <c r="Q608">
        <v>14.6264864951929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16.766666669999999</v>
      </c>
      <c r="G609" s="13">
        <f t="shared" si="111"/>
        <v>0</v>
      </c>
      <c r="H609" s="13">
        <f t="shared" si="112"/>
        <v>16.766666669999999</v>
      </c>
      <c r="I609" s="16">
        <f t="shared" si="119"/>
        <v>42.04687548595038</v>
      </c>
      <c r="J609" s="13">
        <f t="shared" si="113"/>
        <v>37.006412984692261</v>
      </c>
      <c r="K609" s="13">
        <f t="shared" si="114"/>
        <v>5.0404625012581192</v>
      </c>
      <c r="L609" s="13">
        <f t="shared" si="115"/>
        <v>0</v>
      </c>
      <c r="M609" s="13">
        <f t="shared" si="120"/>
        <v>11.616382212722234</v>
      </c>
      <c r="N609" s="13">
        <f t="shared" si="116"/>
        <v>0.6088909138511247</v>
      </c>
      <c r="O609" s="13">
        <f t="shared" si="117"/>
        <v>0.6088909138511247</v>
      </c>
      <c r="Q609">
        <v>11.66129836306721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54.673333329999998</v>
      </c>
      <c r="G610" s="13">
        <f t="shared" si="111"/>
        <v>0</v>
      </c>
      <c r="H610" s="13">
        <f t="shared" si="112"/>
        <v>54.673333329999998</v>
      </c>
      <c r="I610" s="16">
        <f t="shared" si="119"/>
        <v>59.713795831258118</v>
      </c>
      <c r="J610" s="13">
        <f t="shared" si="113"/>
        <v>45.38545047619197</v>
      </c>
      <c r="K610" s="13">
        <f t="shared" si="114"/>
        <v>14.328345355066148</v>
      </c>
      <c r="L610" s="13">
        <f t="shared" si="115"/>
        <v>0</v>
      </c>
      <c r="M610" s="13">
        <f t="shared" si="120"/>
        <v>11.007491298871109</v>
      </c>
      <c r="N610" s="13">
        <f t="shared" si="116"/>
        <v>0.5769749405143989</v>
      </c>
      <c r="O610" s="13">
        <f t="shared" si="117"/>
        <v>0.5769749405143989</v>
      </c>
      <c r="Q610">
        <v>10.025327622580649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18.186666670000001</v>
      </c>
      <c r="G611" s="13">
        <f t="shared" si="111"/>
        <v>0</v>
      </c>
      <c r="H611" s="13">
        <f t="shared" si="112"/>
        <v>18.186666670000001</v>
      </c>
      <c r="I611" s="16">
        <f t="shared" si="119"/>
        <v>32.515012025066149</v>
      </c>
      <c r="J611" s="13">
        <f t="shared" si="113"/>
        <v>30.486002594953014</v>
      </c>
      <c r="K611" s="13">
        <f t="shared" si="114"/>
        <v>2.0290094301131347</v>
      </c>
      <c r="L611" s="13">
        <f t="shared" si="115"/>
        <v>0</v>
      </c>
      <c r="M611" s="13">
        <f t="shared" si="120"/>
        <v>10.43051635835671</v>
      </c>
      <c r="N611" s="13">
        <f t="shared" si="116"/>
        <v>0.54673189303493053</v>
      </c>
      <c r="O611" s="13">
        <f t="shared" si="117"/>
        <v>0.54673189303493053</v>
      </c>
      <c r="Q611">
        <v>13.38450253884336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44.846666669999998</v>
      </c>
      <c r="G612" s="13">
        <f t="shared" si="111"/>
        <v>0</v>
      </c>
      <c r="H612" s="13">
        <f t="shared" si="112"/>
        <v>44.846666669999998</v>
      </c>
      <c r="I612" s="16">
        <f t="shared" si="119"/>
        <v>46.875676100113132</v>
      </c>
      <c r="J612" s="13">
        <f t="shared" si="113"/>
        <v>42.068610493305982</v>
      </c>
      <c r="K612" s="13">
        <f t="shared" si="114"/>
        <v>4.80706560680715</v>
      </c>
      <c r="L612" s="13">
        <f t="shared" si="115"/>
        <v>0</v>
      </c>
      <c r="M612" s="13">
        <f t="shared" si="120"/>
        <v>9.8837844653217797</v>
      </c>
      <c r="N612" s="13">
        <f t="shared" si="116"/>
        <v>0.51807408237706465</v>
      </c>
      <c r="O612" s="13">
        <f t="shared" si="117"/>
        <v>0.51807408237706465</v>
      </c>
      <c r="Q612">
        <v>14.602078663662081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14.786666670000001</v>
      </c>
      <c r="G613" s="13">
        <f t="shared" si="111"/>
        <v>0</v>
      </c>
      <c r="H613" s="13">
        <f t="shared" si="112"/>
        <v>14.786666670000001</v>
      </c>
      <c r="I613" s="16">
        <f t="shared" si="119"/>
        <v>19.593732276807152</v>
      </c>
      <c r="J613" s="13">
        <f t="shared" si="113"/>
        <v>19.197574208478404</v>
      </c>
      <c r="K613" s="13">
        <f t="shared" si="114"/>
        <v>0.39615806832874867</v>
      </c>
      <c r="L613" s="13">
        <f t="shared" si="115"/>
        <v>0</v>
      </c>
      <c r="M613" s="13">
        <f t="shared" si="120"/>
        <v>9.3657103829447159</v>
      </c>
      <c r="N613" s="13">
        <f t="shared" si="116"/>
        <v>0.49091841586364088</v>
      </c>
      <c r="O613" s="13">
        <f t="shared" si="117"/>
        <v>0.49091841586364088</v>
      </c>
      <c r="Q613">
        <v>14.690114012119411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31.74666667</v>
      </c>
      <c r="G614" s="13">
        <f t="shared" si="111"/>
        <v>0</v>
      </c>
      <c r="H614" s="13">
        <f t="shared" si="112"/>
        <v>31.74666667</v>
      </c>
      <c r="I614" s="16">
        <f t="shared" si="119"/>
        <v>32.142824738328748</v>
      </c>
      <c r="J614" s="13">
        <f t="shared" si="113"/>
        <v>30.934617109463293</v>
      </c>
      <c r="K614" s="13">
        <f t="shared" si="114"/>
        <v>1.2082076288654555</v>
      </c>
      <c r="L614" s="13">
        <f t="shared" si="115"/>
        <v>0</v>
      </c>
      <c r="M614" s="13">
        <f t="shared" si="120"/>
        <v>8.8747919670810749</v>
      </c>
      <c r="N614" s="13">
        <f t="shared" si="116"/>
        <v>0.46518615625064474</v>
      </c>
      <c r="O614" s="13">
        <f t="shared" si="117"/>
        <v>0.46518615625064474</v>
      </c>
      <c r="Q614">
        <v>17.138914062595038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19.313333329999999</v>
      </c>
      <c r="G615" s="13">
        <f t="shared" si="111"/>
        <v>0</v>
      </c>
      <c r="H615" s="13">
        <f t="shared" si="112"/>
        <v>19.313333329999999</v>
      </c>
      <c r="I615" s="16">
        <f t="shared" si="119"/>
        <v>20.521540958865454</v>
      </c>
      <c r="J615" s="13">
        <f t="shared" si="113"/>
        <v>20.308877495018507</v>
      </c>
      <c r="K615" s="13">
        <f t="shared" si="114"/>
        <v>0.21266346384694756</v>
      </c>
      <c r="L615" s="13">
        <f t="shared" si="115"/>
        <v>0</v>
      </c>
      <c r="M615" s="13">
        <f t="shared" si="120"/>
        <v>8.4096058108304295</v>
      </c>
      <c r="N615" s="13">
        <f t="shared" si="116"/>
        <v>0.44080269343034129</v>
      </c>
      <c r="O615" s="13">
        <f t="shared" si="117"/>
        <v>0.44080269343034129</v>
      </c>
      <c r="Q615">
        <v>20.200491527179441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0.43333333299999999</v>
      </c>
      <c r="G616" s="13">
        <f t="shared" si="111"/>
        <v>0</v>
      </c>
      <c r="H616" s="13">
        <f t="shared" si="112"/>
        <v>0.43333333299999999</v>
      </c>
      <c r="I616" s="16">
        <f t="shared" si="119"/>
        <v>0.64599679684694755</v>
      </c>
      <c r="J616" s="13">
        <f t="shared" si="113"/>
        <v>0.64599250416492604</v>
      </c>
      <c r="K616" s="13">
        <f t="shared" si="114"/>
        <v>4.2926820215116734E-6</v>
      </c>
      <c r="L616" s="13">
        <f t="shared" si="115"/>
        <v>0</v>
      </c>
      <c r="M616" s="13">
        <f t="shared" si="120"/>
        <v>7.9688031174000882</v>
      </c>
      <c r="N616" s="13">
        <f t="shared" si="116"/>
        <v>0.41769732810094584</v>
      </c>
      <c r="O616" s="13">
        <f t="shared" si="117"/>
        <v>0.41769732810094584</v>
      </c>
      <c r="Q616">
        <v>23.393494797204799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0.77333333299999996</v>
      </c>
      <c r="G617" s="13">
        <f t="shared" si="111"/>
        <v>0</v>
      </c>
      <c r="H617" s="13">
        <f t="shared" si="112"/>
        <v>0.77333333299999996</v>
      </c>
      <c r="I617" s="16">
        <f t="shared" si="119"/>
        <v>0.77333762568202147</v>
      </c>
      <c r="J617" s="13">
        <f t="shared" si="113"/>
        <v>0.77333069087896877</v>
      </c>
      <c r="K617" s="13">
        <f t="shared" si="114"/>
        <v>6.9348030526938942E-6</v>
      </c>
      <c r="L617" s="13">
        <f t="shared" si="115"/>
        <v>0</v>
      </c>
      <c r="M617" s="13">
        <f t="shared" si="120"/>
        <v>7.5511057892991422</v>
      </c>
      <c r="N617" s="13">
        <f t="shared" si="116"/>
        <v>0.39580306677558985</v>
      </c>
      <c r="O617" s="13">
        <f t="shared" si="117"/>
        <v>0.39580306677558985</v>
      </c>
      <c r="Q617">
        <v>23.821991193548389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3.14</v>
      </c>
      <c r="G618" s="13">
        <f t="shared" si="111"/>
        <v>0</v>
      </c>
      <c r="H618" s="13">
        <f t="shared" si="112"/>
        <v>3.14</v>
      </c>
      <c r="I618" s="16">
        <f t="shared" si="119"/>
        <v>3.1400069348030528</v>
      </c>
      <c r="J618" s="13">
        <f t="shared" si="113"/>
        <v>3.1393948633360877</v>
      </c>
      <c r="K618" s="13">
        <f t="shared" si="114"/>
        <v>6.1207146696506953E-4</v>
      </c>
      <c r="L618" s="13">
        <f t="shared" si="115"/>
        <v>0</v>
      </c>
      <c r="M618" s="13">
        <f t="shared" si="120"/>
        <v>7.1553027225235528</v>
      </c>
      <c r="N618" s="13">
        <f t="shared" si="116"/>
        <v>0.37505642753621266</v>
      </c>
      <c r="O618" s="13">
        <f t="shared" si="117"/>
        <v>0.37505642753621266</v>
      </c>
      <c r="Q618">
        <v>21.85567419168579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42.633333329999999</v>
      </c>
      <c r="G619" s="13">
        <f t="shared" si="111"/>
        <v>0</v>
      </c>
      <c r="H619" s="13">
        <f t="shared" si="112"/>
        <v>42.633333329999999</v>
      </c>
      <c r="I619" s="16">
        <f t="shared" si="119"/>
        <v>42.633945401466967</v>
      </c>
      <c r="J619" s="13">
        <f t="shared" si="113"/>
        <v>39.797630320647976</v>
      </c>
      <c r="K619" s="13">
        <f t="shared" si="114"/>
        <v>2.8363150808189914</v>
      </c>
      <c r="L619" s="13">
        <f t="shared" si="115"/>
        <v>0</v>
      </c>
      <c r="M619" s="13">
        <f t="shared" si="120"/>
        <v>6.7802462949873403</v>
      </c>
      <c r="N619" s="13">
        <f t="shared" si="116"/>
        <v>0.35539725596916882</v>
      </c>
      <c r="O619" s="13">
        <f t="shared" si="117"/>
        <v>0.35539725596916882</v>
      </c>
      <c r="Q619">
        <v>16.76827996823889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18.46</v>
      </c>
      <c r="G620" s="13">
        <f t="shared" si="111"/>
        <v>0</v>
      </c>
      <c r="H620" s="13">
        <f t="shared" si="112"/>
        <v>18.46</v>
      </c>
      <c r="I620" s="16">
        <f t="shared" si="119"/>
        <v>21.296315080818992</v>
      </c>
      <c r="J620" s="13">
        <f t="shared" si="113"/>
        <v>20.83979943940902</v>
      </c>
      <c r="K620" s="13">
        <f t="shared" si="114"/>
        <v>0.45651564140997181</v>
      </c>
      <c r="L620" s="13">
        <f t="shared" si="115"/>
        <v>0</v>
      </c>
      <c r="M620" s="13">
        <f t="shared" si="120"/>
        <v>6.4248490390181718</v>
      </c>
      <c r="N620" s="13">
        <f t="shared" si="116"/>
        <v>0.33676855074885936</v>
      </c>
      <c r="O620" s="13">
        <f t="shared" si="117"/>
        <v>0.33676855074885936</v>
      </c>
      <c r="Q620">
        <v>15.453020217516601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31.946666669999999</v>
      </c>
      <c r="G621" s="13">
        <f t="shared" si="111"/>
        <v>0</v>
      </c>
      <c r="H621" s="13">
        <f t="shared" si="112"/>
        <v>31.946666669999999</v>
      </c>
      <c r="I621" s="16">
        <f t="shared" si="119"/>
        <v>32.403182311409971</v>
      </c>
      <c r="J621" s="13">
        <f t="shared" si="113"/>
        <v>30.082875041118367</v>
      </c>
      <c r="K621" s="13">
        <f t="shared" si="114"/>
        <v>2.3203072702916039</v>
      </c>
      <c r="L621" s="13">
        <f t="shared" si="115"/>
        <v>0</v>
      </c>
      <c r="M621" s="13">
        <f t="shared" si="120"/>
        <v>6.0880804882693127</v>
      </c>
      <c r="N621" s="13">
        <f t="shared" si="116"/>
        <v>0.31911629836367045</v>
      </c>
      <c r="O621" s="13">
        <f t="shared" si="117"/>
        <v>0.31911629836367045</v>
      </c>
      <c r="Q621">
        <v>12.21875762258065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34.27333333</v>
      </c>
      <c r="G622" s="13">
        <f t="shared" si="111"/>
        <v>0</v>
      </c>
      <c r="H622" s="13">
        <f t="shared" si="112"/>
        <v>34.27333333</v>
      </c>
      <c r="I622" s="16">
        <f t="shared" si="119"/>
        <v>36.593640600291607</v>
      </c>
      <c r="J622" s="13">
        <f t="shared" si="113"/>
        <v>33.697009486827234</v>
      </c>
      <c r="K622" s="13">
        <f t="shared" si="114"/>
        <v>2.8966311134643732</v>
      </c>
      <c r="L622" s="13">
        <f t="shared" si="115"/>
        <v>0</v>
      </c>
      <c r="M622" s="13">
        <f t="shared" si="120"/>
        <v>5.7689641899056419</v>
      </c>
      <c r="N622" s="13">
        <f t="shared" si="116"/>
        <v>0.30238931650501233</v>
      </c>
      <c r="O622" s="13">
        <f t="shared" si="117"/>
        <v>0.30238931650501233</v>
      </c>
      <c r="Q622">
        <v>13.17441447765443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69.62</v>
      </c>
      <c r="G623" s="13">
        <f t="shared" si="111"/>
        <v>0.2497722842960991</v>
      </c>
      <c r="H623" s="13">
        <f t="shared" si="112"/>
        <v>69.370227715703905</v>
      </c>
      <c r="I623" s="16">
        <f t="shared" si="119"/>
        <v>72.266858829168285</v>
      </c>
      <c r="J623" s="13">
        <f t="shared" si="113"/>
        <v>56.863006854239131</v>
      </c>
      <c r="K623" s="13">
        <f t="shared" si="114"/>
        <v>15.403851974929154</v>
      </c>
      <c r="L623" s="13">
        <f t="shared" si="115"/>
        <v>0</v>
      </c>
      <c r="M623" s="13">
        <f t="shared" si="120"/>
        <v>5.4665748734006296</v>
      </c>
      <c r="N623" s="13">
        <f t="shared" si="116"/>
        <v>0.28653910566536694</v>
      </c>
      <c r="O623" s="13">
        <f t="shared" si="117"/>
        <v>0.53631138996146599</v>
      </c>
      <c r="Q623">
        <v>14.104813812105229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71.813333330000006</v>
      </c>
      <c r="G624" s="13">
        <f t="shared" si="111"/>
        <v>0.29363895089609915</v>
      </c>
      <c r="H624" s="13">
        <f t="shared" si="112"/>
        <v>71.51969437910391</v>
      </c>
      <c r="I624" s="16">
        <f t="shared" si="119"/>
        <v>86.923546354033064</v>
      </c>
      <c r="J624" s="13">
        <f t="shared" si="113"/>
        <v>64.349993093666029</v>
      </c>
      <c r="K624" s="13">
        <f t="shared" si="114"/>
        <v>22.573553260367035</v>
      </c>
      <c r="L624" s="13">
        <f t="shared" si="115"/>
        <v>0.26427028040296185</v>
      </c>
      <c r="M624" s="13">
        <f t="shared" si="120"/>
        <v>5.4443060481382251</v>
      </c>
      <c r="N624" s="13">
        <f t="shared" si="116"/>
        <v>0.28537185022248335</v>
      </c>
      <c r="O624" s="13">
        <f t="shared" si="117"/>
        <v>0.5790108011185825</v>
      </c>
      <c r="Q624">
        <v>14.655058875025491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22.346666670000001</v>
      </c>
      <c r="G625" s="13">
        <f t="shared" si="111"/>
        <v>0</v>
      </c>
      <c r="H625" s="13">
        <f t="shared" si="112"/>
        <v>22.346666670000001</v>
      </c>
      <c r="I625" s="16">
        <f t="shared" si="119"/>
        <v>44.655949649964079</v>
      </c>
      <c r="J625" s="13">
        <f t="shared" si="113"/>
        <v>41.412954626778927</v>
      </c>
      <c r="K625" s="13">
        <f t="shared" si="114"/>
        <v>3.2429950231851521</v>
      </c>
      <c r="L625" s="13">
        <f t="shared" si="115"/>
        <v>0</v>
      </c>
      <c r="M625" s="13">
        <f t="shared" si="120"/>
        <v>5.1589341979157419</v>
      </c>
      <c r="N625" s="13">
        <f t="shared" si="116"/>
        <v>0.27041363659904966</v>
      </c>
      <c r="O625" s="13">
        <f t="shared" si="117"/>
        <v>0.27041363659904966</v>
      </c>
      <c r="Q625">
        <v>16.733271948208621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21.006666670000001</v>
      </c>
      <c r="G626" s="13">
        <f t="shared" si="111"/>
        <v>0</v>
      </c>
      <c r="H626" s="13">
        <f t="shared" si="112"/>
        <v>21.006666670000001</v>
      </c>
      <c r="I626" s="16">
        <f t="shared" si="119"/>
        <v>24.249661693185153</v>
      </c>
      <c r="J626" s="13">
        <f t="shared" si="113"/>
        <v>23.722378716618799</v>
      </c>
      <c r="K626" s="13">
        <f t="shared" si="114"/>
        <v>0.52728297656635448</v>
      </c>
      <c r="L626" s="13">
        <f t="shared" si="115"/>
        <v>0</v>
      </c>
      <c r="M626" s="13">
        <f t="shared" si="120"/>
        <v>4.8885205613166924</v>
      </c>
      <c r="N626" s="13">
        <f t="shared" si="116"/>
        <v>0.2562394812302401</v>
      </c>
      <c r="O626" s="13">
        <f t="shared" si="117"/>
        <v>0.2562394812302401</v>
      </c>
      <c r="Q626">
        <v>17.198614362636711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9.6066666670000007</v>
      </c>
      <c r="G627" s="13">
        <f t="shared" si="111"/>
        <v>0</v>
      </c>
      <c r="H627" s="13">
        <f t="shared" si="112"/>
        <v>9.6066666670000007</v>
      </c>
      <c r="I627" s="16">
        <f t="shared" si="119"/>
        <v>10.133949643566355</v>
      </c>
      <c r="J627" s="13">
        <f t="shared" si="113"/>
        <v>10.112691700729693</v>
      </c>
      <c r="K627" s="13">
        <f t="shared" si="114"/>
        <v>2.125794283666238E-2</v>
      </c>
      <c r="L627" s="13">
        <f t="shared" si="115"/>
        <v>0</v>
      </c>
      <c r="M627" s="13">
        <f t="shared" si="120"/>
        <v>4.632281080086452</v>
      </c>
      <c r="N627" s="13">
        <f t="shared" si="116"/>
        <v>0.24280828647150149</v>
      </c>
      <c r="O627" s="13">
        <f t="shared" si="117"/>
        <v>0.24280828647150149</v>
      </c>
      <c r="Q627">
        <v>21.604479028976129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0.85333333300000003</v>
      </c>
      <c r="G628" s="13">
        <f t="shared" si="111"/>
        <v>0</v>
      </c>
      <c r="H628" s="13">
        <f t="shared" si="112"/>
        <v>0.85333333300000003</v>
      </c>
      <c r="I628" s="16">
        <f t="shared" si="119"/>
        <v>0.87459127583666241</v>
      </c>
      <c r="J628" s="13">
        <f t="shared" si="113"/>
        <v>0.87458609864024572</v>
      </c>
      <c r="K628" s="13">
        <f t="shared" si="114"/>
        <v>5.1771964166835716E-6</v>
      </c>
      <c r="L628" s="13">
        <f t="shared" si="115"/>
        <v>0</v>
      </c>
      <c r="M628" s="13">
        <f t="shared" si="120"/>
        <v>4.3894727936149502</v>
      </c>
      <c r="N628" s="13">
        <f t="shared" si="116"/>
        <v>0.23008110887585209</v>
      </c>
      <c r="O628" s="13">
        <f t="shared" si="117"/>
        <v>0.23008110887585209</v>
      </c>
      <c r="Q628">
        <v>28.61860522358398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1.5733333329999999</v>
      </c>
      <c r="G629" s="13">
        <f t="shared" si="111"/>
        <v>0</v>
      </c>
      <c r="H629" s="13">
        <f t="shared" si="112"/>
        <v>1.5733333329999999</v>
      </c>
      <c r="I629" s="16">
        <f t="shared" si="119"/>
        <v>1.5733385101964166</v>
      </c>
      <c r="J629" s="13">
        <f t="shared" si="113"/>
        <v>1.5732986489892196</v>
      </c>
      <c r="K629" s="13">
        <f t="shared" si="114"/>
        <v>3.9861207197011694E-5</v>
      </c>
      <c r="L629" s="13">
        <f t="shared" si="115"/>
        <v>0</v>
      </c>
      <c r="M629" s="13">
        <f t="shared" si="120"/>
        <v>4.1593916847390986</v>
      </c>
      <c r="N629" s="13">
        <f t="shared" si="116"/>
        <v>0.21802104627823315</v>
      </c>
      <c r="O629" s="13">
        <f t="shared" si="117"/>
        <v>0.21802104627823315</v>
      </c>
      <c r="Q629">
        <v>26.569565193548389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5.1666666670000003</v>
      </c>
      <c r="G630" s="13">
        <f t="shared" si="111"/>
        <v>0</v>
      </c>
      <c r="H630" s="13">
        <f t="shared" si="112"/>
        <v>5.1666666670000003</v>
      </c>
      <c r="I630" s="16">
        <f t="shared" si="119"/>
        <v>5.1667065282071976</v>
      </c>
      <c r="J630" s="13">
        <f t="shared" si="113"/>
        <v>5.1643136940312511</v>
      </c>
      <c r="K630" s="13">
        <f t="shared" si="114"/>
        <v>2.3928341759464899E-3</v>
      </c>
      <c r="L630" s="13">
        <f t="shared" si="115"/>
        <v>0</v>
      </c>
      <c r="M630" s="13">
        <f t="shared" si="120"/>
        <v>3.9413706384608655</v>
      </c>
      <c r="N630" s="13">
        <f t="shared" si="116"/>
        <v>0.20659313079851149</v>
      </c>
      <c r="O630" s="13">
        <f t="shared" si="117"/>
        <v>0.20659313079851149</v>
      </c>
      <c r="Q630">
        <v>22.77903177708933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14.133333329999999</v>
      </c>
      <c r="G631" s="13">
        <f t="shared" si="111"/>
        <v>0</v>
      </c>
      <c r="H631" s="13">
        <f t="shared" si="112"/>
        <v>14.133333329999999</v>
      </c>
      <c r="I631" s="16">
        <f t="shared" si="119"/>
        <v>14.135726164175946</v>
      </c>
      <c r="J631" s="13">
        <f t="shared" si="113"/>
        <v>14.053843771315348</v>
      </c>
      <c r="K631" s="13">
        <f t="shared" si="114"/>
        <v>8.1882392860597619E-2</v>
      </c>
      <c r="L631" s="13">
        <f t="shared" si="115"/>
        <v>0</v>
      </c>
      <c r="M631" s="13">
        <f t="shared" si="120"/>
        <v>3.7347775076623542</v>
      </c>
      <c r="N631" s="13">
        <f t="shared" si="116"/>
        <v>0.1957642274528982</v>
      </c>
      <c r="O631" s="13">
        <f t="shared" si="117"/>
        <v>0.1957642274528982</v>
      </c>
      <c r="Q631">
        <v>19.092441094107691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35.27333333</v>
      </c>
      <c r="G632" s="13">
        <f t="shared" si="111"/>
        <v>0</v>
      </c>
      <c r="H632" s="13">
        <f t="shared" si="112"/>
        <v>35.27333333</v>
      </c>
      <c r="I632" s="16">
        <f t="shared" si="119"/>
        <v>35.355215722860599</v>
      </c>
      <c r="J632" s="13">
        <f t="shared" si="113"/>
        <v>33.569022636225455</v>
      </c>
      <c r="K632" s="13">
        <f t="shared" si="114"/>
        <v>1.7861930866351443</v>
      </c>
      <c r="L632" s="13">
        <f t="shared" si="115"/>
        <v>0</v>
      </c>
      <c r="M632" s="13">
        <f t="shared" si="120"/>
        <v>3.5390132802094558</v>
      </c>
      <c r="N632" s="13">
        <f t="shared" si="116"/>
        <v>0.18550293807980853</v>
      </c>
      <c r="O632" s="13">
        <f t="shared" si="117"/>
        <v>0.18550293807980853</v>
      </c>
      <c r="Q632">
        <v>16.245650152154059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85.373333329999994</v>
      </c>
      <c r="G633" s="13">
        <f t="shared" si="111"/>
        <v>0.56483895089609892</v>
      </c>
      <c r="H633" s="13">
        <f t="shared" si="112"/>
        <v>84.808494379103891</v>
      </c>
      <c r="I633" s="16">
        <f t="shared" si="119"/>
        <v>86.594687465739042</v>
      </c>
      <c r="J633" s="13">
        <f t="shared" si="113"/>
        <v>62.715681668220448</v>
      </c>
      <c r="K633" s="13">
        <f t="shared" si="114"/>
        <v>23.879005797518595</v>
      </c>
      <c r="L633" s="13">
        <f t="shared" si="115"/>
        <v>0.31750943960205047</v>
      </c>
      <c r="M633" s="13">
        <f t="shared" si="120"/>
        <v>3.6710197817316979</v>
      </c>
      <c r="N633" s="13">
        <f t="shared" si="116"/>
        <v>0.19242226613515939</v>
      </c>
      <c r="O633" s="13">
        <f t="shared" si="117"/>
        <v>0.75726121703125826</v>
      </c>
      <c r="Q633">
        <v>13.91735040851362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91.846666670000005</v>
      </c>
      <c r="G634" s="13">
        <f t="shared" si="111"/>
        <v>0.69430561769609911</v>
      </c>
      <c r="H634" s="13">
        <f t="shared" si="112"/>
        <v>91.152361052303903</v>
      </c>
      <c r="I634" s="16">
        <f t="shared" si="119"/>
        <v>114.71385741022044</v>
      </c>
      <c r="J634" s="13">
        <f t="shared" si="113"/>
        <v>68.542023003749634</v>
      </c>
      <c r="K634" s="13">
        <f t="shared" si="114"/>
        <v>46.171834406470808</v>
      </c>
      <c r="L634" s="13">
        <f t="shared" si="115"/>
        <v>1.2266588858926539</v>
      </c>
      <c r="M634" s="13">
        <f t="shared" si="120"/>
        <v>4.7052564014891916</v>
      </c>
      <c r="N634" s="13">
        <f t="shared" si="116"/>
        <v>0.24663340252947946</v>
      </c>
      <c r="O634" s="13">
        <f t="shared" si="117"/>
        <v>0.94093902022557852</v>
      </c>
      <c r="Q634">
        <v>13.01504462258065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12.346666669999999</v>
      </c>
      <c r="G635" s="13">
        <f t="shared" si="111"/>
        <v>0</v>
      </c>
      <c r="H635" s="13">
        <f t="shared" si="112"/>
        <v>12.346666669999999</v>
      </c>
      <c r="I635" s="16">
        <f t="shared" si="119"/>
        <v>57.291842190578151</v>
      </c>
      <c r="J635" s="13">
        <f t="shared" si="113"/>
        <v>48.253298176474068</v>
      </c>
      <c r="K635" s="13">
        <f t="shared" si="114"/>
        <v>9.0385440141040831</v>
      </c>
      <c r="L635" s="13">
        <f t="shared" si="115"/>
        <v>0</v>
      </c>
      <c r="M635" s="13">
        <f t="shared" si="120"/>
        <v>4.4586229989597124</v>
      </c>
      <c r="N635" s="13">
        <f t="shared" si="116"/>
        <v>0.23370572546941185</v>
      </c>
      <c r="O635" s="13">
        <f t="shared" si="117"/>
        <v>0.23370572546941185</v>
      </c>
      <c r="Q635">
        <v>13.68497060963719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17.239999999999998</v>
      </c>
      <c r="G636" s="13">
        <f t="shared" si="111"/>
        <v>0</v>
      </c>
      <c r="H636" s="13">
        <f t="shared" si="112"/>
        <v>17.239999999999998</v>
      </c>
      <c r="I636" s="16">
        <f t="shared" si="119"/>
        <v>26.278544014104082</v>
      </c>
      <c r="J636" s="13">
        <f t="shared" si="113"/>
        <v>25.387810998510425</v>
      </c>
      <c r="K636" s="13">
        <f t="shared" si="114"/>
        <v>0.89073301559365703</v>
      </c>
      <c r="L636" s="13">
        <f t="shared" si="115"/>
        <v>0</v>
      </c>
      <c r="M636" s="13">
        <f t="shared" si="120"/>
        <v>4.2249172734903002</v>
      </c>
      <c r="N636" s="13">
        <f t="shared" si="116"/>
        <v>0.22145567290162851</v>
      </c>
      <c r="O636" s="13">
        <f t="shared" si="117"/>
        <v>0.22145567290162851</v>
      </c>
      <c r="Q636">
        <v>15.04384989178908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24.713333330000001</v>
      </c>
      <c r="G637" s="13">
        <f t="shared" si="111"/>
        <v>0</v>
      </c>
      <c r="H637" s="13">
        <f t="shared" si="112"/>
        <v>24.713333330000001</v>
      </c>
      <c r="I637" s="16">
        <f t="shared" si="119"/>
        <v>25.604066345593658</v>
      </c>
      <c r="J637" s="13">
        <f t="shared" si="113"/>
        <v>24.955519619419796</v>
      </c>
      <c r="K637" s="13">
        <f t="shared" si="114"/>
        <v>0.648546726173862</v>
      </c>
      <c r="L637" s="13">
        <f t="shared" si="115"/>
        <v>0</v>
      </c>
      <c r="M637" s="13">
        <f t="shared" si="120"/>
        <v>4.0034616005886718</v>
      </c>
      <c r="N637" s="13">
        <f t="shared" si="116"/>
        <v>0.20984772607435306</v>
      </c>
      <c r="O637" s="13">
        <f t="shared" si="117"/>
        <v>0.20984772607435306</v>
      </c>
      <c r="Q637">
        <v>16.847297641347978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15.50666667</v>
      </c>
      <c r="G638" s="13">
        <f t="shared" si="111"/>
        <v>0</v>
      </c>
      <c r="H638" s="13">
        <f t="shared" si="112"/>
        <v>15.50666667</v>
      </c>
      <c r="I638" s="16">
        <f t="shared" si="119"/>
        <v>16.155213396173863</v>
      </c>
      <c r="J638" s="13">
        <f t="shared" si="113"/>
        <v>16.059939944777145</v>
      </c>
      <c r="K638" s="13">
        <f t="shared" si="114"/>
        <v>9.5273451396717945E-2</v>
      </c>
      <c r="L638" s="13">
        <f t="shared" si="115"/>
        <v>0</v>
      </c>
      <c r="M638" s="13">
        <f t="shared" si="120"/>
        <v>3.7936138745143189</v>
      </c>
      <c r="N638" s="13">
        <f t="shared" si="116"/>
        <v>0.19884822800695517</v>
      </c>
      <c r="O638" s="13">
        <f t="shared" si="117"/>
        <v>0.19884822800695517</v>
      </c>
      <c r="Q638">
        <v>20.850309186272749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2.5466666670000002</v>
      </c>
      <c r="G639" s="13">
        <f t="shared" si="111"/>
        <v>0</v>
      </c>
      <c r="H639" s="13">
        <f t="shared" si="112"/>
        <v>2.5466666670000002</v>
      </c>
      <c r="I639" s="16">
        <f t="shared" si="119"/>
        <v>2.6419401183967182</v>
      </c>
      <c r="J639" s="13">
        <f t="shared" si="113"/>
        <v>2.6415706187858268</v>
      </c>
      <c r="K639" s="13">
        <f t="shared" si="114"/>
        <v>3.6949961089138839E-4</v>
      </c>
      <c r="L639" s="13">
        <f t="shared" si="115"/>
        <v>0</v>
      </c>
      <c r="M639" s="13">
        <f t="shared" si="120"/>
        <v>3.5947656465073639</v>
      </c>
      <c r="N639" s="13">
        <f t="shared" si="116"/>
        <v>0.18842528590229299</v>
      </c>
      <c r="O639" s="13">
        <f t="shared" si="117"/>
        <v>0.18842528590229299</v>
      </c>
      <c r="Q639">
        <v>21.761164440192669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3.7066666669999999</v>
      </c>
      <c r="G640" s="13">
        <f t="shared" si="111"/>
        <v>0</v>
      </c>
      <c r="H640" s="13">
        <f t="shared" si="112"/>
        <v>3.7066666669999999</v>
      </c>
      <c r="I640" s="16">
        <f t="shared" si="119"/>
        <v>3.7070361666108913</v>
      </c>
      <c r="J640" s="13">
        <f t="shared" si="113"/>
        <v>3.706371625594008</v>
      </c>
      <c r="K640" s="13">
        <f t="shared" si="114"/>
        <v>6.6454101688329104E-4</v>
      </c>
      <c r="L640" s="13">
        <f t="shared" si="115"/>
        <v>0</v>
      </c>
      <c r="M640" s="13">
        <f t="shared" si="120"/>
        <v>3.4063403606050708</v>
      </c>
      <c r="N640" s="13">
        <f t="shared" si="116"/>
        <v>0.17854867867426513</v>
      </c>
      <c r="O640" s="13">
        <f t="shared" si="117"/>
        <v>0.17854867867426513</v>
      </c>
      <c r="Q640">
        <v>24.816634099568901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0.34666666699999998</v>
      </c>
      <c r="G641" s="13">
        <f t="shared" si="111"/>
        <v>0</v>
      </c>
      <c r="H641" s="13">
        <f t="shared" si="112"/>
        <v>0.34666666699999998</v>
      </c>
      <c r="I641" s="16">
        <f t="shared" si="119"/>
        <v>0.34733120801688327</v>
      </c>
      <c r="J641" s="13">
        <f t="shared" si="113"/>
        <v>0.34733064184033408</v>
      </c>
      <c r="K641" s="13">
        <f t="shared" si="114"/>
        <v>5.6617654919932647E-7</v>
      </c>
      <c r="L641" s="13">
        <f t="shared" si="115"/>
        <v>0</v>
      </c>
      <c r="M641" s="13">
        <f t="shared" si="120"/>
        <v>3.2277916819308059</v>
      </c>
      <c r="N641" s="13">
        <f t="shared" si="116"/>
        <v>0.16918976932245181</v>
      </c>
      <c r="O641" s="13">
        <f t="shared" si="117"/>
        <v>0.16918976932245181</v>
      </c>
      <c r="Q641">
        <v>24.566282193548389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0.46666666699999998</v>
      </c>
      <c r="G642" s="13">
        <f t="shared" si="111"/>
        <v>0</v>
      </c>
      <c r="H642" s="13">
        <f t="shared" si="112"/>
        <v>0.46666666699999998</v>
      </c>
      <c r="I642" s="16">
        <f t="shared" si="119"/>
        <v>0.46666723317654918</v>
      </c>
      <c r="J642" s="13">
        <f t="shared" si="113"/>
        <v>0.46666561505756105</v>
      </c>
      <c r="K642" s="13">
        <f t="shared" si="114"/>
        <v>1.6181189881336877E-6</v>
      </c>
      <c r="L642" s="13">
        <f t="shared" si="115"/>
        <v>0</v>
      </c>
      <c r="M642" s="13">
        <f t="shared" si="120"/>
        <v>3.0586019126083541</v>
      </c>
      <c r="N642" s="13">
        <f t="shared" si="116"/>
        <v>0.1603214218997763</v>
      </c>
      <c r="O642" s="13">
        <f t="shared" si="117"/>
        <v>0.1603214218997763</v>
      </c>
      <c r="Q642">
        <v>23.394333643429729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4.3666666669999996</v>
      </c>
      <c r="G643" s="13">
        <f t="shared" si="111"/>
        <v>0</v>
      </c>
      <c r="H643" s="13">
        <f t="shared" si="112"/>
        <v>4.3666666669999996</v>
      </c>
      <c r="I643" s="16">
        <f t="shared" si="119"/>
        <v>4.3666682851189877</v>
      </c>
      <c r="J643" s="13">
        <f t="shared" si="113"/>
        <v>4.3649399041876649</v>
      </c>
      <c r="K643" s="13">
        <f t="shared" si="114"/>
        <v>1.7283809313228815E-3</v>
      </c>
      <c r="L643" s="13">
        <f t="shared" si="115"/>
        <v>0</v>
      </c>
      <c r="M643" s="13">
        <f t="shared" si="120"/>
        <v>2.898280490708578</v>
      </c>
      <c r="N643" s="13">
        <f t="shared" si="116"/>
        <v>0.15191792283243716</v>
      </c>
      <c r="O643" s="13">
        <f t="shared" si="117"/>
        <v>0.15191792283243716</v>
      </c>
      <c r="Q643">
        <v>21.50848831840031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84.213333329999998</v>
      </c>
      <c r="G644" s="13">
        <f t="shared" si="111"/>
        <v>0.54163895089609893</v>
      </c>
      <c r="H644" s="13">
        <f t="shared" si="112"/>
        <v>83.671694379103897</v>
      </c>
      <c r="I644" s="16">
        <f t="shared" si="119"/>
        <v>83.673422760035223</v>
      </c>
      <c r="J644" s="13">
        <f t="shared" si="113"/>
        <v>60.693832451558876</v>
      </c>
      <c r="K644" s="13">
        <f t="shared" si="114"/>
        <v>22.979590308476347</v>
      </c>
      <c r="L644" s="13">
        <f t="shared" si="115"/>
        <v>0.28082934358590006</v>
      </c>
      <c r="M644" s="13">
        <f t="shared" si="120"/>
        <v>3.0271919114620407</v>
      </c>
      <c r="N644" s="13">
        <f t="shared" si="116"/>
        <v>0.15867501736936257</v>
      </c>
      <c r="O644" s="13">
        <f t="shared" si="117"/>
        <v>0.70031396826546155</v>
      </c>
      <c r="Q644">
        <v>13.46679759283896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197.97333330000001</v>
      </c>
      <c r="G645" s="13">
        <f t="shared" si="111"/>
        <v>2.8168389502960993</v>
      </c>
      <c r="H645" s="13">
        <f t="shared" si="112"/>
        <v>195.15649434970391</v>
      </c>
      <c r="I645" s="16">
        <f t="shared" si="119"/>
        <v>217.85525531459436</v>
      </c>
      <c r="J645" s="13">
        <f t="shared" si="113"/>
        <v>81.989112632538337</v>
      </c>
      <c r="K645" s="13">
        <f t="shared" si="114"/>
        <v>135.86614268205602</v>
      </c>
      <c r="L645" s="13">
        <f t="shared" si="115"/>
        <v>4.8845854834811027</v>
      </c>
      <c r="M645" s="13">
        <f t="shared" si="120"/>
        <v>7.7531023775737813</v>
      </c>
      <c r="N645" s="13">
        <f t="shared" si="116"/>
        <v>0.40639103512727265</v>
      </c>
      <c r="O645" s="13">
        <f t="shared" si="117"/>
        <v>3.2232299854233721</v>
      </c>
      <c r="Q645">
        <v>13.520135884004061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20.193333330000002</v>
      </c>
      <c r="G646" s="13">
        <f t="shared" ref="G646:G709" si="122">IF((F646-$J$2)&gt;0,$I$2*(F646-$J$2),0)</f>
        <v>0</v>
      </c>
      <c r="H646" s="13">
        <f t="shared" ref="H646:H709" si="123">F646-G646</f>
        <v>20.193333330000002</v>
      </c>
      <c r="I646" s="16">
        <f t="shared" si="119"/>
        <v>151.17489052857493</v>
      </c>
      <c r="J646" s="13">
        <f t="shared" ref="J646:J709" si="124">I646/SQRT(1+(I646/($K$2*(300+(25*Q646)+0.05*(Q646)^3)))^2)</f>
        <v>66.135271521820158</v>
      </c>
      <c r="K646" s="13">
        <f t="shared" ref="K646:K709" si="125">I646-J646</f>
        <v>85.039619006754776</v>
      </c>
      <c r="L646" s="13">
        <f t="shared" ref="L646:L709" si="126">IF(K646&gt;$N$2,(K646-$N$2)/$L$2,0)</f>
        <v>2.8117706484125686</v>
      </c>
      <c r="M646" s="13">
        <f t="shared" si="120"/>
        <v>10.158481990859077</v>
      </c>
      <c r="N646" s="13">
        <f t="shared" ref="N646:N709" si="127">$M$2*M646</f>
        <v>0.53247278451118207</v>
      </c>
      <c r="O646" s="13">
        <f t="shared" ref="O646:O709" si="128">N646+G646</f>
        <v>0.53247278451118207</v>
      </c>
      <c r="Q646">
        <v>10.79860862258065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63.84</v>
      </c>
      <c r="G647" s="13">
        <f t="shared" si="122"/>
        <v>0.13417228429609906</v>
      </c>
      <c r="H647" s="13">
        <f t="shared" si="123"/>
        <v>63.705827715703904</v>
      </c>
      <c r="I647" s="16">
        <f t="shared" ref="I647:I710" si="130">H647+K646-L646</f>
        <v>145.9336760740461</v>
      </c>
      <c r="J647" s="13">
        <f t="shared" si="124"/>
        <v>67.040172371274096</v>
      </c>
      <c r="K647" s="13">
        <f t="shared" si="125"/>
        <v>78.893503702772009</v>
      </c>
      <c r="L647" s="13">
        <f t="shared" si="126"/>
        <v>2.5611188615320897</v>
      </c>
      <c r="M647" s="13">
        <f t="shared" ref="M647:M710" si="131">L647+M646-N646</f>
        <v>12.187128067879986</v>
      </c>
      <c r="N647" s="13">
        <f t="shared" si="127"/>
        <v>0.63880745404064598</v>
      </c>
      <c r="O647" s="13">
        <f t="shared" si="128"/>
        <v>0.77297973833674505</v>
      </c>
      <c r="Q647">
        <v>11.183598482032901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25.626666669999999</v>
      </c>
      <c r="G648" s="13">
        <f t="shared" si="122"/>
        <v>0</v>
      </c>
      <c r="H648" s="13">
        <f t="shared" si="123"/>
        <v>25.626666669999999</v>
      </c>
      <c r="I648" s="16">
        <f t="shared" si="130"/>
        <v>101.95905151123992</v>
      </c>
      <c r="J648" s="13">
        <f t="shared" si="124"/>
        <v>67.181563024308375</v>
      </c>
      <c r="K648" s="13">
        <f t="shared" si="125"/>
        <v>34.777488486931546</v>
      </c>
      <c r="L648" s="13">
        <f t="shared" si="126"/>
        <v>0.76197297880983772</v>
      </c>
      <c r="M648" s="13">
        <f t="shared" si="131"/>
        <v>12.310293592649176</v>
      </c>
      <c r="N648" s="13">
        <f t="shared" si="127"/>
        <v>0.64526336841728649</v>
      </c>
      <c r="O648" s="13">
        <f t="shared" si="128"/>
        <v>0.64526336841728649</v>
      </c>
      <c r="Q648">
        <v>13.65327696635152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8.48</v>
      </c>
      <c r="G649" s="13">
        <f t="shared" si="122"/>
        <v>0</v>
      </c>
      <c r="H649" s="13">
        <f t="shared" si="123"/>
        <v>8.48</v>
      </c>
      <c r="I649" s="16">
        <f t="shared" si="130"/>
        <v>42.495515508121713</v>
      </c>
      <c r="J649" s="13">
        <f t="shared" si="124"/>
        <v>39.421379482528245</v>
      </c>
      <c r="K649" s="13">
        <f t="shared" si="125"/>
        <v>3.074136025593468</v>
      </c>
      <c r="L649" s="13">
        <f t="shared" si="126"/>
        <v>0</v>
      </c>
      <c r="M649" s="13">
        <f t="shared" si="131"/>
        <v>11.66503022423189</v>
      </c>
      <c r="N649" s="13">
        <f t="shared" si="127"/>
        <v>0.61144087576204675</v>
      </c>
      <c r="O649" s="13">
        <f t="shared" si="128"/>
        <v>0.61144087576204675</v>
      </c>
      <c r="Q649">
        <v>16.057995769641131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12.43333333</v>
      </c>
      <c r="G650" s="13">
        <f t="shared" si="122"/>
        <v>0</v>
      </c>
      <c r="H650" s="13">
        <f t="shared" si="123"/>
        <v>12.43333333</v>
      </c>
      <c r="I650" s="16">
        <f t="shared" si="130"/>
        <v>15.507469355593468</v>
      </c>
      <c r="J650" s="13">
        <f t="shared" si="124"/>
        <v>15.414714438913926</v>
      </c>
      <c r="K650" s="13">
        <f t="shared" si="125"/>
        <v>9.2754916679542276E-2</v>
      </c>
      <c r="L650" s="13">
        <f t="shared" si="126"/>
        <v>0</v>
      </c>
      <c r="M650" s="13">
        <f t="shared" si="131"/>
        <v>11.053589348469844</v>
      </c>
      <c r="N650" s="13">
        <f t="shared" si="127"/>
        <v>0.57939124216778182</v>
      </c>
      <c r="O650" s="13">
        <f t="shared" si="128"/>
        <v>0.57939124216778182</v>
      </c>
      <c r="Q650">
        <v>20.171731634027189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11.66666667</v>
      </c>
      <c r="G651" s="13">
        <f t="shared" si="122"/>
        <v>0</v>
      </c>
      <c r="H651" s="13">
        <f t="shared" si="123"/>
        <v>11.66666667</v>
      </c>
      <c r="I651" s="16">
        <f t="shared" si="130"/>
        <v>11.759421586679542</v>
      </c>
      <c r="J651" s="13">
        <f t="shared" si="124"/>
        <v>11.735763309068338</v>
      </c>
      <c r="K651" s="13">
        <f t="shared" si="125"/>
        <v>2.3658277611204426E-2</v>
      </c>
      <c r="L651" s="13">
        <f t="shared" si="126"/>
        <v>0</v>
      </c>
      <c r="M651" s="13">
        <f t="shared" si="131"/>
        <v>10.474198106302062</v>
      </c>
      <c r="N651" s="13">
        <f t="shared" si="127"/>
        <v>0.54902154044304785</v>
      </c>
      <c r="O651" s="13">
        <f t="shared" si="128"/>
        <v>0.54902154044304785</v>
      </c>
      <c r="Q651">
        <v>24.015875266020359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0.37333333299999999</v>
      </c>
      <c r="G652" s="13">
        <f t="shared" si="122"/>
        <v>0</v>
      </c>
      <c r="H652" s="13">
        <f t="shared" si="123"/>
        <v>0.37333333299999999</v>
      </c>
      <c r="I652" s="16">
        <f t="shared" si="130"/>
        <v>0.39699161061120442</v>
      </c>
      <c r="J652" s="13">
        <f t="shared" si="124"/>
        <v>0.39699079519276342</v>
      </c>
      <c r="K652" s="13">
        <f t="shared" si="125"/>
        <v>8.1541844099142224E-7</v>
      </c>
      <c r="L652" s="13">
        <f t="shared" si="126"/>
        <v>0</v>
      </c>
      <c r="M652" s="13">
        <f t="shared" si="131"/>
        <v>9.9251765658590134</v>
      </c>
      <c r="N652" s="13">
        <f t="shared" si="127"/>
        <v>0.52024371432105598</v>
      </c>
      <c r="O652" s="13">
        <f t="shared" si="128"/>
        <v>0.52024371432105598</v>
      </c>
      <c r="Q652">
        <v>24.825230193548389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1.993333333</v>
      </c>
      <c r="G653" s="13">
        <f t="shared" si="122"/>
        <v>0</v>
      </c>
      <c r="H653" s="13">
        <f t="shared" si="123"/>
        <v>1.993333333</v>
      </c>
      <c r="I653" s="16">
        <f t="shared" si="130"/>
        <v>1.993334148418441</v>
      </c>
      <c r="J653" s="13">
        <f t="shared" si="124"/>
        <v>1.9932519450796504</v>
      </c>
      <c r="K653" s="13">
        <f t="shared" si="125"/>
        <v>8.2203338790609592E-5</v>
      </c>
      <c r="L653" s="13">
        <f t="shared" si="126"/>
        <v>0</v>
      </c>
      <c r="M653" s="13">
        <f t="shared" si="131"/>
        <v>9.4049328515379571</v>
      </c>
      <c r="N653" s="13">
        <f t="shared" si="127"/>
        <v>0.49297432314250778</v>
      </c>
      <c r="O653" s="13">
        <f t="shared" si="128"/>
        <v>0.49297432314250778</v>
      </c>
      <c r="Q653">
        <v>26.467960487389721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6.1866666669999999</v>
      </c>
      <c r="G654" s="13">
        <f t="shared" si="122"/>
        <v>0</v>
      </c>
      <c r="H654" s="13">
        <f t="shared" si="123"/>
        <v>6.1866666669999999</v>
      </c>
      <c r="I654" s="16">
        <f t="shared" si="130"/>
        <v>6.186748870338791</v>
      </c>
      <c r="J654" s="13">
        <f t="shared" si="124"/>
        <v>6.1832053105925251</v>
      </c>
      <c r="K654" s="13">
        <f t="shared" si="125"/>
        <v>3.5435597462658563E-3</v>
      </c>
      <c r="L654" s="13">
        <f t="shared" si="126"/>
        <v>0</v>
      </c>
      <c r="M654" s="13">
        <f t="shared" si="131"/>
        <v>8.9119585283954486</v>
      </c>
      <c r="N654" s="13">
        <f t="shared" si="127"/>
        <v>0.46713429992128158</v>
      </c>
      <c r="O654" s="13">
        <f t="shared" si="128"/>
        <v>0.46713429992128158</v>
      </c>
      <c r="Q654">
        <v>23.830321097627252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13.50666667</v>
      </c>
      <c r="G655" s="13">
        <f t="shared" si="122"/>
        <v>0</v>
      </c>
      <c r="H655" s="13">
        <f t="shared" si="123"/>
        <v>13.50666667</v>
      </c>
      <c r="I655" s="16">
        <f t="shared" si="130"/>
        <v>13.510210229746265</v>
      </c>
      <c r="J655" s="13">
        <f t="shared" si="124"/>
        <v>13.445094183449303</v>
      </c>
      <c r="K655" s="13">
        <f t="shared" si="125"/>
        <v>6.5116046296962438E-2</v>
      </c>
      <c r="L655" s="13">
        <f t="shared" si="126"/>
        <v>0</v>
      </c>
      <c r="M655" s="13">
        <f t="shared" si="131"/>
        <v>8.4448242284741664</v>
      </c>
      <c r="N655" s="13">
        <f t="shared" si="127"/>
        <v>0.44264872209148498</v>
      </c>
      <c r="O655" s="13">
        <f t="shared" si="128"/>
        <v>0.44264872209148498</v>
      </c>
      <c r="Q655">
        <v>19.761717274917011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36.41333333</v>
      </c>
      <c r="G656" s="13">
        <f t="shared" si="122"/>
        <v>0</v>
      </c>
      <c r="H656" s="13">
        <f t="shared" si="123"/>
        <v>36.41333333</v>
      </c>
      <c r="I656" s="16">
        <f t="shared" si="130"/>
        <v>36.478449376296965</v>
      </c>
      <c r="J656" s="13">
        <f t="shared" si="124"/>
        <v>34.297871921897134</v>
      </c>
      <c r="K656" s="13">
        <f t="shared" si="125"/>
        <v>2.1805774543998311</v>
      </c>
      <c r="L656" s="13">
        <f t="shared" si="126"/>
        <v>0</v>
      </c>
      <c r="M656" s="13">
        <f t="shared" si="131"/>
        <v>8.0021755063826809</v>
      </c>
      <c r="N656" s="13">
        <f t="shared" si="127"/>
        <v>0.41944659427116121</v>
      </c>
      <c r="O656" s="13">
        <f t="shared" si="128"/>
        <v>0.41944659427116121</v>
      </c>
      <c r="Q656">
        <v>15.384787726992609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9.3133333329999992</v>
      </c>
      <c r="G657" s="13">
        <f t="shared" si="122"/>
        <v>0</v>
      </c>
      <c r="H657" s="13">
        <f t="shared" si="123"/>
        <v>9.3133333329999992</v>
      </c>
      <c r="I657" s="16">
        <f t="shared" si="130"/>
        <v>11.49391078739983</v>
      </c>
      <c r="J657" s="13">
        <f t="shared" si="124"/>
        <v>11.396223014818828</v>
      </c>
      <c r="K657" s="13">
        <f t="shared" si="125"/>
        <v>9.7687772581002363E-2</v>
      </c>
      <c r="L657" s="13">
        <f t="shared" si="126"/>
        <v>0</v>
      </c>
      <c r="M657" s="13">
        <f t="shared" si="131"/>
        <v>7.58272891211152</v>
      </c>
      <c r="N657" s="13">
        <f t="shared" si="127"/>
        <v>0.39746064241277634</v>
      </c>
      <c r="O657" s="13">
        <f t="shared" si="128"/>
        <v>0.39746064241277634</v>
      </c>
      <c r="Q657">
        <v>13.37163728960522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50.026666669999997</v>
      </c>
      <c r="G658" s="13">
        <f t="shared" si="122"/>
        <v>0</v>
      </c>
      <c r="H658" s="13">
        <f t="shared" si="123"/>
        <v>50.026666669999997</v>
      </c>
      <c r="I658" s="16">
        <f t="shared" si="130"/>
        <v>50.124354442581001</v>
      </c>
      <c r="J658" s="13">
        <f t="shared" si="124"/>
        <v>40.888425594520164</v>
      </c>
      <c r="K658" s="13">
        <f t="shared" si="125"/>
        <v>9.235928848060837</v>
      </c>
      <c r="L658" s="13">
        <f t="shared" si="126"/>
        <v>0</v>
      </c>
      <c r="M658" s="13">
        <f t="shared" si="131"/>
        <v>7.185268269698744</v>
      </c>
      <c r="N658" s="13">
        <f t="shared" si="127"/>
        <v>0.37662711874363253</v>
      </c>
      <c r="O658" s="13">
        <f t="shared" si="128"/>
        <v>0.37662711874363253</v>
      </c>
      <c r="Q658">
        <v>10.20696862258065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19.399999999999999</v>
      </c>
      <c r="G659" s="13">
        <f t="shared" si="122"/>
        <v>0</v>
      </c>
      <c r="H659" s="13">
        <f t="shared" si="123"/>
        <v>19.399999999999999</v>
      </c>
      <c r="I659" s="16">
        <f t="shared" si="130"/>
        <v>28.635928848060836</v>
      </c>
      <c r="J659" s="13">
        <f t="shared" si="124"/>
        <v>27.324766313011551</v>
      </c>
      <c r="K659" s="13">
        <f t="shared" si="125"/>
        <v>1.3111625350492844</v>
      </c>
      <c r="L659" s="13">
        <f t="shared" si="126"/>
        <v>0</v>
      </c>
      <c r="M659" s="13">
        <f t="shared" si="131"/>
        <v>6.8086411509551112</v>
      </c>
      <c r="N659" s="13">
        <f t="shared" si="127"/>
        <v>0.35688561693063514</v>
      </c>
      <c r="O659" s="13">
        <f t="shared" si="128"/>
        <v>0.35688561693063514</v>
      </c>
      <c r="Q659">
        <v>13.98013846351882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24.133333329999999</v>
      </c>
      <c r="G660" s="13">
        <f t="shared" si="122"/>
        <v>0</v>
      </c>
      <c r="H660" s="13">
        <f t="shared" si="123"/>
        <v>24.133333329999999</v>
      </c>
      <c r="I660" s="16">
        <f t="shared" si="130"/>
        <v>25.444495865049284</v>
      </c>
      <c r="J660" s="13">
        <f t="shared" si="124"/>
        <v>24.614694310056631</v>
      </c>
      <c r="K660" s="13">
        <f t="shared" si="125"/>
        <v>0.82980155499265251</v>
      </c>
      <c r="L660" s="13">
        <f t="shared" si="126"/>
        <v>0</v>
      </c>
      <c r="M660" s="13">
        <f t="shared" si="131"/>
        <v>6.4517555340244765</v>
      </c>
      <c r="N660" s="13">
        <f t="shared" si="127"/>
        <v>0.33817889693348957</v>
      </c>
      <c r="O660" s="13">
        <f t="shared" si="128"/>
        <v>0.33817889693348957</v>
      </c>
      <c r="Q660">
        <v>14.87218404457608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39.073333329999997</v>
      </c>
      <c r="G661" s="13">
        <f t="shared" si="122"/>
        <v>0</v>
      </c>
      <c r="H661" s="13">
        <f t="shared" si="123"/>
        <v>39.073333329999997</v>
      </c>
      <c r="I661" s="16">
        <f t="shared" si="130"/>
        <v>39.903134884992653</v>
      </c>
      <c r="J661" s="13">
        <f t="shared" si="124"/>
        <v>36.800119788685905</v>
      </c>
      <c r="K661" s="13">
        <f t="shared" si="125"/>
        <v>3.1030150963067484</v>
      </c>
      <c r="L661" s="13">
        <f t="shared" si="126"/>
        <v>0</v>
      </c>
      <c r="M661" s="13">
        <f t="shared" si="131"/>
        <v>6.1135766370909872</v>
      </c>
      <c r="N661" s="13">
        <f t="shared" si="127"/>
        <v>0.32045271903849221</v>
      </c>
      <c r="O661" s="13">
        <f t="shared" si="128"/>
        <v>0.32045271903849221</v>
      </c>
      <c r="Q661">
        <v>14.57391109947798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1.0133333330000001</v>
      </c>
      <c r="G662" s="13">
        <f t="shared" si="122"/>
        <v>0</v>
      </c>
      <c r="H662" s="13">
        <f t="shared" si="123"/>
        <v>1.0133333330000001</v>
      </c>
      <c r="I662" s="16">
        <f t="shared" si="130"/>
        <v>4.1163484293067487</v>
      </c>
      <c r="J662" s="13">
        <f t="shared" si="124"/>
        <v>4.1145447603247023</v>
      </c>
      <c r="K662" s="13">
        <f t="shared" si="125"/>
        <v>1.8036689820464247E-3</v>
      </c>
      <c r="L662" s="13">
        <f t="shared" si="126"/>
        <v>0</v>
      </c>
      <c r="M662" s="13">
        <f t="shared" si="131"/>
        <v>5.7931239180524949</v>
      </c>
      <c r="N662" s="13">
        <f t="shared" si="127"/>
        <v>0.30365568659170089</v>
      </c>
      <c r="O662" s="13">
        <f t="shared" si="128"/>
        <v>0.30365568659170089</v>
      </c>
      <c r="Q662">
        <v>19.955852410162318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11.313333330000001</v>
      </c>
      <c r="G663" s="13">
        <f t="shared" si="122"/>
        <v>0</v>
      </c>
      <c r="H663" s="13">
        <f t="shared" si="123"/>
        <v>11.313333330000001</v>
      </c>
      <c r="I663" s="16">
        <f t="shared" si="130"/>
        <v>11.315136998982048</v>
      </c>
      <c r="J663" s="13">
        <f t="shared" si="124"/>
        <v>11.28211156399632</v>
      </c>
      <c r="K663" s="13">
        <f t="shared" si="125"/>
        <v>3.3025434985727742E-2</v>
      </c>
      <c r="L663" s="13">
        <f t="shared" si="126"/>
        <v>0</v>
      </c>
      <c r="M663" s="13">
        <f t="shared" si="131"/>
        <v>5.4894682314607941</v>
      </c>
      <c r="N663" s="13">
        <f t="shared" si="127"/>
        <v>0.28773909697549344</v>
      </c>
      <c r="O663" s="13">
        <f t="shared" si="128"/>
        <v>0.28773909697549344</v>
      </c>
      <c r="Q663">
        <v>20.819652644007739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6.3</v>
      </c>
      <c r="G664" s="13">
        <f t="shared" si="122"/>
        <v>0</v>
      </c>
      <c r="H664" s="13">
        <f t="shared" si="123"/>
        <v>6.3</v>
      </c>
      <c r="I664" s="16">
        <f t="shared" si="130"/>
        <v>6.3330254349857276</v>
      </c>
      <c r="J664" s="13">
        <f t="shared" si="124"/>
        <v>6.3274552542969493</v>
      </c>
      <c r="K664" s="13">
        <f t="shared" si="125"/>
        <v>5.5701806887782368E-3</v>
      </c>
      <c r="L664" s="13">
        <f t="shared" si="126"/>
        <v>0</v>
      </c>
      <c r="M664" s="13">
        <f t="shared" si="131"/>
        <v>5.2017291344853005</v>
      </c>
      <c r="N664" s="13">
        <f t="shared" si="127"/>
        <v>0.27265680039642382</v>
      </c>
      <c r="O664" s="13">
        <f t="shared" si="128"/>
        <v>0.27265680039642382</v>
      </c>
      <c r="Q664">
        <v>21.115162953786449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2.2999999999999998</v>
      </c>
      <c r="G665" s="13">
        <f t="shared" si="122"/>
        <v>0</v>
      </c>
      <c r="H665" s="13">
        <f t="shared" si="123"/>
        <v>2.2999999999999998</v>
      </c>
      <c r="I665" s="16">
        <f t="shared" si="130"/>
        <v>2.3055701806887781</v>
      </c>
      <c r="J665" s="13">
        <f t="shared" si="124"/>
        <v>2.3053973615806518</v>
      </c>
      <c r="K665" s="13">
        <f t="shared" si="125"/>
        <v>1.7281910812627643E-4</v>
      </c>
      <c r="L665" s="13">
        <f t="shared" si="126"/>
        <v>0</v>
      </c>
      <c r="M665" s="13">
        <f t="shared" si="131"/>
        <v>4.9290723340888771</v>
      </c>
      <c r="N665" s="13">
        <f t="shared" si="127"/>
        <v>0.25836506607493437</v>
      </c>
      <c r="O665" s="13">
        <f t="shared" si="128"/>
        <v>0.25836506607493437</v>
      </c>
      <c r="Q665">
        <v>24.259964193548381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2.9533333329999998</v>
      </c>
      <c r="G666" s="13">
        <f t="shared" si="122"/>
        <v>0</v>
      </c>
      <c r="H666" s="13">
        <f t="shared" si="123"/>
        <v>2.9533333329999998</v>
      </c>
      <c r="I666" s="16">
        <f t="shared" si="130"/>
        <v>2.9535061521081261</v>
      </c>
      <c r="J666" s="13">
        <f t="shared" si="124"/>
        <v>2.9528655535738002</v>
      </c>
      <c r="K666" s="13">
        <f t="shared" si="125"/>
        <v>6.4059853432585356E-4</v>
      </c>
      <c r="L666" s="13">
        <f t="shared" si="126"/>
        <v>0</v>
      </c>
      <c r="M666" s="13">
        <f t="shared" si="131"/>
        <v>4.6707072680139428</v>
      </c>
      <c r="N666" s="13">
        <f t="shared" si="127"/>
        <v>0.2448224554489444</v>
      </c>
      <c r="O666" s="13">
        <f t="shared" si="128"/>
        <v>0.2448224554489444</v>
      </c>
      <c r="Q666">
        <v>20.235298738359919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5.3</v>
      </c>
      <c r="G667" s="13">
        <f t="shared" si="122"/>
        <v>0</v>
      </c>
      <c r="H667" s="13">
        <f t="shared" si="123"/>
        <v>5.3</v>
      </c>
      <c r="I667" s="16">
        <f t="shared" si="130"/>
        <v>5.3006405985343257</v>
      </c>
      <c r="J667" s="13">
        <f t="shared" si="124"/>
        <v>5.2970840500328729</v>
      </c>
      <c r="K667" s="13">
        <f t="shared" si="125"/>
        <v>3.5565485014528164E-3</v>
      </c>
      <c r="L667" s="13">
        <f t="shared" si="126"/>
        <v>0</v>
      </c>
      <c r="M667" s="13">
        <f t="shared" si="131"/>
        <v>4.4258848125649983</v>
      </c>
      <c r="N667" s="13">
        <f t="shared" si="127"/>
        <v>0.23198970202367206</v>
      </c>
      <c r="O667" s="13">
        <f t="shared" si="128"/>
        <v>0.23198970202367206</v>
      </c>
      <c r="Q667">
        <v>20.515446191922688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26.393333330000001</v>
      </c>
      <c r="G668" s="13">
        <f t="shared" si="122"/>
        <v>0</v>
      </c>
      <c r="H668" s="13">
        <f t="shared" si="123"/>
        <v>26.393333330000001</v>
      </c>
      <c r="I668" s="16">
        <f t="shared" si="130"/>
        <v>26.396889878501455</v>
      </c>
      <c r="J668" s="13">
        <f t="shared" si="124"/>
        <v>25.217230427326623</v>
      </c>
      <c r="K668" s="13">
        <f t="shared" si="125"/>
        <v>1.1796594511748317</v>
      </c>
      <c r="L668" s="13">
        <f t="shared" si="126"/>
        <v>0</v>
      </c>
      <c r="M668" s="13">
        <f t="shared" si="131"/>
        <v>4.1938951105413267</v>
      </c>
      <c r="N668" s="13">
        <f t="shared" si="127"/>
        <v>0.21982959751931613</v>
      </c>
      <c r="O668" s="13">
        <f t="shared" si="128"/>
        <v>0.21982959751931613</v>
      </c>
      <c r="Q668">
        <v>12.985884245345099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86.84</v>
      </c>
      <c r="G669" s="13">
        <f t="shared" si="122"/>
        <v>0.59417228429609903</v>
      </c>
      <c r="H669" s="13">
        <f t="shared" si="123"/>
        <v>86.245827715703911</v>
      </c>
      <c r="I669" s="16">
        <f t="shared" si="130"/>
        <v>87.425487166878739</v>
      </c>
      <c r="J669" s="13">
        <f t="shared" si="124"/>
        <v>57.545038565320745</v>
      </c>
      <c r="K669" s="13">
        <f t="shared" si="125"/>
        <v>29.880448601557994</v>
      </c>
      <c r="L669" s="13">
        <f t="shared" si="126"/>
        <v>0.56226117110937823</v>
      </c>
      <c r="M669" s="13">
        <f t="shared" si="131"/>
        <v>4.5363266841313887</v>
      </c>
      <c r="N669" s="13">
        <f t="shared" si="127"/>
        <v>0.23777868613886752</v>
      </c>
      <c r="O669" s="13">
        <f t="shared" si="128"/>
        <v>0.83195097043496657</v>
      </c>
      <c r="Q669">
        <v>11.371597408818319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91.82</v>
      </c>
      <c r="G670" s="13">
        <f t="shared" si="122"/>
        <v>0.69377228429609883</v>
      </c>
      <c r="H670" s="13">
        <f t="shared" si="123"/>
        <v>91.126227715703891</v>
      </c>
      <c r="I670" s="16">
        <f t="shared" si="130"/>
        <v>120.44441514615249</v>
      </c>
      <c r="J670" s="13">
        <f t="shared" si="124"/>
        <v>64.044021364306815</v>
      </c>
      <c r="K670" s="13">
        <f t="shared" si="125"/>
        <v>56.400393781845679</v>
      </c>
      <c r="L670" s="13">
        <f t="shared" si="126"/>
        <v>1.643801513039497</v>
      </c>
      <c r="M670" s="13">
        <f t="shared" si="131"/>
        <v>5.9423495110320186</v>
      </c>
      <c r="N670" s="13">
        <f t="shared" si="127"/>
        <v>0.31147758036339218</v>
      </c>
      <c r="O670" s="13">
        <f t="shared" si="128"/>
        <v>1.005249864659491</v>
      </c>
      <c r="Q670">
        <v>11.21205462258065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39.659999999999997</v>
      </c>
      <c r="G671" s="13">
        <f t="shared" si="122"/>
        <v>0</v>
      </c>
      <c r="H671" s="13">
        <f t="shared" si="123"/>
        <v>39.659999999999997</v>
      </c>
      <c r="I671" s="16">
        <f t="shared" si="130"/>
        <v>94.416592268806184</v>
      </c>
      <c r="J671" s="13">
        <f t="shared" si="124"/>
        <v>64.066237868282087</v>
      </c>
      <c r="K671" s="13">
        <f t="shared" si="125"/>
        <v>30.350354400524097</v>
      </c>
      <c r="L671" s="13">
        <f t="shared" si="126"/>
        <v>0.58142493917276428</v>
      </c>
      <c r="M671" s="13">
        <f t="shared" si="131"/>
        <v>6.2122968698413912</v>
      </c>
      <c r="N671" s="13">
        <f t="shared" si="127"/>
        <v>0.32562729504970139</v>
      </c>
      <c r="O671" s="13">
        <f t="shared" si="128"/>
        <v>0.32562729504970139</v>
      </c>
      <c r="Q671">
        <v>13.308649542237051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18.54666667</v>
      </c>
      <c r="G672" s="13">
        <f t="shared" si="122"/>
        <v>0</v>
      </c>
      <c r="H672" s="13">
        <f t="shared" si="123"/>
        <v>18.54666667</v>
      </c>
      <c r="I672" s="16">
        <f t="shared" si="130"/>
        <v>48.315596131351334</v>
      </c>
      <c r="J672" s="13">
        <f t="shared" si="124"/>
        <v>42.106203394856784</v>
      </c>
      <c r="K672" s="13">
        <f t="shared" si="125"/>
        <v>6.20939273649455</v>
      </c>
      <c r="L672" s="13">
        <f t="shared" si="126"/>
        <v>0</v>
      </c>
      <c r="M672" s="13">
        <f t="shared" si="131"/>
        <v>5.8866695747916902</v>
      </c>
      <c r="N672" s="13">
        <f t="shared" si="127"/>
        <v>0.30855902907610627</v>
      </c>
      <c r="O672" s="13">
        <f t="shared" si="128"/>
        <v>0.30855902907610627</v>
      </c>
      <c r="Q672">
        <v>13.079440261305059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25.873333330000001</v>
      </c>
      <c r="G673" s="13">
        <f t="shared" si="122"/>
        <v>0</v>
      </c>
      <c r="H673" s="13">
        <f t="shared" si="123"/>
        <v>25.873333330000001</v>
      </c>
      <c r="I673" s="16">
        <f t="shared" si="130"/>
        <v>32.082726066494551</v>
      </c>
      <c r="J673" s="13">
        <f t="shared" si="124"/>
        <v>30.921303567296405</v>
      </c>
      <c r="K673" s="13">
        <f t="shared" si="125"/>
        <v>1.1614224991981459</v>
      </c>
      <c r="L673" s="13">
        <f t="shared" si="126"/>
        <v>0</v>
      </c>
      <c r="M673" s="13">
        <f t="shared" si="131"/>
        <v>5.5781105457155835</v>
      </c>
      <c r="N673" s="13">
        <f t="shared" si="127"/>
        <v>0.29238542306429632</v>
      </c>
      <c r="O673" s="13">
        <f t="shared" si="128"/>
        <v>0.29238542306429632</v>
      </c>
      <c r="Q673">
        <v>17.394639465811661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8.9066666669999996</v>
      </c>
      <c r="G674" s="13">
        <f t="shared" si="122"/>
        <v>0</v>
      </c>
      <c r="H674" s="13">
        <f t="shared" si="123"/>
        <v>8.9066666669999996</v>
      </c>
      <c r="I674" s="16">
        <f t="shared" si="130"/>
        <v>10.068089166198146</v>
      </c>
      <c r="J674" s="13">
        <f t="shared" si="124"/>
        <v>10.039284195403472</v>
      </c>
      <c r="K674" s="13">
        <f t="shared" si="125"/>
        <v>2.8804970794674034E-2</v>
      </c>
      <c r="L674" s="13">
        <f t="shared" si="126"/>
        <v>0</v>
      </c>
      <c r="M674" s="13">
        <f t="shared" si="131"/>
        <v>5.2857251226512876</v>
      </c>
      <c r="N674" s="13">
        <f t="shared" si="127"/>
        <v>0.27705958200756975</v>
      </c>
      <c r="O674" s="13">
        <f t="shared" si="128"/>
        <v>0.27705958200756975</v>
      </c>
      <c r="Q674">
        <v>19.31239936901817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45.08</v>
      </c>
      <c r="G675" s="13">
        <f t="shared" si="122"/>
        <v>0</v>
      </c>
      <c r="H675" s="13">
        <f t="shared" si="123"/>
        <v>45.08</v>
      </c>
      <c r="I675" s="16">
        <f t="shared" si="130"/>
        <v>45.108804970794672</v>
      </c>
      <c r="J675" s="13">
        <f t="shared" si="124"/>
        <v>43.301562916387624</v>
      </c>
      <c r="K675" s="13">
        <f t="shared" si="125"/>
        <v>1.8072420544070482</v>
      </c>
      <c r="L675" s="13">
        <f t="shared" si="126"/>
        <v>0</v>
      </c>
      <c r="M675" s="13">
        <f t="shared" si="131"/>
        <v>5.0086655406437179</v>
      </c>
      <c r="N675" s="13">
        <f t="shared" si="127"/>
        <v>0.26253706897463591</v>
      </c>
      <c r="O675" s="13">
        <f t="shared" si="128"/>
        <v>0.26253706897463591</v>
      </c>
      <c r="Q675">
        <v>21.4512815032727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15.17333333</v>
      </c>
      <c r="G676" s="13">
        <f t="shared" si="122"/>
        <v>0</v>
      </c>
      <c r="H676" s="13">
        <f t="shared" si="123"/>
        <v>15.17333333</v>
      </c>
      <c r="I676" s="16">
        <f t="shared" si="130"/>
        <v>16.980575384407047</v>
      </c>
      <c r="J676" s="13">
        <f t="shared" si="124"/>
        <v>16.925359651887767</v>
      </c>
      <c r="K676" s="13">
        <f t="shared" si="125"/>
        <v>5.521573251927947E-2</v>
      </c>
      <c r="L676" s="13">
        <f t="shared" si="126"/>
        <v>0</v>
      </c>
      <c r="M676" s="13">
        <f t="shared" si="131"/>
        <v>4.7461284716690821</v>
      </c>
      <c r="N676" s="13">
        <f t="shared" si="127"/>
        <v>0.24877577626573316</v>
      </c>
      <c r="O676" s="13">
        <f t="shared" si="128"/>
        <v>0.24877577626573316</v>
      </c>
      <c r="Q676">
        <v>25.831730193548381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2.5733333329999999</v>
      </c>
      <c r="G677" s="13">
        <f t="shared" si="122"/>
        <v>0</v>
      </c>
      <c r="H677" s="13">
        <f t="shared" si="123"/>
        <v>2.5733333329999999</v>
      </c>
      <c r="I677" s="16">
        <f t="shared" si="130"/>
        <v>2.6285490655192794</v>
      </c>
      <c r="J677" s="13">
        <f t="shared" si="124"/>
        <v>2.6283526045419796</v>
      </c>
      <c r="K677" s="13">
        <f t="shared" si="125"/>
        <v>1.9646097729975054E-4</v>
      </c>
      <c r="L677" s="13">
        <f t="shared" si="126"/>
        <v>0</v>
      </c>
      <c r="M677" s="13">
        <f t="shared" si="131"/>
        <v>4.4973526954033494</v>
      </c>
      <c r="N677" s="13">
        <f t="shared" si="127"/>
        <v>0.23573580332230099</v>
      </c>
      <c r="O677" s="13">
        <f t="shared" si="128"/>
        <v>0.23573580332230099</v>
      </c>
      <c r="Q677">
        <v>26.167395639704189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2.4066666670000001</v>
      </c>
      <c r="G678" s="13">
        <f t="shared" si="122"/>
        <v>0</v>
      </c>
      <c r="H678" s="13">
        <f t="shared" si="123"/>
        <v>2.4066666670000001</v>
      </c>
      <c r="I678" s="16">
        <f t="shared" si="130"/>
        <v>2.4068631279772998</v>
      </c>
      <c r="J678" s="13">
        <f t="shared" si="124"/>
        <v>2.4066776112867161</v>
      </c>
      <c r="K678" s="13">
        <f t="shared" si="125"/>
        <v>1.8551669058375353E-4</v>
      </c>
      <c r="L678" s="13">
        <f t="shared" si="126"/>
        <v>0</v>
      </c>
      <c r="M678" s="13">
        <f t="shared" si="131"/>
        <v>4.2616168920810482</v>
      </c>
      <c r="N678" s="13">
        <f t="shared" si="127"/>
        <v>0.22337934103620788</v>
      </c>
      <c r="O678" s="13">
        <f t="shared" si="128"/>
        <v>0.22337934103620788</v>
      </c>
      <c r="Q678">
        <v>24.67590444804944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2.306666667</v>
      </c>
      <c r="G679" s="13">
        <f t="shared" si="122"/>
        <v>0</v>
      </c>
      <c r="H679" s="13">
        <f t="shared" si="123"/>
        <v>2.306666667</v>
      </c>
      <c r="I679" s="16">
        <f t="shared" si="130"/>
        <v>2.3068521836905838</v>
      </c>
      <c r="J679" s="13">
        <f t="shared" si="124"/>
        <v>2.3065840620171332</v>
      </c>
      <c r="K679" s="13">
        <f t="shared" si="125"/>
        <v>2.6812167345058313E-4</v>
      </c>
      <c r="L679" s="13">
        <f t="shared" si="126"/>
        <v>0</v>
      </c>
      <c r="M679" s="13">
        <f t="shared" si="131"/>
        <v>4.0382375510448405</v>
      </c>
      <c r="N679" s="13">
        <f t="shared" si="127"/>
        <v>0.21167056212309354</v>
      </c>
      <c r="O679" s="13">
        <f t="shared" si="128"/>
        <v>0.21167056212309354</v>
      </c>
      <c r="Q679">
        <v>21.15194784607813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45.293333330000003</v>
      </c>
      <c r="G680" s="13">
        <f t="shared" si="122"/>
        <v>0</v>
      </c>
      <c r="H680" s="13">
        <f t="shared" si="123"/>
        <v>45.293333330000003</v>
      </c>
      <c r="I680" s="16">
        <f t="shared" si="130"/>
        <v>45.293601451673453</v>
      </c>
      <c r="J680" s="13">
        <f t="shared" si="124"/>
        <v>41.949057542188662</v>
      </c>
      <c r="K680" s="13">
        <f t="shared" si="125"/>
        <v>3.3445439094847913</v>
      </c>
      <c r="L680" s="13">
        <f t="shared" si="126"/>
        <v>0</v>
      </c>
      <c r="M680" s="13">
        <f t="shared" si="131"/>
        <v>3.8265669889217468</v>
      </c>
      <c r="N680" s="13">
        <f t="shared" si="127"/>
        <v>0.20057551724196368</v>
      </c>
      <c r="O680" s="13">
        <f t="shared" si="128"/>
        <v>0.20057551724196368</v>
      </c>
      <c r="Q680">
        <v>16.80223618956656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50.04666667</v>
      </c>
      <c r="G681" s="13">
        <f t="shared" si="122"/>
        <v>0</v>
      </c>
      <c r="H681" s="13">
        <f t="shared" si="123"/>
        <v>50.04666667</v>
      </c>
      <c r="I681" s="16">
        <f t="shared" si="130"/>
        <v>53.391210579484792</v>
      </c>
      <c r="J681" s="13">
        <f t="shared" si="124"/>
        <v>44.636291695240402</v>
      </c>
      <c r="K681" s="13">
        <f t="shared" si="125"/>
        <v>8.7549188842443897</v>
      </c>
      <c r="L681" s="13">
        <f t="shared" si="126"/>
        <v>0</v>
      </c>
      <c r="M681" s="13">
        <f t="shared" si="131"/>
        <v>3.6259914716797832</v>
      </c>
      <c r="N681" s="13">
        <f t="shared" si="127"/>
        <v>0.19006203655983994</v>
      </c>
      <c r="O681" s="13">
        <f t="shared" si="128"/>
        <v>0.19006203655983994</v>
      </c>
      <c r="Q681">
        <v>12.29032522360921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19.606666669999999</v>
      </c>
      <c r="G682" s="13">
        <f t="shared" si="122"/>
        <v>0</v>
      </c>
      <c r="H682" s="13">
        <f t="shared" si="123"/>
        <v>19.606666669999999</v>
      </c>
      <c r="I682" s="16">
        <f t="shared" si="130"/>
        <v>28.361585554244389</v>
      </c>
      <c r="J682" s="13">
        <f t="shared" si="124"/>
        <v>26.481757210822501</v>
      </c>
      <c r="K682" s="13">
        <f t="shared" si="125"/>
        <v>1.8798283434218881</v>
      </c>
      <c r="L682" s="13">
        <f t="shared" si="126"/>
        <v>0</v>
      </c>
      <c r="M682" s="13">
        <f t="shared" si="131"/>
        <v>3.4359294351199434</v>
      </c>
      <c r="N682" s="13">
        <f t="shared" si="127"/>
        <v>0.18009963647605284</v>
      </c>
      <c r="O682" s="13">
        <f t="shared" si="128"/>
        <v>0.18009963647605284</v>
      </c>
      <c r="Q682">
        <v>10.884118139377019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52.186666670000001</v>
      </c>
      <c r="G683" s="13">
        <f t="shared" si="122"/>
        <v>0</v>
      </c>
      <c r="H683" s="13">
        <f t="shared" si="123"/>
        <v>52.186666670000001</v>
      </c>
      <c r="I683" s="16">
        <f t="shared" si="130"/>
        <v>54.066495013421886</v>
      </c>
      <c r="J683" s="13">
        <f t="shared" si="124"/>
        <v>42.891906352502403</v>
      </c>
      <c r="K683" s="13">
        <f t="shared" si="125"/>
        <v>11.174588660919483</v>
      </c>
      <c r="L683" s="13">
        <f t="shared" si="126"/>
        <v>0</v>
      </c>
      <c r="M683" s="13">
        <f t="shared" si="131"/>
        <v>3.2558297986438904</v>
      </c>
      <c r="N683" s="13">
        <f t="shared" si="127"/>
        <v>0.1706594312357278</v>
      </c>
      <c r="O683" s="13">
        <f t="shared" si="128"/>
        <v>0.1706594312357278</v>
      </c>
      <c r="Q683">
        <v>10.15652862258065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40.833333330000002</v>
      </c>
      <c r="G684" s="13">
        <f t="shared" si="122"/>
        <v>0</v>
      </c>
      <c r="H684" s="13">
        <f t="shared" si="123"/>
        <v>40.833333330000002</v>
      </c>
      <c r="I684" s="16">
        <f t="shared" si="130"/>
        <v>52.007921990919485</v>
      </c>
      <c r="J684" s="13">
        <f t="shared" si="124"/>
        <v>44.522624994111126</v>
      </c>
      <c r="K684" s="13">
        <f t="shared" si="125"/>
        <v>7.4852969968083585</v>
      </c>
      <c r="L684" s="13">
        <f t="shared" si="126"/>
        <v>0</v>
      </c>
      <c r="M684" s="13">
        <f t="shared" si="131"/>
        <v>3.0851703674081628</v>
      </c>
      <c r="N684" s="13">
        <f t="shared" si="127"/>
        <v>0.16171404917618862</v>
      </c>
      <c r="O684" s="13">
        <f t="shared" si="128"/>
        <v>0.16171404917618862</v>
      </c>
      <c r="Q684">
        <v>13.12782406837456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61.56</v>
      </c>
      <c r="G685" s="13">
        <f t="shared" si="122"/>
        <v>8.8572284296099049E-2</v>
      </c>
      <c r="H685" s="13">
        <f t="shared" si="123"/>
        <v>61.471427715703904</v>
      </c>
      <c r="I685" s="16">
        <f t="shared" si="130"/>
        <v>68.956724712512255</v>
      </c>
      <c r="J685" s="13">
        <f t="shared" si="124"/>
        <v>56.874419048257806</v>
      </c>
      <c r="K685" s="13">
        <f t="shared" si="125"/>
        <v>12.082305664254449</v>
      </c>
      <c r="L685" s="13">
        <f t="shared" si="126"/>
        <v>0</v>
      </c>
      <c r="M685" s="13">
        <f t="shared" si="131"/>
        <v>2.9234563182319739</v>
      </c>
      <c r="N685" s="13">
        <f t="shared" si="127"/>
        <v>0.15323755336343761</v>
      </c>
      <c r="O685" s="13">
        <f t="shared" si="128"/>
        <v>0.24180983765953667</v>
      </c>
      <c r="Q685">
        <v>15.366672911298251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30.44</v>
      </c>
      <c r="G686" s="13">
        <f t="shared" si="122"/>
        <v>0</v>
      </c>
      <c r="H686" s="13">
        <f t="shared" si="123"/>
        <v>30.44</v>
      </c>
      <c r="I686" s="16">
        <f t="shared" si="130"/>
        <v>42.522305664254446</v>
      </c>
      <c r="J686" s="13">
        <f t="shared" si="124"/>
        <v>40.000779512833901</v>
      </c>
      <c r="K686" s="13">
        <f t="shared" si="125"/>
        <v>2.5215261514205451</v>
      </c>
      <c r="L686" s="13">
        <f t="shared" si="126"/>
        <v>0</v>
      </c>
      <c r="M686" s="13">
        <f t="shared" si="131"/>
        <v>2.7702187648685364</v>
      </c>
      <c r="N686" s="13">
        <f t="shared" si="127"/>
        <v>0.14520536638859904</v>
      </c>
      <c r="O686" s="13">
        <f t="shared" si="128"/>
        <v>0.14520536638859904</v>
      </c>
      <c r="Q686">
        <v>17.630138352784481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5.0999999999999996</v>
      </c>
      <c r="G687" s="13">
        <f t="shared" si="122"/>
        <v>0</v>
      </c>
      <c r="H687" s="13">
        <f t="shared" si="123"/>
        <v>5.0999999999999996</v>
      </c>
      <c r="I687" s="16">
        <f t="shared" si="130"/>
        <v>7.6215261514205448</v>
      </c>
      <c r="J687" s="13">
        <f t="shared" si="124"/>
        <v>7.6112270830431301</v>
      </c>
      <c r="K687" s="13">
        <f t="shared" si="125"/>
        <v>1.0299068377414677E-2</v>
      </c>
      <c r="L687" s="13">
        <f t="shared" si="126"/>
        <v>0</v>
      </c>
      <c r="M687" s="13">
        <f t="shared" si="131"/>
        <v>2.6250133984799371</v>
      </c>
      <c r="N687" s="13">
        <f t="shared" si="127"/>
        <v>0.13759419910627507</v>
      </c>
      <c r="O687" s="13">
        <f t="shared" si="128"/>
        <v>0.13759419910627507</v>
      </c>
      <c r="Q687">
        <v>20.693134801744211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1.433333333</v>
      </c>
      <c r="G688" s="13">
        <f t="shared" si="122"/>
        <v>0</v>
      </c>
      <c r="H688" s="13">
        <f t="shared" si="123"/>
        <v>1.433333333</v>
      </c>
      <c r="I688" s="16">
        <f t="shared" si="130"/>
        <v>1.4436324013774147</v>
      </c>
      <c r="J688" s="13">
        <f t="shared" si="124"/>
        <v>1.4435715082378671</v>
      </c>
      <c r="K688" s="13">
        <f t="shared" si="125"/>
        <v>6.0893139547602004E-5</v>
      </c>
      <c r="L688" s="13">
        <f t="shared" si="126"/>
        <v>0</v>
      </c>
      <c r="M688" s="13">
        <f t="shared" si="131"/>
        <v>2.4874191993736621</v>
      </c>
      <c r="N688" s="13">
        <f t="shared" si="127"/>
        <v>0.13038198310819282</v>
      </c>
      <c r="O688" s="13">
        <f t="shared" si="128"/>
        <v>0.13038198310819282</v>
      </c>
      <c r="Q688">
        <v>21.691265193548389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0.98666666700000005</v>
      </c>
      <c r="G689" s="13">
        <f t="shared" si="122"/>
        <v>0</v>
      </c>
      <c r="H689" s="13">
        <f t="shared" si="123"/>
        <v>0.98666666700000005</v>
      </c>
      <c r="I689" s="16">
        <f t="shared" si="130"/>
        <v>0.98672756013954765</v>
      </c>
      <c r="J689" s="13">
        <f t="shared" si="124"/>
        <v>0.98671072062036547</v>
      </c>
      <c r="K689" s="13">
        <f t="shared" si="125"/>
        <v>1.6839519182187956E-5</v>
      </c>
      <c r="L689" s="13">
        <f t="shared" si="126"/>
        <v>0</v>
      </c>
      <c r="M689" s="13">
        <f t="shared" si="131"/>
        <v>2.3570372162654691</v>
      </c>
      <c r="N689" s="13">
        <f t="shared" si="127"/>
        <v>0.12354780673635103</v>
      </c>
      <c r="O689" s="13">
        <f t="shared" si="128"/>
        <v>0.12354780673635103</v>
      </c>
      <c r="Q689">
        <v>22.71075871155773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1.06</v>
      </c>
      <c r="G690" s="13">
        <f t="shared" si="122"/>
        <v>0</v>
      </c>
      <c r="H690" s="13">
        <f t="shared" si="123"/>
        <v>1.06</v>
      </c>
      <c r="I690" s="16">
        <f t="shared" si="130"/>
        <v>1.0600168395191822</v>
      </c>
      <c r="J690" s="13">
        <f t="shared" si="124"/>
        <v>1.0599944564562276</v>
      </c>
      <c r="K690" s="13">
        <f t="shared" si="125"/>
        <v>2.2383062954656197E-5</v>
      </c>
      <c r="L690" s="13">
        <f t="shared" si="126"/>
        <v>0</v>
      </c>
      <c r="M690" s="13">
        <f t="shared" si="131"/>
        <v>2.2334894095291182</v>
      </c>
      <c r="N690" s="13">
        <f t="shared" si="127"/>
        <v>0.11707185445013836</v>
      </c>
      <c r="O690" s="13">
        <f t="shared" si="128"/>
        <v>0.11707185445013836</v>
      </c>
      <c r="Q690">
        <v>22.216787267625939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33.64</v>
      </c>
      <c r="G691" s="13">
        <f t="shared" si="122"/>
        <v>0</v>
      </c>
      <c r="H691" s="13">
        <f t="shared" si="123"/>
        <v>33.64</v>
      </c>
      <c r="I691" s="16">
        <f t="shared" si="130"/>
        <v>33.640022383062956</v>
      </c>
      <c r="J691" s="13">
        <f t="shared" si="124"/>
        <v>32.160291491431515</v>
      </c>
      <c r="K691" s="13">
        <f t="shared" si="125"/>
        <v>1.4797308916314407</v>
      </c>
      <c r="L691" s="13">
        <f t="shared" si="126"/>
        <v>0</v>
      </c>
      <c r="M691" s="13">
        <f t="shared" si="131"/>
        <v>2.1164175550789799</v>
      </c>
      <c r="N691" s="13">
        <f t="shared" si="127"/>
        <v>0.11093534937161911</v>
      </c>
      <c r="O691" s="13">
        <f t="shared" si="128"/>
        <v>0.11093534937161911</v>
      </c>
      <c r="Q691">
        <v>16.59742070551086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0.88666666699999996</v>
      </c>
      <c r="G692" s="13">
        <f t="shared" si="122"/>
        <v>0</v>
      </c>
      <c r="H692" s="13">
        <f t="shared" si="123"/>
        <v>0.88666666699999996</v>
      </c>
      <c r="I692" s="16">
        <f t="shared" si="130"/>
        <v>2.3663975586314407</v>
      </c>
      <c r="J692" s="13">
        <f t="shared" si="124"/>
        <v>2.3656409631712596</v>
      </c>
      <c r="K692" s="13">
        <f t="shared" si="125"/>
        <v>7.5659546018114199E-4</v>
      </c>
      <c r="L692" s="13">
        <f t="shared" si="126"/>
        <v>0</v>
      </c>
      <c r="M692" s="13">
        <f t="shared" si="131"/>
        <v>2.0054822057073607</v>
      </c>
      <c r="N692" s="13">
        <f t="shared" si="127"/>
        <v>0.10512049884239831</v>
      </c>
      <c r="O692" s="13">
        <f t="shared" si="128"/>
        <v>0.10512049884239831</v>
      </c>
      <c r="Q692">
        <v>14.32566263188736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37.473333330000003</v>
      </c>
      <c r="G693" s="13">
        <f t="shared" si="122"/>
        <v>0</v>
      </c>
      <c r="H693" s="13">
        <f t="shared" si="123"/>
        <v>37.473333330000003</v>
      </c>
      <c r="I693" s="16">
        <f t="shared" si="130"/>
        <v>37.474089925460184</v>
      </c>
      <c r="J693" s="13">
        <f t="shared" si="124"/>
        <v>33.771498883542336</v>
      </c>
      <c r="K693" s="13">
        <f t="shared" si="125"/>
        <v>3.7025910419178487</v>
      </c>
      <c r="L693" s="13">
        <f t="shared" si="126"/>
        <v>0</v>
      </c>
      <c r="M693" s="13">
        <f t="shared" si="131"/>
        <v>1.9003617068649623</v>
      </c>
      <c r="N693" s="13">
        <f t="shared" si="127"/>
        <v>9.9610442834208959E-2</v>
      </c>
      <c r="O693" s="13">
        <f t="shared" si="128"/>
        <v>9.9610442834208959E-2</v>
      </c>
      <c r="Q693">
        <v>11.65565062991192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31.573333330000001</v>
      </c>
      <c r="G694" s="13">
        <f t="shared" si="122"/>
        <v>0</v>
      </c>
      <c r="H694" s="13">
        <f t="shared" si="123"/>
        <v>31.573333330000001</v>
      </c>
      <c r="I694" s="16">
        <f t="shared" si="130"/>
        <v>35.275924371917853</v>
      </c>
      <c r="J694" s="13">
        <f t="shared" si="124"/>
        <v>31.434112578453298</v>
      </c>
      <c r="K694" s="13">
        <f t="shared" si="125"/>
        <v>3.8418117934645544</v>
      </c>
      <c r="L694" s="13">
        <f t="shared" si="126"/>
        <v>0</v>
      </c>
      <c r="M694" s="13">
        <f t="shared" si="131"/>
        <v>1.8007512640307533</v>
      </c>
      <c r="N694" s="13">
        <f t="shared" si="127"/>
        <v>9.4389205063639486E-2</v>
      </c>
      <c r="O694" s="13">
        <f t="shared" si="128"/>
        <v>9.4389205063639486E-2</v>
      </c>
      <c r="Q694">
        <v>9.9017266225806466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31.8</v>
      </c>
      <c r="G695" s="13">
        <f t="shared" si="122"/>
        <v>0</v>
      </c>
      <c r="H695" s="13">
        <f t="shared" si="123"/>
        <v>31.8</v>
      </c>
      <c r="I695" s="16">
        <f t="shared" si="130"/>
        <v>35.641811793464555</v>
      </c>
      <c r="J695" s="13">
        <f t="shared" si="124"/>
        <v>33.064830150627756</v>
      </c>
      <c r="K695" s="13">
        <f t="shared" si="125"/>
        <v>2.5769816428367989</v>
      </c>
      <c r="L695" s="13">
        <f t="shared" si="126"/>
        <v>0</v>
      </c>
      <c r="M695" s="13">
        <f t="shared" si="131"/>
        <v>1.7063620589671138</v>
      </c>
      <c r="N695" s="13">
        <f t="shared" si="127"/>
        <v>8.9441646669259467E-2</v>
      </c>
      <c r="O695" s="13">
        <f t="shared" si="128"/>
        <v>8.9441646669259467E-2</v>
      </c>
      <c r="Q695">
        <v>13.53185692429323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95.74</v>
      </c>
      <c r="G696" s="13">
        <f t="shared" si="122"/>
        <v>0.77217228429609897</v>
      </c>
      <c r="H696" s="13">
        <f t="shared" si="123"/>
        <v>94.967827715703891</v>
      </c>
      <c r="I696" s="16">
        <f t="shared" si="130"/>
        <v>97.544809358540689</v>
      </c>
      <c r="J696" s="13">
        <f t="shared" si="124"/>
        <v>68.442291966780743</v>
      </c>
      <c r="K696" s="13">
        <f t="shared" si="125"/>
        <v>29.102517391759946</v>
      </c>
      <c r="L696" s="13">
        <f t="shared" si="126"/>
        <v>0.53053546500692073</v>
      </c>
      <c r="M696" s="13">
        <f t="shared" si="131"/>
        <v>2.1474558773047754</v>
      </c>
      <c r="N696" s="13">
        <f t="shared" si="127"/>
        <v>0.11256227176779959</v>
      </c>
      <c r="O696" s="13">
        <f t="shared" si="128"/>
        <v>0.88473455606389861</v>
      </c>
      <c r="Q696">
        <v>14.70549757712627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12.25333333</v>
      </c>
      <c r="G697" s="13">
        <f t="shared" si="122"/>
        <v>0</v>
      </c>
      <c r="H697" s="13">
        <f t="shared" si="123"/>
        <v>12.25333333</v>
      </c>
      <c r="I697" s="16">
        <f t="shared" si="130"/>
        <v>40.825315256753029</v>
      </c>
      <c r="J697" s="13">
        <f t="shared" si="124"/>
        <v>38.99458479175685</v>
      </c>
      <c r="K697" s="13">
        <f t="shared" si="125"/>
        <v>1.8307304649961793</v>
      </c>
      <c r="L697" s="13">
        <f t="shared" si="126"/>
        <v>0</v>
      </c>
      <c r="M697" s="13">
        <f t="shared" si="131"/>
        <v>2.034893605536976</v>
      </c>
      <c r="N697" s="13">
        <f t="shared" si="127"/>
        <v>0.10666214354657154</v>
      </c>
      <c r="O697" s="13">
        <f t="shared" si="128"/>
        <v>0.10666214354657154</v>
      </c>
      <c r="Q697">
        <v>19.192995178722551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22.48</v>
      </c>
      <c r="G698" s="13">
        <f t="shared" si="122"/>
        <v>0</v>
      </c>
      <c r="H698" s="13">
        <f t="shared" si="123"/>
        <v>22.48</v>
      </c>
      <c r="I698" s="16">
        <f t="shared" si="130"/>
        <v>24.31073046499618</v>
      </c>
      <c r="J698" s="13">
        <f t="shared" si="124"/>
        <v>24.025740278266355</v>
      </c>
      <c r="K698" s="13">
        <f t="shared" si="125"/>
        <v>0.28499018672982501</v>
      </c>
      <c r="L698" s="13">
        <f t="shared" si="126"/>
        <v>0</v>
      </c>
      <c r="M698" s="13">
        <f t="shared" si="131"/>
        <v>1.9282314619904044</v>
      </c>
      <c r="N698" s="13">
        <f t="shared" si="127"/>
        <v>0.10107127981050545</v>
      </c>
      <c r="O698" s="13">
        <f t="shared" si="128"/>
        <v>0.10107127981050545</v>
      </c>
      <c r="Q698">
        <v>21.709199260923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11.653333330000001</v>
      </c>
      <c r="G699" s="13">
        <f t="shared" si="122"/>
        <v>0</v>
      </c>
      <c r="H699" s="13">
        <f t="shared" si="123"/>
        <v>11.653333330000001</v>
      </c>
      <c r="I699" s="16">
        <f t="shared" si="130"/>
        <v>11.938323516729826</v>
      </c>
      <c r="J699" s="13">
        <f t="shared" si="124"/>
        <v>11.913240862341683</v>
      </c>
      <c r="K699" s="13">
        <f t="shared" si="125"/>
        <v>2.5082654388143055E-2</v>
      </c>
      <c r="L699" s="13">
        <f t="shared" si="126"/>
        <v>0</v>
      </c>
      <c r="M699" s="13">
        <f t="shared" si="131"/>
        <v>1.8271601821798988</v>
      </c>
      <c r="N699" s="13">
        <f t="shared" si="127"/>
        <v>9.5773469976001085E-2</v>
      </c>
      <c r="O699" s="13">
        <f t="shared" si="128"/>
        <v>9.5773469976001085E-2</v>
      </c>
      <c r="Q699">
        <v>23.920899568423501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10.06666667</v>
      </c>
      <c r="G700" s="13">
        <f t="shared" si="122"/>
        <v>0</v>
      </c>
      <c r="H700" s="13">
        <f t="shared" si="123"/>
        <v>10.06666667</v>
      </c>
      <c r="I700" s="16">
        <f t="shared" si="130"/>
        <v>10.091749324388143</v>
      </c>
      <c r="J700" s="13">
        <f t="shared" si="124"/>
        <v>10.079697346383982</v>
      </c>
      <c r="K700" s="13">
        <f t="shared" si="125"/>
        <v>1.2051978004160802E-2</v>
      </c>
      <c r="L700" s="13">
        <f t="shared" si="126"/>
        <v>0</v>
      </c>
      <c r="M700" s="13">
        <f t="shared" si="131"/>
        <v>1.7313867122038977</v>
      </c>
      <c r="N700" s="13">
        <f t="shared" si="127"/>
        <v>9.0753353162651623E-2</v>
      </c>
      <c r="O700" s="13">
        <f t="shared" si="128"/>
        <v>9.0753353162651623E-2</v>
      </c>
      <c r="Q700">
        <v>25.572279261821951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1.5933333329999999</v>
      </c>
      <c r="G701" s="13">
        <f t="shared" si="122"/>
        <v>0</v>
      </c>
      <c r="H701" s="13">
        <f t="shared" si="123"/>
        <v>1.5933333329999999</v>
      </c>
      <c r="I701" s="16">
        <f t="shared" si="130"/>
        <v>1.6053853110041607</v>
      </c>
      <c r="J701" s="13">
        <f t="shared" si="124"/>
        <v>1.6053275851104287</v>
      </c>
      <c r="K701" s="13">
        <f t="shared" si="125"/>
        <v>5.7725893731985778E-5</v>
      </c>
      <c r="L701" s="13">
        <f t="shared" si="126"/>
        <v>0</v>
      </c>
      <c r="M701" s="13">
        <f t="shared" si="131"/>
        <v>1.6406333590412461</v>
      </c>
      <c r="N701" s="13">
        <f t="shared" si="127"/>
        <v>8.5996373654716574E-2</v>
      </c>
      <c r="O701" s="13">
        <f t="shared" si="128"/>
        <v>8.5996373654716574E-2</v>
      </c>
      <c r="Q701">
        <v>24.33654719354838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5.92</v>
      </c>
      <c r="G702" s="13">
        <f t="shared" si="122"/>
        <v>0</v>
      </c>
      <c r="H702" s="13">
        <f t="shared" si="123"/>
        <v>5.92</v>
      </c>
      <c r="I702" s="16">
        <f t="shared" si="130"/>
        <v>5.9200577258937317</v>
      </c>
      <c r="J702" s="13">
        <f t="shared" si="124"/>
        <v>5.9158366197634553</v>
      </c>
      <c r="K702" s="13">
        <f t="shared" si="125"/>
        <v>4.2211061302763753E-3</v>
      </c>
      <c r="L702" s="13">
        <f t="shared" si="126"/>
        <v>0</v>
      </c>
      <c r="M702" s="13">
        <f t="shared" si="131"/>
        <v>1.5546369853865296</v>
      </c>
      <c r="N702" s="13">
        <f t="shared" si="127"/>
        <v>8.1488738697151578E-2</v>
      </c>
      <c r="O702" s="13">
        <f t="shared" si="128"/>
        <v>8.1488738697151578E-2</v>
      </c>
      <c r="Q702">
        <v>21.647486350066551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4.1333333330000004</v>
      </c>
      <c r="G703" s="13">
        <f t="shared" si="122"/>
        <v>0</v>
      </c>
      <c r="H703" s="13">
        <f t="shared" si="123"/>
        <v>4.1333333330000004</v>
      </c>
      <c r="I703" s="16">
        <f t="shared" si="130"/>
        <v>4.1375544391302768</v>
      </c>
      <c r="J703" s="13">
        <f t="shared" si="124"/>
        <v>4.1362088287637713</v>
      </c>
      <c r="K703" s="13">
        <f t="shared" si="125"/>
        <v>1.3456103665054897E-3</v>
      </c>
      <c r="L703" s="13">
        <f t="shared" si="126"/>
        <v>0</v>
      </c>
      <c r="M703" s="13">
        <f t="shared" si="131"/>
        <v>1.4731482466893779</v>
      </c>
      <c r="N703" s="13">
        <f t="shared" si="127"/>
        <v>7.7217378503825373E-2</v>
      </c>
      <c r="O703" s="13">
        <f t="shared" si="128"/>
        <v>7.7217378503825373E-2</v>
      </c>
      <c r="Q703">
        <v>22.136757119674289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33.286666670000002</v>
      </c>
      <c r="G704" s="13">
        <f t="shared" si="122"/>
        <v>0</v>
      </c>
      <c r="H704" s="13">
        <f t="shared" si="123"/>
        <v>33.286666670000002</v>
      </c>
      <c r="I704" s="16">
        <f t="shared" si="130"/>
        <v>33.288012280366509</v>
      </c>
      <c r="J704" s="13">
        <f t="shared" si="124"/>
        <v>31.747792604258986</v>
      </c>
      <c r="K704" s="13">
        <f t="shared" si="125"/>
        <v>1.5402196761075224</v>
      </c>
      <c r="L704" s="13">
        <f t="shared" si="126"/>
        <v>0</v>
      </c>
      <c r="M704" s="13">
        <f t="shared" si="131"/>
        <v>1.3959308681855527</v>
      </c>
      <c r="N704" s="13">
        <f t="shared" si="127"/>
        <v>7.316990836196921E-2</v>
      </c>
      <c r="O704" s="13">
        <f t="shared" si="128"/>
        <v>7.316990836196921E-2</v>
      </c>
      <c r="Q704">
        <v>16.061516161367429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15.64</v>
      </c>
      <c r="G705" s="13">
        <f t="shared" si="122"/>
        <v>0</v>
      </c>
      <c r="H705" s="13">
        <f t="shared" si="123"/>
        <v>15.64</v>
      </c>
      <c r="I705" s="16">
        <f t="shared" si="130"/>
        <v>17.180219676107523</v>
      </c>
      <c r="J705" s="13">
        <f t="shared" si="124"/>
        <v>16.627760862108104</v>
      </c>
      <c r="K705" s="13">
        <f t="shared" si="125"/>
        <v>0.55245881399941865</v>
      </c>
      <c r="L705" s="13">
        <f t="shared" si="126"/>
        <v>0</v>
      </c>
      <c r="M705" s="13">
        <f t="shared" si="131"/>
        <v>1.3227609598235834</v>
      </c>
      <c r="N705" s="13">
        <f t="shared" si="127"/>
        <v>6.933459272298062E-2</v>
      </c>
      <c r="O705" s="13">
        <f t="shared" si="128"/>
        <v>6.933459272298062E-2</v>
      </c>
      <c r="Q705">
        <v>9.197631622580646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51.206666669999997</v>
      </c>
      <c r="G706" s="13">
        <f t="shared" si="122"/>
        <v>0</v>
      </c>
      <c r="H706" s="13">
        <f t="shared" si="123"/>
        <v>51.206666669999997</v>
      </c>
      <c r="I706" s="16">
        <f t="shared" si="130"/>
        <v>51.759125483999412</v>
      </c>
      <c r="J706" s="13">
        <f t="shared" si="124"/>
        <v>41.443910577901015</v>
      </c>
      <c r="K706" s="13">
        <f t="shared" si="125"/>
        <v>10.315214906098397</v>
      </c>
      <c r="L706" s="13">
        <f t="shared" si="126"/>
        <v>0</v>
      </c>
      <c r="M706" s="13">
        <f t="shared" si="131"/>
        <v>1.2534263671006027</v>
      </c>
      <c r="N706" s="13">
        <f t="shared" si="127"/>
        <v>6.570031117546446E-2</v>
      </c>
      <c r="O706" s="13">
        <f t="shared" si="128"/>
        <v>6.570031117546446E-2</v>
      </c>
      <c r="Q706">
        <v>9.8836645963014647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3.14</v>
      </c>
      <c r="G707" s="13">
        <f t="shared" si="122"/>
        <v>0</v>
      </c>
      <c r="H707" s="13">
        <f t="shared" si="123"/>
        <v>3.14</v>
      </c>
      <c r="I707" s="16">
        <f t="shared" si="130"/>
        <v>13.455214906098398</v>
      </c>
      <c r="J707" s="13">
        <f t="shared" si="124"/>
        <v>13.306169745720116</v>
      </c>
      <c r="K707" s="13">
        <f t="shared" si="125"/>
        <v>0.1490451603782823</v>
      </c>
      <c r="L707" s="13">
        <f t="shared" si="126"/>
        <v>0</v>
      </c>
      <c r="M707" s="13">
        <f t="shared" si="131"/>
        <v>1.1877260559251384</v>
      </c>
      <c r="N707" s="13">
        <f t="shared" si="127"/>
        <v>6.2256526201850293E-2</v>
      </c>
      <c r="O707" s="13">
        <f t="shared" si="128"/>
        <v>6.2256526201850293E-2</v>
      </c>
      <c r="Q707">
        <v>13.707652732109819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47.213333329999998</v>
      </c>
      <c r="G708" s="13">
        <f t="shared" si="122"/>
        <v>0</v>
      </c>
      <c r="H708" s="13">
        <f t="shared" si="123"/>
        <v>47.213333329999998</v>
      </c>
      <c r="I708" s="16">
        <f t="shared" si="130"/>
        <v>47.362378490378276</v>
      </c>
      <c r="J708" s="13">
        <f t="shared" si="124"/>
        <v>42.362019204861454</v>
      </c>
      <c r="K708" s="13">
        <f t="shared" si="125"/>
        <v>5.0003592855168222</v>
      </c>
      <c r="L708" s="13">
        <f t="shared" si="126"/>
        <v>0</v>
      </c>
      <c r="M708" s="13">
        <f t="shared" si="131"/>
        <v>1.1254695297232882</v>
      </c>
      <c r="N708" s="13">
        <f t="shared" si="127"/>
        <v>5.8993252625097206E-2</v>
      </c>
      <c r="O708" s="13">
        <f t="shared" si="128"/>
        <v>5.8993252625097206E-2</v>
      </c>
      <c r="Q708">
        <v>14.504129813214711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31.40666667</v>
      </c>
      <c r="G709" s="13">
        <f t="shared" si="122"/>
        <v>0</v>
      </c>
      <c r="H709" s="13">
        <f t="shared" si="123"/>
        <v>31.40666667</v>
      </c>
      <c r="I709" s="16">
        <f t="shared" si="130"/>
        <v>36.407025955516822</v>
      </c>
      <c r="J709" s="13">
        <f t="shared" si="124"/>
        <v>34.882632410769922</v>
      </c>
      <c r="K709" s="13">
        <f t="shared" si="125"/>
        <v>1.5243935447468999</v>
      </c>
      <c r="L709" s="13">
        <f t="shared" si="126"/>
        <v>0</v>
      </c>
      <c r="M709" s="13">
        <f t="shared" si="131"/>
        <v>1.066476277098191</v>
      </c>
      <c r="N709" s="13">
        <f t="shared" si="127"/>
        <v>5.5901028656897736E-2</v>
      </c>
      <c r="O709" s="13">
        <f t="shared" si="128"/>
        <v>5.5901028656897736E-2</v>
      </c>
      <c r="Q709">
        <v>18.091974012529029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37.166666669999998</v>
      </c>
      <c r="G710" s="13">
        <f t="shared" ref="G710:G773" si="133">IF((F710-$J$2)&gt;0,$I$2*(F710-$J$2),0)</f>
        <v>0</v>
      </c>
      <c r="H710" s="13">
        <f t="shared" ref="H710:H773" si="134">F710-G710</f>
        <v>37.166666669999998</v>
      </c>
      <c r="I710" s="16">
        <f t="shared" si="130"/>
        <v>38.691060214746898</v>
      </c>
      <c r="J710" s="13">
        <f t="shared" ref="J710:J773" si="135">I710/SQRT(1+(I710/($K$2*(300+(25*Q710)+0.05*(Q710)^3)))^2)</f>
        <v>36.985756954921918</v>
      </c>
      <c r="K710" s="13">
        <f t="shared" ref="K710:K773" si="136">I710-J710</f>
        <v>1.70530325982498</v>
      </c>
      <c r="L710" s="13">
        <f t="shared" ref="L710:L773" si="137">IF(K710&gt;$N$2,(K710-$N$2)/$L$2,0)</f>
        <v>0</v>
      </c>
      <c r="M710" s="13">
        <f t="shared" si="131"/>
        <v>1.0105752484412933</v>
      </c>
      <c r="N710" s="13">
        <f t="shared" ref="N710:N773" si="138">$M$2*M710</f>
        <v>5.2970888463435575E-2</v>
      </c>
      <c r="O710" s="13">
        <f t="shared" ref="O710:O773" si="139">N710+G710</f>
        <v>5.2970888463435575E-2</v>
      </c>
      <c r="Q710">
        <v>18.5650893072002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0.47333333300000002</v>
      </c>
      <c r="G711" s="13">
        <f t="shared" si="133"/>
        <v>0</v>
      </c>
      <c r="H711" s="13">
        <f t="shared" si="134"/>
        <v>0.47333333300000002</v>
      </c>
      <c r="I711" s="16">
        <f t="shared" ref="I711:I774" si="141">H711+K710-L710</f>
        <v>2.1786365928249802</v>
      </c>
      <c r="J711" s="13">
        <f t="shared" si="135"/>
        <v>2.1784461773898145</v>
      </c>
      <c r="K711" s="13">
        <f t="shared" si="136"/>
        <v>1.9041543516573611E-4</v>
      </c>
      <c r="L711" s="13">
        <f t="shared" si="137"/>
        <v>0</v>
      </c>
      <c r="M711" s="13">
        <f t="shared" ref="M711:M774" si="142">L711+M710-N710</f>
        <v>0.95760435997785776</v>
      </c>
      <c r="N711" s="13">
        <f t="shared" si="138"/>
        <v>5.0194336169152136E-2</v>
      </c>
      <c r="O711" s="13">
        <f t="shared" si="139"/>
        <v>5.0194336169152136E-2</v>
      </c>
      <c r="Q711">
        <v>22.36025978941781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2.9933333329999998</v>
      </c>
      <c r="G712" s="13">
        <f t="shared" si="133"/>
        <v>0</v>
      </c>
      <c r="H712" s="13">
        <f t="shared" si="134"/>
        <v>2.9933333329999998</v>
      </c>
      <c r="I712" s="16">
        <f t="shared" si="141"/>
        <v>2.9935237484351656</v>
      </c>
      <c r="J712" s="13">
        <f t="shared" si="135"/>
        <v>2.9931530826721171</v>
      </c>
      <c r="K712" s="13">
        <f t="shared" si="136"/>
        <v>3.7066576304845E-4</v>
      </c>
      <c r="L712" s="13">
        <f t="shared" si="137"/>
        <v>0</v>
      </c>
      <c r="M712" s="13">
        <f t="shared" si="142"/>
        <v>0.90741002380870561</v>
      </c>
      <c r="N712" s="13">
        <f t="shared" si="138"/>
        <v>4.7563321223146549E-2</v>
      </c>
      <c r="O712" s="13">
        <f t="shared" si="139"/>
        <v>4.7563321223146549E-2</v>
      </c>
      <c r="Q712">
        <v>24.404789193548389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3.6266666669999998</v>
      </c>
      <c r="G713" s="13">
        <f t="shared" si="133"/>
        <v>0</v>
      </c>
      <c r="H713" s="13">
        <f t="shared" si="134"/>
        <v>3.6266666669999998</v>
      </c>
      <c r="I713" s="16">
        <f t="shared" si="141"/>
        <v>3.6270373327630483</v>
      </c>
      <c r="J713" s="13">
        <f t="shared" si="135"/>
        <v>3.6263010391974642</v>
      </c>
      <c r="K713" s="13">
        <f t="shared" si="136"/>
        <v>7.3629356558413406E-4</v>
      </c>
      <c r="L713" s="13">
        <f t="shared" si="137"/>
        <v>0</v>
      </c>
      <c r="M713" s="13">
        <f t="shared" si="142"/>
        <v>0.85984670258555906</v>
      </c>
      <c r="N713" s="13">
        <f t="shared" si="138"/>
        <v>4.5070215056784498E-2</v>
      </c>
      <c r="O713" s="13">
        <f t="shared" si="139"/>
        <v>4.5070215056784498E-2</v>
      </c>
      <c r="Q713">
        <v>23.615180185301291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2.6866666669999999</v>
      </c>
      <c r="G714" s="13">
        <f t="shared" si="133"/>
        <v>0</v>
      </c>
      <c r="H714" s="13">
        <f t="shared" si="134"/>
        <v>2.6866666669999999</v>
      </c>
      <c r="I714" s="16">
        <f t="shared" si="141"/>
        <v>2.687402960565584</v>
      </c>
      <c r="J714" s="13">
        <f t="shared" si="135"/>
        <v>2.6870178282441484</v>
      </c>
      <c r="K714" s="13">
        <f t="shared" si="136"/>
        <v>3.8513232143566611E-4</v>
      </c>
      <c r="L714" s="13">
        <f t="shared" si="137"/>
        <v>0</v>
      </c>
      <c r="M714" s="13">
        <f t="shared" si="142"/>
        <v>0.81477648752877452</v>
      </c>
      <c r="N714" s="13">
        <f t="shared" si="138"/>
        <v>4.2707788964835069E-2</v>
      </c>
      <c r="O714" s="13">
        <f t="shared" si="139"/>
        <v>4.2707788964835069E-2</v>
      </c>
      <c r="Q714">
        <v>21.830122353130371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1.586666667</v>
      </c>
      <c r="G715" s="13">
        <f t="shared" si="133"/>
        <v>0</v>
      </c>
      <c r="H715" s="13">
        <f t="shared" si="134"/>
        <v>1.586666667</v>
      </c>
      <c r="I715" s="16">
        <f t="shared" si="141"/>
        <v>1.5870517993214357</v>
      </c>
      <c r="J715" s="13">
        <f t="shared" si="135"/>
        <v>1.5869751232518863</v>
      </c>
      <c r="K715" s="13">
        <f t="shared" si="136"/>
        <v>7.6676069549419523E-5</v>
      </c>
      <c r="L715" s="13">
        <f t="shared" si="137"/>
        <v>0</v>
      </c>
      <c r="M715" s="13">
        <f t="shared" si="142"/>
        <v>0.77206869856393945</v>
      </c>
      <c r="N715" s="13">
        <f t="shared" si="138"/>
        <v>4.0469193146002634E-2</v>
      </c>
      <c r="O715" s="13">
        <f t="shared" si="139"/>
        <v>4.0469193146002634E-2</v>
      </c>
      <c r="Q715">
        <v>22.071216330586449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13.373333329999999</v>
      </c>
      <c r="G716" s="13">
        <f t="shared" si="133"/>
        <v>0</v>
      </c>
      <c r="H716" s="13">
        <f t="shared" si="134"/>
        <v>13.373333329999999</v>
      </c>
      <c r="I716" s="16">
        <f t="shared" si="141"/>
        <v>13.373410006069548</v>
      </c>
      <c r="J716" s="13">
        <f t="shared" si="135"/>
        <v>13.26937298558221</v>
      </c>
      <c r="K716" s="13">
        <f t="shared" si="136"/>
        <v>0.10403702048733798</v>
      </c>
      <c r="L716" s="13">
        <f t="shared" si="137"/>
        <v>0</v>
      </c>
      <c r="M716" s="13">
        <f t="shared" si="142"/>
        <v>0.73159950541793684</v>
      </c>
      <c r="N716" s="13">
        <f t="shared" si="138"/>
        <v>3.8347936842082118E-2</v>
      </c>
      <c r="O716" s="13">
        <f t="shared" si="139"/>
        <v>3.8347936842082118E-2</v>
      </c>
      <c r="Q716">
        <v>16.195329278676759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18.206666670000001</v>
      </c>
      <c r="G717" s="13">
        <f t="shared" si="133"/>
        <v>0</v>
      </c>
      <c r="H717" s="13">
        <f t="shared" si="134"/>
        <v>18.206666670000001</v>
      </c>
      <c r="I717" s="16">
        <f t="shared" si="141"/>
        <v>18.310703690487337</v>
      </c>
      <c r="J717" s="13">
        <f t="shared" si="135"/>
        <v>17.906993906775693</v>
      </c>
      <c r="K717" s="13">
        <f t="shared" si="136"/>
        <v>0.40370978371164412</v>
      </c>
      <c r="L717" s="13">
        <f t="shared" si="137"/>
        <v>0</v>
      </c>
      <c r="M717" s="13">
        <f t="shared" si="142"/>
        <v>0.69325156857585468</v>
      </c>
      <c r="N717" s="13">
        <f t="shared" si="138"/>
        <v>3.6337869518151607E-2</v>
      </c>
      <c r="O717" s="13">
        <f t="shared" si="139"/>
        <v>3.6337869518151607E-2</v>
      </c>
      <c r="Q717">
        <v>13.06131709816402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85.313333330000006</v>
      </c>
      <c r="G718" s="13">
        <f t="shared" si="133"/>
        <v>0.56363895089609917</v>
      </c>
      <c r="H718" s="13">
        <f t="shared" si="134"/>
        <v>84.7496943791039</v>
      </c>
      <c r="I718" s="16">
        <f t="shared" si="141"/>
        <v>85.153404162815548</v>
      </c>
      <c r="J718" s="13">
        <f t="shared" si="135"/>
        <v>55.391449992010095</v>
      </c>
      <c r="K718" s="13">
        <f t="shared" si="136"/>
        <v>29.761954170805453</v>
      </c>
      <c r="L718" s="13">
        <f t="shared" si="137"/>
        <v>0.55742871364079427</v>
      </c>
      <c r="M718" s="13">
        <f t="shared" si="142"/>
        <v>1.2143424126984974</v>
      </c>
      <c r="N718" s="13">
        <f t="shared" si="138"/>
        <v>6.365166433542245E-2</v>
      </c>
      <c r="O718" s="13">
        <f t="shared" si="139"/>
        <v>0.62729061523152163</v>
      </c>
      <c r="Q718">
        <v>10.673158622580649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45.766666669999999</v>
      </c>
      <c r="G719" s="13">
        <f t="shared" si="133"/>
        <v>0</v>
      </c>
      <c r="H719" s="13">
        <f t="shared" si="134"/>
        <v>45.766666669999999</v>
      </c>
      <c r="I719" s="16">
        <f t="shared" si="141"/>
        <v>74.971192127164656</v>
      </c>
      <c r="J719" s="13">
        <f t="shared" si="135"/>
        <v>54.139382718464638</v>
      </c>
      <c r="K719" s="13">
        <f t="shared" si="136"/>
        <v>20.831809408700018</v>
      </c>
      <c r="L719" s="13">
        <f t="shared" si="137"/>
        <v>0.19323822403631319</v>
      </c>
      <c r="M719" s="13">
        <f t="shared" si="142"/>
        <v>1.3439289723993881</v>
      </c>
      <c r="N719" s="13">
        <f t="shared" si="138"/>
        <v>7.0444147340387897E-2</v>
      </c>
      <c r="O719" s="13">
        <f t="shared" si="139"/>
        <v>7.0444147340387897E-2</v>
      </c>
      <c r="Q719">
        <v>11.7207476396219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87.406666670000007</v>
      </c>
      <c r="G720" s="13">
        <f t="shared" si="133"/>
        <v>0.60550561769609912</v>
      </c>
      <c r="H720" s="13">
        <f t="shared" si="134"/>
        <v>86.801161052303911</v>
      </c>
      <c r="I720" s="16">
        <f t="shared" si="141"/>
        <v>107.43973223696763</v>
      </c>
      <c r="J720" s="13">
        <f t="shared" si="135"/>
        <v>66.453166396170431</v>
      </c>
      <c r="K720" s="13">
        <f t="shared" si="136"/>
        <v>40.986565840797198</v>
      </c>
      <c r="L720" s="13">
        <f t="shared" si="137"/>
        <v>1.0151924933570229</v>
      </c>
      <c r="M720" s="13">
        <f t="shared" si="142"/>
        <v>2.2886773184160232</v>
      </c>
      <c r="N720" s="13">
        <f t="shared" si="138"/>
        <v>0.11996461535110783</v>
      </c>
      <c r="O720" s="13">
        <f t="shared" si="139"/>
        <v>0.72547023304720692</v>
      </c>
      <c r="Q720">
        <v>12.859147513206221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66.466666669999995</v>
      </c>
      <c r="G721" s="13">
        <f t="shared" si="133"/>
        <v>0.18670561769609889</v>
      </c>
      <c r="H721" s="13">
        <f t="shared" si="134"/>
        <v>66.279961052303889</v>
      </c>
      <c r="I721" s="16">
        <f t="shared" si="141"/>
        <v>106.25133439974407</v>
      </c>
      <c r="J721" s="13">
        <f t="shared" si="135"/>
        <v>69.865093332284175</v>
      </c>
      <c r="K721" s="13">
        <f t="shared" si="136"/>
        <v>36.386241067459892</v>
      </c>
      <c r="L721" s="13">
        <f t="shared" si="137"/>
        <v>0.82758136541083571</v>
      </c>
      <c r="M721" s="13">
        <f t="shared" si="142"/>
        <v>2.9962940684757511</v>
      </c>
      <c r="N721" s="13">
        <f t="shared" si="138"/>
        <v>0.15705545841310284</v>
      </c>
      <c r="O721" s="13">
        <f t="shared" si="139"/>
        <v>0.3437610761092017</v>
      </c>
      <c r="Q721">
        <v>14.19750108204418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9.5666666669999998</v>
      </c>
      <c r="G722" s="13">
        <f t="shared" si="133"/>
        <v>0</v>
      </c>
      <c r="H722" s="13">
        <f t="shared" si="134"/>
        <v>9.5666666669999998</v>
      </c>
      <c r="I722" s="16">
        <f t="shared" si="141"/>
        <v>45.125326369049056</v>
      </c>
      <c r="J722" s="13">
        <f t="shared" si="135"/>
        <v>43.193882389190669</v>
      </c>
      <c r="K722" s="13">
        <f t="shared" si="136"/>
        <v>1.9314439798583862</v>
      </c>
      <c r="L722" s="13">
        <f t="shared" si="137"/>
        <v>0</v>
      </c>
      <c r="M722" s="13">
        <f t="shared" si="142"/>
        <v>2.8392386100626483</v>
      </c>
      <c r="N722" s="13">
        <f t="shared" si="138"/>
        <v>0.14882314995016951</v>
      </c>
      <c r="O722" s="13">
        <f t="shared" si="139"/>
        <v>0.14882314995016951</v>
      </c>
      <c r="Q722">
        <v>20.958754898247381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32.246666670000003</v>
      </c>
      <c r="G723" s="13">
        <f t="shared" si="133"/>
        <v>0</v>
      </c>
      <c r="H723" s="13">
        <f t="shared" si="134"/>
        <v>32.246666670000003</v>
      </c>
      <c r="I723" s="16">
        <f t="shared" si="141"/>
        <v>34.17811064985839</v>
      </c>
      <c r="J723" s="13">
        <f t="shared" si="135"/>
        <v>33.463135114417746</v>
      </c>
      <c r="K723" s="13">
        <f t="shared" si="136"/>
        <v>0.71497553544064374</v>
      </c>
      <c r="L723" s="13">
        <f t="shared" si="137"/>
        <v>0</v>
      </c>
      <c r="M723" s="13">
        <f t="shared" si="142"/>
        <v>2.690415460112479</v>
      </c>
      <c r="N723" s="13">
        <f t="shared" si="138"/>
        <v>0.14102235086178225</v>
      </c>
      <c r="O723" s="13">
        <f t="shared" si="139"/>
        <v>0.14102235086178225</v>
      </c>
      <c r="Q723">
        <v>22.33350778840386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3.7266666669999999</v>
      </c>
      <c r="G724" s="13">
        <f t="shared" si="133"/>
        <v>0</v>
      </c>
      <c r="H724" s="13">
        <f t="shared" si="134"/>
        <v>3.7266666669999999</v>
      </c>
      <c r="I724" s="16">
        <f t="shared" si="141"/>
        <v>4.4416422024406437</v>
      </c>
      <c r="J724" s="13">
        <f t="shared" si="135"/>
        <v>4.4404533757082207</v>
      </c>
      <c r="K724" s="13">
        <f t="shared" si="136"/>
        <v>1.1888267324229318E-3</v>
      </c>
      <c r="L724" s="13">
        <f t="shared" si="137"/>
        <v>0</v>
      </c>
      <c r="M724" s="13">
        <f t="shared" si="142"/>
        <v>2.5493931092506967</v>
      </c>
      <c r="N724" s="13">
        <f t="shared" si="138"/>
        <v>0.13363044290651344</v>
      </c>
      <c r="O724" s="13">
        <f t="shared" si="139"/>
        <v>0.13363044290651344</v>
      </c>
      <c r="Q724">
        <v>24.534267815728551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0.25333333299999999</v>
      </c>
      <c r="G725" s="13">
        <f t="shared" si="133"/>
        <v>0</v>
      </c>
      <c r="H725" s="13">
        <f t="shared" si="134"/>
        <v>0.25333333299999999</v>
      </c>
      <c r="I725" s="16">
        <f t="shared" si="141"/>
        <v>0.25452215973242293</v>
      </c>
      <c r="J725" s="13">
        <f t="shared" si="135"/>
        <v>0.25452198934072534</v>
      </c>
      <c r="K725" s="13">
        <f t="shared" si="136"/>
        <v>1.703916975848152E-7</v>
      </c>
      <c r="L725" s="13">
        <f t="shared" si="137"/>
        <v>0</v>
      </c>
      <c r="M725" s="13">
        <f t="shared" si="142"/>
        <v>2.4157626663441834</v>
      </c>
      <c r="N725" s="13">
        <f t="shared" si="138"/>
        <v>0.12662599341357533</v>
      </c>
      <c r="O725" s="13">
        <f t="shared" si="139"/>
        <v>0.12662599341357533</v>
      </c>
      <c r="Q725">
        <v>26.49979219354838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2.3666666670000001</v>
      </c>
      <c r="G726" s="13">
        <f t="shared" si="133"/>
        <v>0</v>
      </c>
      <c r="H726" s="13">
        <f t="shared" si="134"/>
        <v>2.3666666670000001</v>
      </c>
      <c r="I726" s="16">
        <f t="shared" si="141"/>
        <v>2.3666668373916977</v>
      </c>
      <c r="J726" s="13">
        <f t="shared" si="135"/>
        <v>2.3664874672885188</v>
      </c>
      <c r="K726" s="13">
        <f t="shared" si="136"/>
        <v>1.7937010317892188E-4</v>
      </c>
      <c r="L726" s="13">
        <f t="shared" si="137"/>
        <v>0</v>
      </c>
      <c r="M726" s="13">
        <f t="shared" si="142"/>
        <v>2.2891366729306082</v>
      </c>
      <c r="N726" s="13">
        <f t="shared" si="138"/>
        <v>0.11998869313927332</v>
      </c>
      <c r="O726" s="13">
        <f t="shared" si="139"/>
        <v>0.11998869313927332</v>
      </c>
      <c r="Q726">
        <v>24.555286192588131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0.2</v>
      </c>
      <c r="G727" s="13">
        <f t="shared" si="133"/>
        <v>0</v>
      </c>
      <c r="H727" s="13">
        <f t="shared" si="134"/>
        <v>0.2</v>
      </c>
      <c r="I727" s="16">
        <f t="shared" si="141"/>
        <v>0.20017937010317893</v>
      </c>
      <c r="J727" s="13">
        <f t="shared" si="135"/>
        <v>0.20017921526553442</v>
      </c>
      <c r="K727" s="13">
        <f t="shared" si="136"/>
        <v>1.5483764451151849E-7</v>
      </c>
      <c r="L727" s="13">
        <f t="shared" si="137"/>
        <v>0</v>
      </c>
      <c r="M727" s="13">
        <f t="shared" si="142"/>
        <v>2.1691479797913349</v>
      </c>
      <c r="N727" s="13">
        <f t="shared" si="138"/>
        <v>0.11369929738081085</v>
      </c>
      <c r="O727" s="13">
        <f t="shared" si="139"/>
        <v>0.11369929738081085</v>
      </c>
      <c r="Q727">
        <v>22.027163527627579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77.180000000000007</v>
      </c>
      <c r="G728" s="13">
        <f t="shared" si="133"/>
        <v>0.40097228429609916</v>
      </c>
      <c r="H728" s="13">
        <f t="shared" si="134"/>
        <v>76.779027715703904</v>
      </c>
      <c r="I728" s="16">
        <f t="shared" si="141"/>
        <v>76.779027870541555</v>
      </c>
      <c r="J728" s="13">
        <f t="shared" si="135"/>
        <v>60.09798060852583</v>
      </c>
      <c r="K728" s="13">
        <f t="shared" si="136"/>
        <v>16.681047262015724</v>
      </c>
      <c r="L728" s="13">
        <f t="shared" si="137"/>
        <v>2.3961225879757214E-2</v>
      </c>
      <c r="M728" s="13">
        <f t="shared" si="142"/>
        <v>2.0794099082902813</v>
      </c>
      <c r="N728" s="13">
        <f t="shared" si="138"/>
        <v>0.10899553545537491</v>
      </c>
      <c r="O728" s="13">
        <f t="shared" si="139"/>
        <v>0.50996781975147409</v>
      </c>
      <c r="Q728">
        <v>14.781672910573199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65.793333329999996</v>
      </c>
      <c r="G729" s="13">
        <f t="shared" si="133"/>
        <v>0.17323895089609892</v>
      </c>
      <c r="H729" s="13">
        <f t="shared" si="134"/>
        <v>65.620094379103904</v>
      </c>
      <c r="I729" s="16">
        <f t="shared" si="141"/>
        <v>82.277180415239869</v>
      </c>
      <c r="J729" s="13">
        <f t="shared" si="135"/>
        <v>58.891431681530364</v>
      </c>
      <c r="K729" s="13">
        <f t="shared" si="136"/>
        <v>23.385748733709505</v>
      </c>
      <c r="L729" s="13">
        <f t="shared" si="137"/>
        <v>0.29739335678872464</v>
      </c>
      <c r="M729" s="13">
        <f t="shared" si="142"/>
        <v>2.2678077296236312</v>
      </c>
      <c r="N729" s="13">
        <f t="shared" si="138"/>
        <v>0.11887070308489645</v>
      </c>
      <c r="O729" s="13">
        <f t="shared" si="139"/>
        <v>0.29210965398099537</v>
      </c>
      <c r="Q729">
        <v>12.817681310010791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58.12</v>
      </c>
      <c r="G730" s="13">
        <f t="shared" si="133"/>
        <v>1.9772284296098945E-2</v>
      </c>
      <c r="H730" s="13">
        <f t="shared" si="134"/>
        <v>58.100227715703902</v>
      </c>
      <c r="I730" s="16">
        <f t="shared" si="141"/>
        <v>81.188583092624683</v>
      </c>
      <c r="J730" s="13">
        <f t="shared" si="135"/>
        <v>53.329770939286497</v>
      </c>
      <c r="K730" s="13">
        <f t="shared" si="136"/>
        <v>27.858812153338185</v>
      </c>
      <c r="L730" s="13">
        <f t="shared" si="137"/>
        <v>0.47981449331265125</v>
      </c>
      <c r="M730" s="13">
        <f t="shared" si="142"/>
        <v>2.6287515198513862</v>
      </c>
      <c r="N730" s="13">
        <f t="shared" si="138"/>
        <v>0.13779013860759892</v>
      </c>
      <c r="O730" s="13">
        <f t="shared" si="139"/>
        <v>0.15756242290369787</v>
      </c>
      <c r="Q730">
        <v>10.21506762258065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26.36</v>
      </c>
      <c r="G731" s="13">
        <f t="shared" si="133"/>
        <v>0</v>
      </c>
      <c r="H731" s="13">
        <f t="shared" si="134"/>
        <v>26.36</v>
      </c>
      <c r="I731" s="16">
        <f t="shared" si="141"/>
        <v>53.738997660025532</v>
      </c>
      <c r="J731" s="13">
        <f t="shared" si="135"/>
        <v>46.194571320461407</v>
      </c>
      <c r="K731" s="13">
        <f t="shared" si="136"/>
        <v>7.5444263395641258</v>
      </c>
      <c r="L731" s="13">
        <f t="shared" si="137"/>
        <v>0</v>
      </c>
      <c r="M731" s="13">
        <f t="shared" si="142"/>
        <v>2.4909613812437872</v>
      </c>
      <c r="N731" s="13">
        <f t="shared" si="138"/>
        <v>0.13056765213288843</v>
      </c>
      <c r="O731" s="13">
        <f t="shared" si="139"/>
        <v>0.13056765213288843</v>
      </c>
      <c r="Q731">
        <v>13.83054315426909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6.693333333</v>
      </c>
      <c r="G732" s="13">
        <f t="shared" si="133"/>
        <v>0</v>
      </c>
      <c r="H732" s="13">
        <f t="shared" si="134"/>
        <v>6.693333333</v>
      </c>
      <c r="I732" s="16">
        <f t="shared" si="141"/>
        <v>14.237759672564126</v>
      </c>
      <c r="J732" s="13">
        <f t="shared" si="135"/>
        <v>14.113793175379959</v>
      </c>
      <c r="K732" s="13">
        <f t="shared" si="136"/>
        <v>0.12396649718416697</v>
      </c>
      <c r="L732" s="13">
        <f t="shared" si="137"/>
        <v>0</v>
      </c>
      <c r="M732" s="13">
        <f t="shared" si="142"/>
        <v>2.360393729110899</v>
      </c>
      <c r="N732" s="13">
        <f t="shared" si="138"/>
        <v>0.12372374362757768</v>
      </c>
      <c r="O732" s="13">
        <f t="shared" si="139"/>
        <v>0.12372374362757768</v>
      </c>
      <c r="Q732">
        <v>16.275275409080031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30.266666669999999</v>
      </c>
      <c r="G733" s="13">
        <f t="shared" si="133"/>
        <v>0</v>
      </c>
      <c r="H733" s="13">
        <f t="shared" si="134"/>
        <v>30.266666669999999</v>
      </c>
      <c r="I733" s="16">
        <f t="shared" si="141"/>
        <v>30.390633167184166</v>
      </c>
      <c r="J733" s="13">
        <f t="shared" si="135"/>
        <v>29.06559057187248</v>
      </c>
      <c r="K733" s="13">
        <f t="shared" si="136"/>
        <v>1.325042595311686</v>
      </c>
      <c r="L733" s="13">
        <f t="shared" si="137"/>
        <v>0</v>
      </c>
      <c r="M733" s="13">
        <f t="shared" si="142"/>
        <v>2.2366699854833212</v>
      </c>
      <c r="N733" s="13">
        <f t="shared" si="138"/>
        <v>0.1172385693329533</v>
      </c>
      <c r="O733" s="13">
        <f t="shared" si="139"/>
        <v>0.1172385693329533</v>
      </c>
      <c r="Q733">
        <v>15.214217589672639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22.493333329999999</v>
      </c>
      <c r="G734" s="13">
        <f t="shared" si="133"/>
        <v>0</v>
      </c>
      <c r="H734" s="13">
        <f t="shared" si="134"/>
        <v>22.493333329999999</v>
      </c>
      <c r="I734" s="16">
        <f t="shared" si="141"/>
        <v>23.818375925311685</v>
      </c>
      <c r="J734" s="13">
        <f t="shared" si="135"/>
        <v>23.269625249980038</v>
      </c>
      <c r="K734" s="13">
        <f t="shared" si="136"/>
        <v>0.54875067533164668</v>
      </c>
      <c r="L734" s="13">
        <f t="shared" si="137"/>
        <v>0</v>
      </c>
      <c r="M734" s="13">
        <f t="shared" si="142"/>
        <v>2.119431416150368</v>
      </c>
      <c r="N734" s="13">
        <f t="shared" si="138"/>
        <v>0.11109332563207377</v>
      </c>
      <c r="O734" s="13">
        <f t="shared" si="139"/>
        <v>0.11109332563207377</v>
      </c>
      <c r="Q734">
        <v>16.518390964161782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1.1666666670000001</v>
      </c>
      <c r="G735" s="13">
        <f t="shared" si="133"/>
        <v>0</v>
      </c>
      <c r="H735" s="13">
        <f t="shared" si="134"/>
        <v>1.1666666670000001</v>
      </c>
      <c r="I735" s="16">
        <f t="shared" si="141"/>
        <v>1.7154173423316468</v>
      </c>
      <c r="J735" s="13">
        <f t="shared" si="135"/>
        <v>1.7153221353205392</v>
      </c>
      <c r="K735" s="13">
        <f t="shared" si="136"/>
        <v>9.520701110754537E-5</v>
      </c>
      <c r="L735" s="13">
        <f t="shared" si="137"/>
        <v>0</v>
      </c>
      <c r="M735" s="13">
        <f t="shared" si="142"/>
        <v>2.0083380905182944</v>
      </c>
      <c r="N735" s="13">
        <f t="shared" si="138"/>
        <v>0.10527019452910519</v>
      </c>
      <c r="O735" s="13">
        <f t="shared" si="139"/>
        <v>0.10527019452910519</v>
      </c>
      <c r="Q735">
        <v>22.190668043493599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7.4866666669999997</v>
      </c>
      <c r="G736" s="13">
        <f t="shared" si="133"/>
        <v>0</v>
      </c>
      <c r="H736" s="13">
        <f t="shared" si="134"/>
        <v>7.4866666669999997</v>
      </c>
      <c r="I736" s="16">
        <f t="shared" si="141"/>
        <v>7.4867618740111075</v>
      </c>
      <c r="J736" s="13">
        <f t="shared" si="135"/>
        <v>7.4793276691401633</v>
      </c>
      <c r="K736" s="13">
        <f t="shared" si="136"/>
        <v>7.4342048709441499E-3</v>
      </c>
      <c r="L736" s="13">
        <f t="shared" si="137"/>
        <v>0</v>
      </c>
      <c r="M736" s="13">
        <f t="shared" si="142"/>
        <v>1.9030678959891891</v>
      </c>
      <c r="N736" s="13">
        <f t="shared" si="138"/>
        <v>9.9752291986443281E-2</v>
      </c>
      <c r="O736" s="13">
        <f t="shared" si="139"/>
        <v>9.9752291986443281E-2</v>
      </c>
      <c r="Q736">
        <v>22.624941922898351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0.28666666699999999</v>
      </c>
      <c r="G737" s="13">
        <f t="shared" si="133"/>
        <v>0</v>
      </c>
      <c r="H737" s="13">
        <f t="shared" si="134"/>
        <v>0.28666666699999999</v>
      </c>
      <c r="I737" s="16">
        <f t="shared" si="141"/>
        <v>0.29410087187094414</v>
      </c>
      <c r="J737" s="13">
        <f t="shared" si="135"/>
        <v>0.29410045244840838</v>
      </c>
      <c r="K737" s="13">
        <f t="shared" si="136"/>
        <v>4.1942253575788513E-7</v>
      </c>
      <c r="L737" s="13">
        <f t="shared" si="137"/>
        <v>0</v>
      </c>
      <c r="M737" s="13">
        <f t="shared" si="142"/>
        <v>1.8033156040027458</v>
      </c>
      <c r="N737" s="13">
        <f t="shared" si="138"/>
        <v>9.4523618969826348E-2</v>
      </c>
      <c r="O737" s="13">
        <f t="shared" si="139"/>
        <v>9.4523618969826348E-2</v>
      </c>
      <c r="Q737">
        <v>23.145721193548379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7.4533333329999998</v>
      </c>
      <c r="G738" s="13">
        <f t="shared" si="133"/>
        <v>0</v>
      </c>
      <c r="H738" s="13">
        <f t="shared" si="134"/>
        <v>7.4533333329999998</v>
      </c>
      <c r="I738" s="16">
        <f t="shared" si="141"/>
        <v>7.4533337524225356</v>
      </c>
      <c r="J738" s="13">
        <f t="shared" si="135"/>
        <v>7.4454639610374675</v>
      </c>
      <c r="K738" s="13">
        <f t="shared" si="136"/>
        <v>7.8697913850680479E-3</v>
      </c>
      <c r="L738" s="13">
        <f t="shared" si="137"/>
        <v>0</v>
      </c>
      <c r="M738" s="13">
        <f t="shared" si="142"/>
        <v>1.7087919850329194</v>
      </c>
      <c r="N738" s="13">
        <f t="shared" si="138"/>
        <v>8.9569015059495341E-2</v>
      </c>
      <c r="O738" s="13">
        <f t="shared" si="139"/>
        <v>8.9569015059495341E-2</v>
      </c>
      <c r="Q738">
        <v>22.125342387325759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5.0866666670000003</v>
      </c>
      <c r="G739" s="13">
        <f t="shared" si="133"/>
        <v>0</v>
      </c>
      <c r="H739" s="13">
        <f t="shared" si="134"/>
        <v>5.0866666670000003</v>
      </c>
      <c r="I739" s="16">
        <f t="shared" si="141"/>
        <v>5.0945364583850683</v>
      </c>
      <c r="J739" s="13">
        <f t="shared" si="135"/>
        <v>5.0917811708629586</v>
      </c>
      <c r="K739" s="13">
        <f t="shared" si="136"/>
        <v>2.7552875221097395E-3</v>
      </c>
      <c r="L739" s="13">
        <f t="shared" si="137"/>
        <v>0</v>
      </c>
      <c r="M739" s="13">
        <f t="shared" si="142"/>
        <v>1.619222969973424</v>
      </c>
      <c r="N739" s="13">
        <f t="shared" si="138"/>
        <v>8.4874114492897959E-2</v>
      </c>
      <c r="O739" s="13">
        <f t="shared" si="139"/>
        <v>8.4874114492897959E-2</v>
      </c>
      <c r="Q739">
        <v>21.479850103165319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9.5733333330000008</v>
      </c>
      <c r="G740" s="13">
        <f t="shared" si="133"/>
        <v>0</v>
      </c>
      <c r="H740" s="13">
        <f t="shared" si="134"/>
        <v>9.5733333330000008</v>
      </c>
      <c r="I740" s="16">
        <f t="shared" si="141"/>
        <v>9.5760886205221105</v>
      </c>
      <c r="J740" s="13">
        <f t="shared" si="135"/>
        <v>9.5369661813968953</v>
      </c>
      <c r="K740" s="13">
        <f t="shared" si="136"/>
        <v>3.912243912521518E-2</v>
      </c>
      <c r="L740" s="13">
        <f t="shared" si="137"/>
        <v>0</v>
      </c>
      <c r="M740" s="13">
        <f t="shared" si="142"/>
        <v>1.534348855480526</v>
      </c>
      <c r="N740" s="13">
        <f t="shared" si="138"/>
        <v>8.0425304511483373E-2</v>
      </c>
      <c r="O740" s="13">
        <f t="shared" si="139"/>
        <v>8.0425304511483373E-2</v>
      </c>
      <c r="Q740">
        <v>16.064360273931431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73.06</v>
      </c>
      <c r="G741" s="13">
        <f t="shared" si="133"/>
        <v>0.31857228429609907</v>
      </c>
      <c r="H741" s="13">
        <f t="shared" si="134"/>
        <v>72.741427715703907</v>
      </c>
      <c r="I741" s="16">
        <f t="shared" si="141"/>
        <v>72.780550154829115</v>
      </c>
      <c r="J741" s="13">
        <f t="shared" si="135"/>
        <v>54.622820917947998</v>
      </c>
      <c r="K741" s="13">
        <f t="shared" si="136"/>
        <v>18.157729236881117</v>
      </c>
      <c r="L741" s="13">
        <f t="shared" si="137"/>
        <v>8.4183489431232439E-2</v>
      </c>
      <c r="M741" s="13">
        <f t="shared" si="142"/>
        <v>1.538107040400275</v>
      </c>
      <c r="N741" s="13">
        <f t="shared" si="138"/>
        <v>8.0622295675195368E-2</v>
      </c>
      <c r="O741" s="13">
        <f t="shared" si="139"/>
        <v>0.39919457997129443</v>
      </c>
      <c r="Q741">
        <v>12.523812493761939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64.393333330000004</v>
      </c>
      <c r="G742" s="13">
        <f t="shared" si="133"/>
        <v>0.14523895089609909</v>
      </c>
      <c r="H742" s="13">
        <f t="shared" si="134"/>
        <v>64.248094379103904</v>
      </c>
      <c r="I742" s="16">
        <f t="shared" si="141"/>
        <v>82.321640126553788</v>
      </c>
      <c r="J742" s="13">
        <f t="shared" si="135"/>
        <v>62.414325031424845</v>
      </c>
      <c r="K742" s="13">
        <f t="shared" si="136"/>
        <v>19.907315095128943</v>
      </c>
      <c r="L742" s="13">
        <f t="shared" si="137"/>
        <v>0.15553535967461307</v>
      </c>
      <c r="M742" s="13">
        <f t="shared" si="142"/>
        <v>1.6130201043996926</v>
      </c>
      <c r="N742" s="13">
        <f t="shared" si="138"/>
        <v>8.4548981554042987E-2</v>
      </c>
      <c r="O742" s="13">
        <f t="shared" si="139"/>
        <v>0.22978793245014206</v>
      </c>
      <c r="Q742">
        <v>14.65503310621555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102.64</v>
      </c>
      <c r="G743" s="13">
        <f t="shared" si="133"/>
        <v>0.91017228429609898</v>
      </c>
      <c r="H743" s="13">
        <f t="shared" si="134"/>
        <v>101.72982771570391</v>
      </c>
      <c r="I743" s="16">
        <f t="shared" si="141"/>
        <v>121.48160745115823</v>
      </c>
      <c r="J743" s="13">
        <f t="shared" si="135"/>
        <v>68.220640542333754</v>
      </c>
      <c r="K743" s="13">
        <f t="shared" si="136"/>
        <v>53.260966908824471</v>
      </c>
      <c r="L743" s="13">
        <f t="shared" si="137"/>
        <v>1.5157689401729519</v>
      </c>
      <c r="M743" s="13">
        <f t="shared" si="142"/>
        <v>3.0442400630186017</v>
      </c>
      <c r="N743" s="13">
        <f t="shared" si="138"/>
        <v>0.15956862300239505</v>
      </c>
      <c r="O743" s="13">
        <f t="shared" si="139"/>
        <v>1.069740907298494</v>
      </c>
      <c r="Q743">
        <v>12.48726462258065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139.68</v>
      </c>
      <c r="G744" s="13">
        <f t="shared" si="133"/>
        <v>1.6509722842960992</v>
      </c>
      <c r="H744" s="13">
        <f t="shared" si="134"/>
        <v>138.0290277157039</v>
      </c>
      <c r="I744" s="16">
        <f t="shared" si="141"/>
        <v>189.77422568435543</v>
      </c>
      <c r="J744" s="13">
        <f t="shared" si="135"/>
        <v>86.25581176083422</v>
      </c>
      <c r="K744" s="13">
        <f t="shared" si="136"/>
        <v>103.51841392352121</v>
      </c>
      <c r="L744" s="13">
        <f t="shared" si="137"/>
        <v>3.5653756063742241</v>
      </c>
      <c r="M744" s="13">
        <f t="shared" si="142"/>
        <v>6.4500470463904307</v>
      </c>
      <c r="N744" s="13">
        <f t="shared" si="138"/>
        <v>0.338089343871465</v>
      </c>
      <c r="O744" s="13">
        <f t="shared" si="139"/>
        <v>1.9890616281675642</v>
      </c>
      <c r="Q744">
        <v>14.82184334486371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22.486666670000002</v>
      </c>
      <c r="G745" s="13">
        <f t="shared" si="133"/>
        <v>0</v>
      </c>
      <c r="H745" s="13">
        <f t="shared" si="134"/>
        <v>22.486666670000002</v>
      </c>
      <c r="I745" s="16">
        <f t="shared" si="141"/>
        <v>122.439704987147</v>
      </c>
      <c r="J745" s="13">
        <f t="shared" si="135"/>
        <v>77.064611270248818</v>
      </c>
      <c r="K745" s="13">
        <f t="shared" si="136"/>
        <v>45.375093716898178</v>
      </c>
      <c r="L745" s="13">
        <f t="shared" si="137"/>
        <v>1.1941660887932646</v>
      </c>
      <c r="M745" s="13">
        <f t="shared" si="142"/>
        <v>7.3061237913122303</v>
      </c>
      <c r="N745" s="13">
        <f t="shared" si="138"/>
        <v>0.38296195067767447</v>
      </c>
      <c r="O745" s="13">
        <f t="shared" si="139"/>
        <v>0.38296195067767447</v>
      </c>
      <c r="Q745">
        <v>15.164249964737801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9.36</v>
      </c>
      <c r="G746" s="13">
        <f t="shared" si="133"/>
        <v>0</v>
      </c>
      <c r="H746" s="13">
        <f t="shared" si="134"/>
        <v>9.36</v>
      </c>
      <c r="I746" s="16">
        <f t="shared" si="141"/>
        <v>53.54092762810491</v>
      </c>
      <c r="J746" s="13">
        <f t="shared" si="135"/>
        <v>49.923992406276739</v>
      </c>
      <c r="K746" s="13">
        <f t="shared" si="136"/>
        <v>3.6169352218281716</v>
      </c>
      <c r="L746" s="13">
        <f t="shared" si="137"/>
        <v>0</v>
      </c>
      <c r="M746" s="13">
        <f t="shared" si="142"/>
        <v>6.9231618406345561</v>
      </c>
      <c r="N746" s="13">
        <f t="shared" si="138"/>
        <v>0.36288839870183143</v>
      </c>
      <c r="O746" s="13">
        <f t="shared" si="139"/>
        <v>0.36288839870183143</v>
      </c>
      <c r="Q746">
        <v>19.87121348300429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8.84</v>
      </c>
      <c r="G747" s="13">
        <f t="shared" si="133"/>
        <v>0</v>
      </c>
      <c r="H747" s="13">
        <f t="shared" si="134"/>
        <v>8.84</v>
      </c>
      <c r="I747" s="16">
        <f t="shared" si="141"/>
        <v>12.456935221828171</v>
      </c>
      <c r="J747" s="13">
        <f t="shared" si="135"/>
        <v>12.42547605008062</v>
      </c>
      <c r="K747" s="13">
        <f t="shared" si="136"/>
        <v>3.1459171747551196E-2</v>
      </c>
      <c r="L747" s="13">
        <f t="shared" si="137"/>
        <v>0</v>
      </c>
      <c r="M747" s="13">
        <f t="shared" si="142"/>
        <v>6.5602734419327247</v>
      </c>
      <c r="N747" s="13">
        <f t="shared" si="138"/>
        <v>0.34386703347251457</v>
      </c>
      <c r="O747" s="13">
        <f t="shared" si="139"/>
        <v>0.34386703347251457</v>
      </c>
      <c r="Q747">
        <v>23.211275710249591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2.2733333330000001</v>
      </c>
      <c r="G748" s="13">
        <f t="shared" si="133"/>
        <v>0</v>
      </c>
      <c r="H748" s="13">
        <f t="shared" si="134"/>
        <v>2.2733333330000001</v>
      </c>
      <c r="I748" s="16">
        <f t="shared" si="141"/>
        <v>2.3047925047475513</v>
      </c>
      <c r="J748" s="13">
        <f t="shared" si="135"/>
        <v>2.304622047994703</v>
      </c>
      <c r="K748" s="13">
        <f t="shared" si="136"/>
        <v>1.7045675284821371E-4</v>
      </c>
      <c r="L748" s="13">
        <f t="shared" si="137"/>
        <v>0</v>
      </c>
      <c r="M748" s="13">
        <f t="shared" si="142"/>
        <v>6.2164064084602098</v>
      </c>
      <c r="N748" s="13">
        <f t="shared" si="138"/>
        <v>0.32584270296924955</v>
      </c>
      <c r="O748" s="13">
        <f t="shared" si="139"/>
        <v>0.32584270296924955</v>
      </c>
      <c r="Q748">
        <v>24.351200159573249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4.5466666670000002</v>
      </c>
      <c r="G749" s="13">
        <f t="shared" si="133"/>
        <v>0</v>
      </c>
      <c r="H749" s="13">
        <f t="shared" si="134"/>
        <v>4.5466666670000002</v>
      </c>
      <c r="I749" s="16">
        <f t="shared" si="141"/>
        <v>4.546837123752848</v>
      </c>
      <c r="J749" s="13">
        <f t="shared" si="135"/>
        <v>4.5453290667200656</v>
      </c>
      <c r="K749" s="13">
        <f t="shared" si="136"/>
        <v>1.5080570327823395E-3</v>
      </c>
      <c r="L749" s="13">
        <f t="shared" si="137"/>
        <v>0</v>
      </c>
      <c r="M749" s="13">
        <f t="shared" si="142"/>
        <v>5.8905637054909601</v>
      </c>
      <c r="N749" s="13">
        <f t="shared" si="138"/>
        <v>0.30876314605131544</v>
      </c>
      <c r="O749" s="13">
        <f t="shared" si="139"/>
        <v>0.30876314605131544</v>
      </c>
      <c r="Q749">
        <v>23.33671619354838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4.2733333330000001</v>
      </c>
      <c r="G750" s="13">
        <f t="shared" si="133"/>
        <v>0</v>
      </c>
      <c r="H750" s="13">
        <f t="shared" si="134"/>
        <v>4.2733333330000001</v>
      </c>
      <c r="I750" s="16">
        <f t="shared" si="141"/>
        <v>4.2748413900327824</v>
      </c>
      <c r="J750" s="13">
        <f t="shared" si="135"/>
        <v>4.2738919171468739</v>
      </c>
      <c r="K750" s="13">
        <f t="shared" si="136"/>
        <v>9.4947288590851997E-4</v>
      </c>
      <c r="L750" s="13">
        <f t="shared" si="137"/>
        <v>0</v>
      </c>
      <c r="M750" s="13">
        <f t="shared" si="142"/>
        <v>5.5818005594396443</v>
      </c>
      <c r="N750" s="13">
        <f t="shared" si="138"/>
        <v>0.29257884092774317</v>
      </c>
      <c r="O750" s="13">
        <f t="shared" si="139"/>
        <v>0.29257884092774317</v>
      </c>
      <c r="Q750">
        <v>25.32456751523609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42.013333330000002</v>
      </c>
      <c r="G751" s="13">
        <f t="shared" si="133"/>
        <v>0</v>
      </c>
      <c r="H751" s="13">
        <f t="shared" si="134"/>
        <v>42.013333330000002</v>
      </c>
      <c r="I751" s="16">
        <f t="shared" si="141"/>
        <v>42.014282802885909</v>
      </c>
      <c r="J751" s="13">
        <f t="shared" si="135"/>
        <v>40.027744594055292</v>
      </c>
      <c r="K751" s="13">
        <f t="shared" si="136"/>
        <v>1.9865382088306163</v>
      </c>
      <c r="L751" s="13">
        <f t="shared" si="137"/>
        <v>0</v>
      </c>
      <c r="M751" s="13">
        <f t="shared" si="142"/>
        <v>5.289221718511901</v>
      </c>
      <c r="N751" s="13">
        <f t="shared" si="138"/>
        <v>0.27724286156999711</v>
      </c>
      <c r="O751" s="13">
        <f t="shared" si="139"/>
        <v>0.27724286156999711</v>
      </c>
      <c r="Q751">
        <v>19.19707162951963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61.66</v>
      </c>
      <c r="G752" s="13">
        <f t="shared" si="133"/>
        <v>9.0572284296098926E-2</v>
      </c>
      <c r="H752" s="13">
        <f t="shared" si="134"/>
        <v>61.569427715703895</v>
      </c>
      <c r="I752" s="16">
        <f t="shared" si="141"/>
        <v>63.555965924534512</v>
      </c>
      <c r="J752" s="13">
        <f t="shared" si="135"/>
        <v>53.065922435590323</v>
      </c>
      <c r="K752" s="13">
        <f t="shared" si="136"/>
        <v>10.490043488944188</v>
      </c>
      <c r="L752" s="13">
        <f t="shared" si="137"/>
        <v>0</v>
      </c>
      <c r="M752" s="13">
        <f t="shared" si="142"/>
        <v>5.0119788569419041</v>
      </c>
      <c r="N752" s="13">
        <f t="shared" si="138"/>
        <v>0.26271074165101105</v>
      </c>
      <c r="O752" s="13">
        <f t="shared" si="139"/>
        <v>0.35328302594710997</v>
      </c>
      <c r="Q752">
        <v>14.760732077761309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31.173333329999998</v>
      </c>
      <c r="G753" s="13">
        <f t="shared" si="133"/>
        <v>0</v>
      </c>
      <c r="H753" s="13">
        <f t="shared" si="134"/>
        <v>31.173333329999998</v>
      </c>
      <c r="I753" s="16">
        <f t="shared" si="141"/>
        <v>41.663376818944187</v>
      </c>
      <c r="J753" s="13">
        <f t="shared" si="135"/>
        <v>37.002599837379641</v>
      </c>
      <c r="K753" s="13">
        <f t="shared" si="136"/>
        <v>4.6607769815645455</v>
      </c>
      <c r="L753" s="13">
        <f t="shared" si="137"/>
        <v>0</v>
      </c>
      <c r="M753" s="13">
        <f t="shared" si="142"/>
        <v>4.7492681152908931</v>
      </c>
      <c r="N753" s="13">
        <f t="shared" si="138"/>
        <v>0.24894034561607339</v>
      </c>
      <c r="O753" s="13">
        <f t="shared" si="139"/>
        <v>0.24894034561607339</v>
      </c>
      <c r="Q753">
        <v>12.138218443777991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8.4941281496356122</v>
      </c>
      <c r="G754" s="13">
        <f t="shared" si="133"/>
        <v>0</v>
      </c>
      <c r="H754" s="13">
        <f t="shared" si="134"/>
        <v>8.4941281496356122</v>
      </c>
      <c r="I754" s="16">
        <f t="shared" si="141"/>
        <v>13.154905131200158</v>
      </c>
      <c r="J754" s="13">
        <f t="shared" si="135"/>
        <v>13.005208269437254</v>
      </c>
      <c r="K754" s="13">
        <f t="shared" si="136"/>
        <v>0.14969686176290331</v>
      </c>
      <c r="L754" s="13">
        <f t="shared" si="137"/>
        <v>0</v>
      </c>
      <c r="M754" s="13">
        <f t="shared" si="142"/>
        <v>4.5003277696748194</v>
      </c>
      <c r="N754" s="13">
        <f t="shared" si="138"/>
        <v>0.23589174651173447</v>
      </c>
      <c r="O754" s="13">
        <f t="shared" si="139"/>
        <v>0.23589174651173447</v>
      </c>
      <c r="Q754">
        <v>13.180362405897419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28.97713006965094</v>
      </c>
      <c r="G755" s="13">
        <f t="shared" si="133"/>
        <v>0</v>
      </c>
      <c r="H755" s="13">
        <f t="shared" si="134"/>
        <v>28.97713006965094</v>
      </c>
      <c r="I755" s="16">
        <f t="shared" si="141"/>
        <v>29.126826931413845</v>
      </c>
      <c r="J755" s="13">
        <f t="shared" si="135"/>
        <v>27.327767457101249</v>
      </c>
      <c r="K755" s="13">
        <f t="shared" si="136"/>
        <v>1.7990594743125961</v>
      </c>
      <c r="L755" s="13">
        <f t="shared" si="137"/>
        <v>0</v>
      </c>
      <c r="M755" s="13">
        <f t="shared" si="142"/>
        <v>4.2644360231630847</v>
      </c>
      <c r="N755" s="13">
        <f t="shared" si="138"/>
        <v>0.22352711021850349</v>
      </c>
      <c r="O755" s="13">
        <f t="shared" si="139"/>
        <v>0.22352711021850349</v>
      </c>
      <c r="Q755">
        <v>11.855377622580651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78.336642491356514</v>
      </c>
      <c r="G756" s="13">
        <f t="shared" si="133"/>
        <v>0.42410513412322931</v>
      </c>
      <c r="H756" s="13">
        <f t="shared" si="134"/>
        <v>77.91253735723329</v>
      </c>
      <c r="I756" s="16">
        <f t="shared" si="141"/>
        <v>79.71159683154589</v>
      </c>
      <c r="J756" s="13">
        <f t="shared" si="135"/>
        <v>59.342492175524832</v>
      </c>
      <c r="K756" s="13">
        <f t="shared" si="136"/>
        <v>20.369104656021058</v>
      </c>
      <c r="L756" s="13">
        <f t="shared" si="137"/>
        <v>0.17436813011179536</v>
      </c>
      <c r="M756" s="13">
        <f t="shared" si="142"/>
        <v>4.2152770430563766</v>
      </c>
      <c r="N756" s="13">
        <f t="shared" si="138"/>
        <v>0.22095036508623841</v>
      </c>
      <c r="O756" s="13">
        <f t="shared" si="139"/>
        <v>0.6450554992094677</v>
      </c>
      <c r="Q756">
        <v>13.58330470178454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21.017389678142461</v>
      </c>
      <c r="G757" s="13">
        <f t="shared" si="133"/>
        <v>0</v>
      </c>
      <c r="H757" s="13">
        <f t="shared" si="134"/>
        <v>21.017389678142461</v>
      </c>
      <c r="I757" s="16">
        <f t="shared" si="141"/>
        <v>41.212126204051721</v>
      </c>
      <c r="J757" s="13">
        <f t="shared" si="135"/>
        <v>38.787940525774175</v>
      </c>
      <c r="K757" s="13">
        <f t="shared" si="136"/>
        <v>2.4241856782775457</v>
      </c>
      <c r="L757" s="13">
        <f t="shared" si="137"/>
        <v>0</v>
      </c>
      <c r="M757" s="13">
        <f t="shared" si="142"/>
        <v>3.9943266779701383</v>
      </c>
      <c r="N757" s="13">
        <f t="shared" si="138"/>
        <v>0.20936890476154651</v>
      </c>
      <c r="O757" s="13">
        <f t="shared" si="139"/>
        <v>0.20936890476154651</v>
      </c>
      <c r="Q757">
        <v>17.249111511389401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26.998044684735831</v>
      </c>
      <c r="G758" s="13">
        <f t="shared" si="133"/>
        <v>0</v>
      </c>
      <c r="H758" s="13">
        <f t="shared" si="134"/>
        <v>26.998044684735831</v>
      </c>
      <c r="I758" s="16">
        <f t="shared" si="141"/>
        <v>29.422230363013377</v>
      </c>
      <c r="J758" s="13">
        <f t="shared" si="135"/>
        <v>28.694973085324442</v>
      </c>
      <c r="K758" s="13">
        <f t="shared" si="136"/>
        <v>0.72725727768893478</v>
      </c>
      <c r="L758" s="13">
        <f t="shared" si="137"/>
        <v>0</v>
      </c>
      <c r="M758" s="13">
        <f t="shared" si="142"/>
        <v>3.7849577732085917</v>
      </c>
      <c r="N758" s="13">
        <f t="shared" si="138"/>
        <v>0.19839450486510987</v>
      </c>
      <c r="O758" s="13">
        <f t="shared" si="139"/>
        <v>0.19839450486510987</v>
      </c>
      <c r="Q758">
        <v>18.995244197862242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0.32024268845700898</v>
      </c>
      <c r="G759" s="13">
        <f t="shared" si="133"/>
        <v>0</v>
      </c>
      <c r="H759" s="13">
        <f t="shared" si="134"/>
        <v>0.32024268845700898</v>
      </c>
      <c r="I759" s="16">
        <f t="shared" si="141"/>
        <v>1.0474999661459439</v>
      </c>
      <c r="J759" s="13">
        <f t="shared" si="135"/>
        <v>1.0474814718678922</v>
      </c>
      <c r="K759" s="13">
        <f t="shared" si="136"/>
        <v>1.8494278051672808E-5</v>
      </c>
      <c r="L759" s="13">
        <f t="shared" si="137"/>
        <v>0</v>
      </c>
      <c r="M759" s="13">
        <f t="shared" si="142"/>
        <v>3.586563268343482</v>
      </c>
      <c r="N759" s="13">
        <f t="shared" si="138"/>
        <v>0.18799534537136858</v>
      </c>
      <c r="O759" s="13">
        <f t="shared" si="139"/>
        <v>0.18799534537136858</v>
      </c>
      <c r="Q759">
        <v>23.318996661697231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4.5009205496294591</v>
      </c>
      <c r="G760" s="13">
        <f t="shared" si="133"/>
        <v>0</v>
      </c>
      <c r="H760" s="13">
        <f t="shared" si="134"/>
        <v>4.5009205496294591</v>
      </c>
      <c r="I760" s="16">
        <f t="shared" si="141"/>
        <v>4.5009390439075112</v>
      </c>
      <c r="J760" s="13">
        <f t="shared" si="135"/>
        <v>4.4996837073921636</v>
      </c>
      <c r="K760" s="13">
        <f t="shared" si="136"/>
        <v>1.2553365153475937E-3</v>
      </c>
      <c r="L760" s="13">
        <f t="shared" si="137"/>
        <v>0</v>
      </c>
      <c r="M760" s="13">
        <f t="shared" si="142"/>
        <v>3.3985679229721133</v>
      </c>
      <c r="N760" s="13">
        <f t="shared" si="138"/>
        <v>0.17814127415136649</v>
      </c>
      <c r="O760" s="13">
        <f t="shared" si="139"/>
        <v>0.17814127415136649</v>
      </c>
      <c r="Q760">
        <v>24.429226000257131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0.46666666699999998</v>
      </c>
      <c r="G761" s="13">
        <f t="shared" si="133"/>
        <v>0</v>
      </c>
      <c r="H761" s="13">
        <f t="shared" si="134"/>
        <v>0.46666666699999998</v>
      </c>
      <c r="I761" s="16">
        <f t="shared" si="141"/>
        <v>0.46792200351534757</v>
      </c>
      <c r="J761" s="13">
        <f t="shared" si="135"/>
        <v>0.46792077172222318</v>
      </c>
      <c r="K761" s="13">
        <f t="shared" si="136"/>
        <v>1.2317931243899238E-6</v>
      </c>
      <c r="L761" s="13">
        <f t="shared" si="137"/>
        <v>0</v>
      </c>
      <c r="M761" s="13">
        <f t="shared" si="142"/>
        <v>3.2204266488207467</v>
      </c>
      <c r="N761" s="13">
        <f t="shared" si="138"/>
        <v>0.16880371954733195</v>
      </c>
      <c r="O761" s="13">
        <f t="shared" si="139"/>
        <v>0.16880371954733195</v>
      </c>
      <c r="Q761">
        <v>25.404961193548381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1.381523034261791</v>
      </c>
      <c r="G762" s="13">
        <f t="shared" si="133"/>
        <v>0</v>
      </c>
      <c r="H762" s="13">
        <f t="shared" si="134"/>
        <v>1.381523034261791</v>
      </c>
      <c r="I762" s="16">
        <f t="shared" si="141"/>
        <v>1.3815242660549154</v>
      </c>
      <c r="J762" s="13">
        <f t="shared" si="135"/>
        <v>1.3814948240852252</v>
      </c>
      <c r="K762" s="13">
        <f t="shared" si="136"/>
        <v>2.9441969690235936E-5</v>
      </c>
      <c r="L762" s="13">
        <f t="shared" si="137"/>
        <v>0</v>
      </c>
      <c r="M762" s="13">
        <f t="shared" si="142"/>
        <v>3.0516229292734147</v>
      </c>
      <c r="N762" s="13">
        <f t="shared" si="138"/>
        <v>0.15995560752979898</v>
      </c>
      <c r="O762" s="13">
        <f t="shared" si="139"/>
        <v>0.15995560752979898</v>
      </c>
      <c r="Q762">
        <v>25.938625830993381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4.6318309885491491</v>
      </c>
      <c r="G763" s="13">
        <f t="shared" si="133"/>
        <v>0</v>
      </c>
      <c r="H763" s="13">
        <f t="shared" si="134"/>
        <v>4.6318309885491491</v>
      </c>
      <c r="I763" s="16">
        <f t="shared" si="141"/>
        <v>4.6318604305188398</v>
      </c>
      <c r="J763" s="13">
        <f t="shared" si="135"/>
        <v>4.6297957731035151</v>
      </c>
      <c r="K763" s="13">
        <f t="shared" si="136"/>
        <v>2.0646574153246888E-3</v>
      </c>
      <c r="L763" s="13">
        <f t="shared" si="137"/>
        <v>0</v>
      </c>
      <c r="M763" s="13">
        <f t="shared" si="142"/>
        <v>2.8916673217436157</v>
      </c>
      <c r="N763" s="13">
        <f t="shared" si="138"/>
        <v>0.15157128319706792</v>
      </c>
      <c r="O763" s="13">
        <f t="shared" si="139"/>
        <v>0.15157128319706792</v>
      </c>
      <c r="Q763">
        <v>21.501562226459068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13.521546234871719</v>
      </c>
      <c r="G764" s="13">
        <f t="shared" si="133"/>
        <v>0</v>
      </c>
      <c r="H764" s="13">
        <f t="shared" si="134"/>
        <v>13.521546234871719</v>
      </c>
      <c r="I764" s="16">
        <f t="shared" si="141"/>
        <v>13.523610892287044</v>
      </c>
      <c r="J764" s="13">
        <f t="shared" si="135"/>
        <v>13.418799264427948</v>
      </c>
      <c r="K764" s="13">
        <f t="shared" si="136"/>
        <v>0.10481162785909603</v>
      </c>
      <c r="L764" s="13">
        <f t="shared" si="137"/>
        <v>0</v>
      </c>
      <c r="M764" s="13">
        <f t="shared" si="142"/>
        <v>2.7400960385465476</v>
      </c>
      <c r="N764" s="13">
        <f t="shared" si="138"/>
        <v>0.14362643638939537</v>
      </c>
      <c r="O764" s="13">
        <f t="shared" si="139"/>
        <v>0.14362643638939537</v>
      </c>
      <c r="Q764">
        <v>16.381508253800611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38.440646300934617</v>
      </c>
      <c r="G765" s="13">
        <f t="shared" si="133"/>
        <v>0</v>
      </c>
      <c r="H765" s="13">
        <f t="shared" si="134"/>
        <v>38.440646300934617</v>
      </c>
      <c r="I765" s="16">
        <f t="shared" si="141"/>
        <v>38.545457928793709</v>
      </c>
      <c r="J765" s="13">
        <f t="shared" si="135"/>
        <v>34.813393333575817</v>
      </c>
      <c r="K765" s="13">
        <f t="shared" si="136"/>
        <v>3.7320645952178921</v>
      </c>
      <c r="L765" s="13">
        <f t="shared" si="137"/>
        <v>0</v>
      </c>
      <c r="M765" s="13">
        <f t="shared" si="142"/>
        <v>2.5964696021571521</v>
      </c>
      <c r="N765" s="13">
        <f t="shared" si="138"/>
        <v>0.13609803120223293</v>
      </c>
      <c r="O765" s="13">
        <f t="shared" si="139"/>
        <v>0.13609803120223293</v>
      </c>
      <c r="Q765">
        <v>12.245020919365089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66.491677196289885</v>
      </c>
      <c r="G766" s="13">
        <f t="shared" si="133"/>
        <v>0.18720582822189669</v>
      </c>
      <c r="H766" s="13">
        <f t="shared" si="134"/>
        <v>66.304471368067993</v>
      </c>
      <c r="I766" s="16">
        <f t="shared" si="141"/>
        <v>70.036535963285885</v>
      </c>
      <c r="J766" s="13">
        <f t="shared" si="135"/>
        <v>50.213879629001809</v>
      </c>
      <c r="K766" s="13">
        <f t="shared" si="136"/>
        <v>19.822656334284076</v>
      </c>
      <c r="L766" s="13">
        <f t="shared" si="137"/>
        <v>0.15208279352000442</v>
      </c>
      <c r="M766" s="13">
        <f t="shared" si="142"/>
        <v>2.6124543644749236</v>
      </c>
      <c r="N766" s="13">
        <f t="shared" si="138"/>
        <v>0.13693589761856878</v>
      </c>
      <c r="O766" s="13">
        <f t="shared" si="139"/>
        <v>0.32414172584046547</v>
      </c>
      <c r="Q766">
        <v>10.48819262258065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76.672503048501028</v>
      </c>
      <c r="G767" s="13">
        <f t="shared" si="133"/>
        <v>0.39082234526611959</v>
      </c>
      <c r="H767" s="13">
        <f t="shared" si="134"/>
        <v>76.281680703234912</v>
      </c>
      <c r="I767" s="16">
        <f t="shared" si="141"/>
        <v>95.952254243998979</v>
      </c>
      <c r="J767" s="13">
        <f t="shared" si="135"/>
        <v>63.373712516121685</v>
      </c>
      <c r="K767" s="13">
        <f t="shared" si="136"/>
        <v>32.578541727877294</v>
      </c>
      <c r="L767" s="13">
        <f t="shared" si="137"/>
        <v>0.6722952055902528</v>
      </c>
      <c r="M767" s="13">
        <f t="shared" si="142"/>
        <v>3.1478136724466079</v>
      </c>
      <c r="N767" s="13">
        <f t="shared" si="138"/>
        <v>0.16499759637298622</v>
      </c>
      <c r="O767" s="13">
        <f t="shared" si="139"/>
        <v>0.55581994163910586</v>
      </c>
      <c r="Q767">
        <v>12.83008233010408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64.361722191866235</v>
      </c>
      <c r="G768" s="13">
        <f t="shared" si="133"/>
        <v>0.14460672813342371</v>
      </c>
      <c r="H768" s="13">
        <f t="shared" si="134"/>
        <v>64.21711546373281</v>
      </c>
      <c r="I768" s="16">
        <f t="shared" si="141"/>
        <v>96.123361986019844</v>
      </c>
      <c r="J768" s="13">
        <f t="shared" si="135"/>
        <v>63.759163411169034</v>
      </c>
      <c r="K768" s="13">
        <f t="shared" si="136"/>
        <v>32.364198574850811</v>
      </c>
      <c r="L768" s="13">
        <f t="shared" si="137"/>
        <v>0.66355383129861378</v>
      </c>
      <c r="M768" s="13">
        <f t="shared" si="142"/>
        <v>3.6463699073722355</v>
      </c>
      <c r="N768" s="13">
        <f t="shared" si="138"/>
        <v>0.19113020426510399</v>
      </c>
      <c r="O768" s="13">
        <f t="shared" si="139"/>
        <v>0.3357369323985277</v>
      </c>
      <c r="Q768">
        <v>12.967433365033241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85.354663224648121</v>
      </c>
      <c r="G769" s="13">
        <f t="shared" si="133"/>
        <v>0.56446554878906141</v>
      </c>
      <c r="H769" s="13">
        <f t="shared" si="134"/>
        <v>84.790197675859062</v>
      </c>
      <c r="I769" s="16">
        <f t="shared" si="141"/>
        <v>116.49084241941127</v>
      </c>
      <c r="J769" s="13">
        <f t="shared" si="135"/>
        <v>69.953351803698027</v>
      </c>
      <c r="K769" s="13">
        <f t="shared" si="136"/>
        <v>46.537490615713239</v>
      </c>
      <c r="L769" s="13">
        <f t="shared" si="137"/>
        <v>1.241571131709319</v>
      </c>
      <c r="M769" s="13">
        <f t="shared" si="142"/>
        <v>4.6968108348164508</v>
      </c>
      <c r="N769" s="13">
        <f t="shared" si="138"/>
        <v>0.24619071489100594</v>
      </c>
      <c r="O769" s="13">
        <f t="shared" si="139"/>
        <v>0.81065626368006738</v>
      </c>
      <c r="Q769">
        <v>13.35287496277485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11.563555120461061</v>
      </c>
      <c r="G770" s="13">
        <f t="shared" si="133"/>
        <v>0</v>
      </c>
      <c r="H770" s="13">
        <f t="shared" si="134"/>
        <v>11.563555120461061</v>
      </c>
      <c r="I770" s="16">
        <f t="shared" si="141"/>
        <v>56.859474604464978</v>
      </c>
      <c r="J770" s="13">
        <f t="shared" si="135"/>
        <v>52.192963517269973</v>
      </c>
      <c r="K770" s="13">
        <f t="shared" si="136"/>
        <v>4.6665110871950048</v>
      </c>
      <c r="L770" s="13">
        <f t="shared" si="137"/>
        <v>0</v>
      </c>
      <c r="M770" s="13">
        <f t="shared" si="142"/>
        <v>4.4506201199254445</v>
      </c>
      <c r="N770" s="13">
        <f t="shared" si="138"/>
        <v>0.23328624199862188</v>
      </c>
      <c r="O770" s="13">
        <f t="shared" si="139"/>
        <v>0.23328624199862188</v>
      </c>
      <c r="Q770">
        <v>19.177872038960849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6.7736271924843319</v>
      </c>
      <c r="G771" s="13">
        <f t="shared" si="133"/>
        <v>0</v>
      </c>
      <c r="H771" s="13">
        <f t="shared" si="134"/>
        <v>6.7736271924843319</v>
      </c>
      <c r="I771" s="16">
        <f t="shared" si="141"/>
        <v>11.440138279679337</v>
      </c>
      <c r="J771" s="13">
        <f t="shared" si="135"/>
        <v>11.406379050570377</v>
      </c>
      <c r="K771" s="13">
        <f t="shared" si="136"/>
        <v>3.3759229108959232E-2</v>
      </c>
      <c r="L771" s="13">
        <f t="shared" si="137"/>
        <v>0</v>
      </c>
      <c r="M771" s="13">
        <f t="shared" si="142"/>
        <v>4.2173338779268228</v>
      </c>
      <c r="N771" s="13">
        <f t="shared" si="138"/>
        <v>0.22105817731563762</v>
      </c>
      <c r="O771" s="13">
        <f t="shared" si="139"/>
        <v>0.22105817731563762</v>
      </c>
      <c r="Q771">
        <v>20.89690245665998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2.302618105665613</v>
      </c>
      <c r="G772" s="13">
        <f t="shared" si="133"/>
        <v>0</v>
      </c>
      <c r="H772" s="13">
        <f t="shared" si="134"/>
        <v>2.302618105665613</v>
      </c>
      <c r="I772" s="16">
        <f t="shared" si="141"/>
        <v>2.3363773347745722</v>
      </c>
      <c r="J772" s="13">
        <f t="shared" si="135"/>
        <v>2.3361356870988046</v>
      </c>
      <c r="K772" s="13">
        <f t="shared" si="136"/>
        <v>2.4164767576762003E-4</v>
      </c>
      <c r="L772" s="13">
        <f t="shared" si="137"/>
        <v>0</v>
      </c>
      <c r="M772" s="13">
        <f t="shared" si="142"/>
        <v>3.9962757006111853</v>
      </c>
      <c r="N772" s="13">
        <f t="shared" si="138"/>
        <v>0.2094710658436538</v>
      </c>
      <c r="O772" s="13">
        <f t="shared" si="139"/>
        <v>0.2094710658436538</v>
      </c>
      <c r="Q772">
        <v>22.157623193548389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0.47333333300000002</v>
      </c>
      <c r="G773" s="13">
        <f t="shared" si="133"/>
        <v>0</v>
      </c>
      <c r="H773" s="13">
        <f t="shared" si="134"/>
        <v>0.47333333300000002</v>
      </c>
      <c r="I773" s="16">
        <f t="shared" si="141"/>
        <v>0.47357498067576764</v>
      </c>
      <c r="J773" s="13">
        <f t="shared" si="135"/>
        <v>0.47357336682913254</v>
      </c>
      <c r="K773" s="13">
        <f t="shared" si="136"/>
        <v>1.6138466351067748E-6</v>
      </c>
      <c r="L773" s="13">
        <f t="shared" si="137"/>
        <v>0</v>
      </c>
      <c r="M773" s="13">
        <f t="shared" si="142"/>
        <v>3.7868046347675315</v>
      </c>
      <c r="N773" s="13">
        <f t="shared" si="138"/>
        <v>0.19849131101368409</v>
      </c>
      <c r="O773" s="13">
        <f t="shared" si="139"/>
        <v>0.19849131101368409</v>
      </c>
      <c r="Q773">
        <v>23.727288607256149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6.2212084223123334</v>
      </c>
      <c r="G774" s="13">
        <f t="shared" ref="G774:G837" si="144">IF((F774-$J$2)&gt;0,$I$2*(F774-$J$2),0)</f>
        <v>0</v>
      </c>
      <c r="H774" s="13">
        <f t="shared" ref="H774:H837" si="145">F774-G774</f>
        <v>6.2212084223123334</v>
      </c>
      <c r="I774" s="16">
        <f t="shared" si="141"/>
        <v>6.2212100361589684</v>
      </c>
      <c r="J774" s="13">
        <f t="shared" ref="J774:J837" si="146">I774/SQRT(1+(I774/($K$2*(300+(25*Q774)+0.05*(Q774)^3)))^2)</f>
        <v>6.2173493541099809</v>
      </c>
      <c r="K774" s="13">
        <f t="shared" ref="K774:K837" si="147">I774-J774</f>
        <v>3.8606820489874849E-3</v>
      </c>
      <c r="L774" s="13">
        <f t="shared" ref="L774:L837" si="148">IF(K774&gt;$N$2,(K774-$N$2)/$L$2,0)</f>
        <v>0</v>
      </c>
      <c r="M774" s="13">
        <f t="shared" si="142"/>
        <v>3.5883133237538476</v>
      </c>
      <c r="N774" s="13">
        <f t="shared" ref="N774:N837" si="149">$M$2*M774</f>
        <v>0.18808707727365917</v>
      </c>
      <c r="O774" s="13">
        <f t="shared" ref="O774:O837" si="150">N774+G774</f>
        <v>0.18808707727365917</v>
      </c>
      <c r="Q774">
        <v>23.337729545399799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5.0629614028550369</v>
      </c>
      <c r="G775" s="13">
        <f t="shared" si="144"/>
        <v>0</v>
      </c>
      <c r="H775" s="13">
        <f t="shared" si="145"/>
        <v>5.0629614028550369</v>
      </c>
      <c r="I775" s="16">
        <f t="shared" ref="I775:I838" si="152">H775+K774-L774</f>
        <v>5.0668220849040244</v>
      </c>
      <c r="J775" s="13">
        <f t="shared" si="146"/>
        <v>5.0639995366677741</v>
      </c>
      <c r="K775" s="13">
        <f t="shared" si="147"/>
        <v>2.8225482362502774E-3</v>
      </c>
      <c r="L775" s="13">
        <f t="shared" si="148"/>
        <v>0</v>
      </c>
      <c r="M775" s="13">
        <f t="shared" ref="M775:M838" si="153">L775+M774-N774</f>
        <v>3.4002262464801882</v>
      </c>
      <c r="N775" s="13">
        <f t="shared" si="149"/>
        <v>0.17822819778196006</v>
      </c>
      <c r="O775" s="13">
        <f t="shared" si="150"/>
        <v>0.17822819778196006</v>
      </c>
      <c r="Q775">
        <v>21.19346151685226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5.18989591381232</v>
      </c>
      <c r="G776" s="13">
        <f t="shared" si="144"/>
        <v>0</v>
      </c>
      <c r="H776" s="13">
        <f t="shared" si="145"/>
        <v>5.18989591381232</v>
      </c>
      <c r="I776" s="16">
        <f t="shared" si="152"/>
        <v>5.1927184620485702</v>
      </c>
      <c r="J776" s="13">
        <f t="shared" si="146"/>
        <v>5.1867016530390924</v>
      </c>
      <c r="K776" s="13">
        <f t="shared" si="147"/>
        <v>6.0168090094778748E-3</v>
      </c>
      <c r="L776" s="13">
        <f t="shared" si="148"/>
        <v>0</v>
      </c>
      <c r="M776" s="13">
        <f t="shared" si="153"/>
        <v>3.2219980486982283</v>
      </c>
      <c r="N776" s="13">
        <f t="shared" si="149"/>
        <v>0.16888608693933954</v>
      </c>
      <c r="O776" s="13">
        <f t="shared" si="150"/>
        <v>0.16888608693933954</v>
      </c>
      <c r="Q776">
        <v>16.353074711502082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45.014264637773998</v>
      </c>
      <c r="G777" s="13">
        <f t="shared" si="144"/>
        <v>0</v>
      </c>
      <c r="H777" s="13">
        <f t="shared" si="145"/>
        <v>45.014264637773998</v>
      </c>
      <c r="I777" s="16">
        <f t="shared" si="152"/>
        <v>45.020281446783478</v>
      </c>
      <c r="J777" s="13">
        <f t="shared" si="146"/>
        <v>40.08256717837299</v>
      </c>
      <c r="K777" s="13">
        <f t="shared" si="147"/>
        <v>4.9377142684104882</v>
      </c>
      <c r="L777" s="13">
        <f t="shared" si="148"/>
        <v>0</v>
      </c>
      <c r="M777" s="13">
        <f t="shared" si="153"/>
        <v>3.0531119617588889</v>
      </c>
      <c r="N777" s="13">
        <f t="shared" si="149"/>
        <v>0.16003365750562029</v>
      </c>
      <c r="O777" s="13">
        <f t="shared" si="150"/>
        <v>0.16003365750562029</v>
      </c>
      <c r="Q777">
        <v>13.4434376799174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21.156898315387551</v>
      </c>
      <c r="G778" s="13">
        <f t="shared" si="144"/>
        <v>0</v>
      </c>
      <c r="H778" s="13">
        <f t="shared" si="145"/>
        <v>21.156898315387551</v>
      </c>
      <c r="I778" s="16">
        <f t="shared" si="152"/>
        <v>26.094612583798039</v>
      </c>
      <c r="J778" s="13">
        <f t="shared" si="146"/>
        <v>24.593072849967015</v>
      </c>
      <c r="K778" s="13">
        <f t="shared" si="147"/>
        <v>1.5015397338310237</v>
      </c>
      <c r="L778" s="13">
        <f t="shared" si="148"/>
        <v>0</v>
      </c>
      <c r="M778" s="13">
        <f t="shared" si="153"/>
        <v>2.8930783042532684</v>
      </c>
      <c r="N778" s="13">
        <f t="shared" si="149"/>
        <v>0.15164524206085164</v>
      </c>
      <c r="O778" s="13">
        <f t="shared" si="150"/>
        <v>0.15164524206085164</v>
      </c>
      <c r="Q778">
        <v>10.80141662258065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11.967178685056281</v>
      </c>
      <c r="G779" s="13">
        <f t="shared" si="144"/>
        <v>0</v>
      </c>
      <c r="H779" s="13">
        <f t="shared" si="145"/>
        <v>11.967178685056281</v>
      </c>
      <c r="I779" s="16">
        <f t="shared" si="152"/>
        <v>13.468718418887304</v>
      </c>
      <c r="J779" s="13">
        <f t="shared" si="146"/>
        <v>13.311340688157754</v>
      </c>
      <c r="K779" s="13">
        <f t="shared" si="147"/>
        <v>0.15737773072955008</v>
      </c>
      <c r="L779" s="13">
        <f t="shared" si="148"/>
        <v>0</v>
      </c>
      <c r="M779" s="13">
        <f t="shared" si="153"/>
        <v>2.7414330621924168</v>
      </c>
      <c r="N779" s="13">
        <f t="shared" si="149"/>
        <v>0.14369651858320287</v>
      </c>
      <c r="O779" s="13">
        <f t="shared" si="150"/>
        <v>0.14369651858320287</v>
      </c>
      <c r="Q779">
        <v>13.327620996170999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73.393969901254422</v>
      </c>
      <c r="G780" s="13">
        <f t="shared" si="144"/>
        <v>0.32525168232118745</v>
      </c>
      <c r="H780" s="13">
        <f t="shared" si="145"/>
        <v>73.068718218933242</v>
      </c>
      <c r="I780" s="16">
        <f t="shared" si="152"/>
        <v>73.226095949662792</v>
      </c>
      <c r="J780" s="13">
        <f t="shared" si="146"/>
        <v>55.327150356262081</v>
      </c>
      <c r="K780" s="13">
        <f t="shared" si="147"/>
        <v>17.898945593400711</v>
      </c>
      <c r="L780" s="13">
        <f t="shared" si="148"/>
        <v>7.3629736459534773E-2</v>
      </c>
      <c r="M780" s="13">
        <f t="shared" si="153"/>
        <v>2.6713662800687485</v>
      </c>
      <c r="N780" s="13">
        <f t="shared" si="149"/>
        <v>0.14002385817855781</v>
      </c>
      <c r="O780" s="13">
        <f t="shared" si="150"/>
        <v>0.46527554049974529</v>
      </c>
      <c r="Q780">
        <v>12.839967171175591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13.380554851157189</v>
      </c>
      <c r="G781" s="13">
        <f t="shared" si="144"/>
        <v>0</v>
      </c>
      <c r="H781" s="13">
        <f t="shared" si="145"/>
        <v>13.380554851157189</v>
      </c>
      <c r="I781" s="16">
        <f t="shared" si="152"/>
        <v>31.205870708098367</v>
      </c>
      <c r="J781" s="13">
        <f t="shared" si="146"/>
        <v>29.707967710731609</v>
      </c>
      <c r="K781" s="13">
        <f t="shared" si="147"/>
        <v>1.4979029973667579</v>
      </c>
      <c r="L781" s="13">
        <f t="shared" si="148"/>
        <v>0</v>
      </c>
      <c r="M781" s="13">
        <f t="shared" si="153"/>
        <v>2.5313424218901908</v>
      </c>
      <c r="N781" s="13">
        <f t="shared" si="149"/>
        <v>0.13268428778512442</v>
      </c>
      <c r="O781" s="13">
        <f t="shared" si="150"/>
        <v>0.13268428778512442</v>
      </c>
      <c r="Q781">
        <v>14.85398361544982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24.360007408601351</v>
      </c>
      <c r="G782" s="13">
        <f t="shared" si="144"/>
        <v>0</v>
      </c>
      <c r="H782" s="13">
        <f t="shared" si="145"/>
        <v>24.360007408601351</v>
      </c>
      <c r="I782" s="16">
        <f t="shared" si="152"/>
        <v>25.857910405968109</v>
      </c>
      <c r="J782" s="13">
        <f t="shared" si="146"/>
        <v>25.378439765630919</v>
      </c>
      <c r="K782" s="13">
        <f t="shared" si="147"/>
        <v>0.47947064033719045</v>
      </c>
      <c r="L782" s="13">
        <f t="shared" si="148"/>
        <v>0</v>
      </c>
      <c r="M782" s="13">
        <f t="shared" si="153"/>
        <v>2.3986581341050663</v>
      </c>
      <c r="N782" s="13">
        <f t="shared" si="149"/>
        <v>0.1257294324985371</v>
      </c>
      <c r="O782" s="13">
        <f t="shared" si="150"/>
        <v>0.1257294324985371</v>
      </c>
      <c r="Q782">
        <v>19.268500965992249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26.83143535785009</v>
      </c>
      <c r="G783" s="13">
        <f t="shared" si="144"/>
        <v>0</v>
      </c>
      <c r="H783" s="13">
        <f t="shared" si="145"/>
        <v>26.83143535785009</v>
      </c>
      <c r="I783" s="16">
        <f t="shared" si="152"/>
        <v>27.31090599818728</v>
      </c>
      <c r="J783" s="13">
        <f t="shared" si="146"/>
        <v>26.970982552078791</v>
      </c>
      <c r="K783" s="13">
        <f t="shared" si="147"/>
        <v>0.33992344610848946</v>
      </c>
      <c r="L783" s="13">
        <f t="shared" si="148"/>
        <v>0</v>
      </c>
      <c r="M783" s="13">
        <f t="shared" si="153"/>
        <v>2.2729287016065292</v>
      </c>
      <c r="N783" s="13">
        <f t="shared" si="149"/>
        <v>0.11913912687238665</v>
      </c>
      <c r="O783" s="13">
        <f t="shared" si="150"/>
        <v>0.11913912687238665</v>
      </c>
      <c r="Q783">
        <v>22.926768925198768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0.39654887923612891</v>
      </c>
      <c r="G784" s="13">
        <f t="shared" si="144"/>
        <v>0</v>
      </c>
      <c r="H784" s="13">
        <f t="shared" si="145"/>
        <v>0.39654887923612891</v>
      </c>
      <c r="I784" s="16">
        <f t="shared" si="152"/>
        <v>0.73647232534461837</v>
      </c>
      <c r="J784" s="13">
        <f t="shared" si="146"/>
        <v>0.73646498638111724</v>
      </c>
      <c r="K784" s="13">
        <f t="shared" si="147"/>
        <v>7.3389635011356091E-6</v>
      </c>
      <c r="L784" s="13">
        <f t="shared" si="148"/>
        <v>0</v>
      </c>
      <c r="M784" s="13">
        <f t="shared" si="153"/>
        <v>2.1537895747341427</v>
      </c>
      <c r="N784" s="13">
        <f t="shared" si="149"/>
        <v>0.11289426246380134</v>
      </c>
      <c r="O784" s="13">
        <f t="shared" si="150"/>
        <v>0.11289426246380134</v>
      </c>
      <c r="Q784">
        <v>22.37712119354838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3.041017012192373</v>
      </c>
      <c r="G785" s="13">
        <f t="shared" si="144"/>
        <v>0</v>
      </c>
      <c r="H785" s="13">
        <f t="shared" si="145"/>
        <v>3.041017012192373</v>
      </c>
      <c r="I785" s="16">
        <f t="shared" si="152"/>
        <v>3.0410243511558743</v>
      </c>
      <c r="J785" s="13">
        <f t="shared" si="146"/>
        <v>3.0406121236620254</v>
      </c>
      <c r="K785" s="13">
        <f t="shared" si="147"/>
        <v>4.1222749384894897E-4</v>
      </c>
      <c r="L785" s="13">
        <f t="shared" si="148"/>
        <v>0</v>
      </c>
      <c r="M785" s="13">
        <f t="shared" si="153"/>
        <v>2.0408953122703415</v>
      </c>
      <c r="N785" s="13">
        <f t="shared" si="149"/>
        <v>0.10697673242894691</v>
      </c>
      <c r="O785" s="13">
        <f t="shared" si="150"/>
        <v>0.10697673242894691</v>
      </c>
      <c r="Q785">
        <v>23.98252258242006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6.1769108474539767</v>
      </c>
      <c r="G786" s="13">
        <f t="shared" si="144"/>
        <v>0</v>
      </c>
      <c r="H786" s="13">
        <f t="shared" si="145"/>
        <v>6.1769108474539767</v>
      </c>
      <c r="I786" s="16">
        <f t="shared" si="152"/>
        <v>6.1773230749478252</v>
      </c>
      <c r="J786" s="13">
        <f t="shared" si="146"/>
        <v>6.1730753264627891</v>
      </c>
      <c r="K786" s="13">
        <f t="shared" si="147"/>
        <v>4.2477484850360625E-3</v>
      </c>
      <c r="L786" s="13">
        <f t="shared" si="148"/>
        <v>0</v>
      </c>
      <c r="M786" s="13">
        <f t="shared" si="153"/>
        <v>1.9339185798413945</v>
      </c>
      <c r="N786" s="13">
        <f t="shared" si="149"/>
        <v>0.10136937902264019</v>
      </c>
      <c r="O786" s="13">
        <f t="shared" si="150"/>
        <v>0.10136937902264019</v>
      </c>
      <c r="Q786">
        <v>22.507208034071191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2.5336537113033248</v>
      </c>
      <c r="G787" s="13">
        <f t="shared" si="144"/>
        <v>0</v>
      </c>
      <c r="H787" s="13">
        <f t="shared" si="145"/>
        <v>2.5336537113033248</v>
      </c>
      <c r="I787" s="16">
        <f t="shared" si="152"/>
        <v>2.5379014597883609</v>
      </c>
      <c r="J787" s="13">
        <f t="shared" si="146"/>
        <v>2.5375412377022162</v>
      </c>
      <c r="K787" s="13">
        <f t="shared" si="147"/>
        <v>3.6022208614472362E-4</v>
      </c>
      <c r="L787" s="13">
        <f t="shared" si="148"/>
        <v>0</v>
      </c>
      <c r="M787" s="13">
        <f t="shared" si="153"/>
        <v>1.8325492008187543</v>
      </c>
      <c r="N787" s="13">
        <f t="shared" si="149"/>
        <v>9.6055943849853123E-2</v>
      </c>
      <c r="O787" s="13">
        <f t="shared" si="150"/>
        <v>9.6055943849853123E-2</v>
      </c>
      <c r="Q787">
        <v>21.08864484851512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3.9791050454605221</v>
      </c>
      <c r="G788" s="13">
        <f t="shared" si="144"/>
        <v>0</v>
      </c>
      <c r="H788" s="13">
        <f t="shared" si="145"/>
        <v>3.9791050454605221</v>
      </c>
      <c r="I788" s="16">
        <f t="shared" si="152"/>
        <v>3.9794652675466669</v>
      </c>
      <c r="J788" s="13">
        <f t="shared" si="146"/>
        <v>3.9771503229465965</v>
      </c>
      <c r="K788" s="13">
        <f t="shared" si="147"/>
        <v>2.3149446000703122E-3</v>
      </c>
      <c r="L788" s="13">
        <f t="shared" si="148"/>
        <v>0</v>
      </c>
      <c r="M788" s="13">
        <f t="shared" si="153"/>
        <v>1.7364932569689011</v>
      </c>
      <c r="N788" s="13">
        <f t="shared" si="149"/>
        <v>9.1021020724862109E-2</v>
      </c>
      <c r="O788" s="13">
        <f t="shared" si="150"/>
        <v>9.1021020724862109E-2</v>
      </c>
      <c r="Q788">
        <v>17.473392800863031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63.87061170067836</v>
      </c>
      <c r="G789" s="13">
        <f t="shared" si="144"/>
        <v>0.1347845183096662</v>
      </c>
      <c r="H789" s="13">
        <f t="shared" si="145"/>
        <v>63.735827182368695</v>
      </c>
      <c r="I789" s="16">
        <f t="shared" si="152"/>
        <v>63.738142126968768</v>
      </c>
      <c r="J789" s="13">
        <f t="shared" si="146"/>
        <v>51.251461847916808</v>
      </c>
      <c r="K789" s="13">
        <f t="shared" si="147"/>
        <v>12.48668027905196</v>
      </c>
      <c r="L789" s="13">
        <f t="shared" si="148"/>
        <v>0</v>
      </c>
      <c r="M789" s="13">
        <f t="shared" si="153"/>
        <v>1.645472236244039</v>
      </c>
      <c r="N789" s="13">
        <f t="shared" si="149"/>
        <v>8.6250011001359247E-2</v>
      </c>
      <c r="O789" s="13">
        <f t="shared" si="150"/>
        <v>0.22103452931102546</v>
      </c>
      <c r="Q789">
        <v>13.139220081569389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24.514965671233131</v>
      </c>
      <c r="G790" s="13">
        <f t="shared" si="144"/>
        <v>0</v>
      </c>
      <c r="H790" s="13">
        <f t="shared" si="145"/>
        <v>24.514965671233131</v>
      </c>
      <c r="I790" s="16">
        <f t="shared" si="152"/>
        <v>37.001645950285095</v>
      </c>
      <c r="J790" s="13">
        <f t="shared" si="146"/>
        <v>33.619507732836034</v>
      </c>
      <c r="K790" s="13">
        <f t="shared" si="147"/>
        <v>3.3821382174490608</v>
      </c>
      <c r="L790" s="13">
        <f t="shared" si="148"/>
        <v>0</v>
      </c>
      <c r="M790" s="13">
        <f t="shared" si="153"/>
        <v>1.5592222252426797</v>
      </c>
      <c r="N790" s="13">
        <f t="shared" si="149"/>
        <v>8.1729081244005797E-2</v>
      </c>
      <c r="O790" s="13">
        <f t="shared" si="150"/>
        <v>8.1729081244005797E-2</v>
      </c>
      <c r="Q790">
        <v>12.134331122580649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42.039208800352263</v>
      </c>
      <c r="G791" s="13">
        <f t="shared" si="144"/>
        <v>0</v>
      </c>
      <c r="H791" s="13">
        <f t="shared" si="145"/>
        <v>42.039208800352263</v>
      </c>
      <c r="I791" s="16">
        <f t="shared" si="152"/>
        <v>45.421347017801324</v>
      </c>
      <c r="J791" s="13">
        <f t="shared" si="146"/>
        <v>40.050869204996296</v>
      </c>
      <c r="K791" s="13">
        <f t="shared" si="147"/>
        <v>5.3704778128050279</v>
      </c>
      <c r="L791" s="13">
        <f t="shared" si="148"/>
        <v>0</v>
      </c>
      <c r="M791" s="13">
        <f t="shared" si="153"/>
        <v>1.4774931439986738</v>
      </c>
      <c r="N791" s="13">
        <f t="shared" si="149"/>
        <v>7.7445123118697737E-2</v>
      </c>
      <c r="O791" s="13">
        <f t="shared" si="150"/>
        <v>7.7445123118697737E-2</v>
      </c>
      <c r="Q791">
        <v>12.91748194482278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49.778493728519052</v>
      </c>
      <c r="G792" s="13">
        <f t="shared" si="144"/>
        <v>0</v>
      </c>
      <c r="H792" s="13">
        <f t="shared" si="145"/>
        <v>49.778493728519052</v>
      </c>
      <c r="I792" s="16">
        <f t="shared" si="152"/>
        <v>55.14897154132408</v>
      </c>
      <c r="J792" s="13">
        <f t="shared" si="146"/>
        <v>48.680062576342984</v>
      </c>
      <c r="K792" s="13">
        <f t="shared" si="147"/>
        <v>6.4689089649810967</v>
      </c>
      <c r="L792" s="13">
        <f t="shared" si="148"/>
        <v>0</v>
      </c>
      <c r="M792" s="13">
        <f t="shared" si="153"/>
        <v>1.4000480208799762</v>
      </c>
      <c r="N792" s="13">
        <f t="shared" si="149"/>
        <v>7.3385715385245923E-2</v>
      </c>
      <c r="O792" s="13">
        <f t="shared" si="150"/>
        <v>7.3385715385245923E-2</v>
      </c>
      <c r="Q792">
        <v>15.787989383282101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61.651070951032239</v>
      </c>
      <c r="G793" s="13">
        <f t="shared" si="144"/>
        <v>9.0393703316743776E-2</v>
      </c>
      <c r="H793" s="13">
        <f t="shared" si="145"/>
        <v>61.560677247715496</v>
      </c>
      <c r="I793" s="16">
        <f t="shared" si="152"/>
        <v>68.029586212696586</v>
      </c>
      <c r="J793" s="13">
        <f t="shared" si="146"/>
        <v>55.582079978681136</v>
      </c>
      <c r="K793" s="13">
        <f t="shared" si="147"/>
        <v>12.447506234015449</v>
      </c>
      <c r="L793" s="13">
        <f t="shared" si="148"/>
        <v>0</v>
      </c>
      <c r="M793" s="13">
        <f t="shared" si="153"/>
        <v>1.3266623054947302</v>
      </c>
      <c r="N793" s="13">
        <f t="shared" si="149"/>
        <v>6.9539087882269715E-2</v>
      </c>
      <c r="O793" s="13">
        <f t="shared" si="150"/>
        <v>0.15993279119901349</v>
      </c>
      <c r="Q793">
        <v>14.75637122995477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40.436878321329829</v>
      </c>
      <c r="G794" s="13">
        <f t="shared" si="144"/>
        <v>0</v>
      </c>
      <c r="H794" s="13">
        <f t="shared" si="145"/>
        <v>40.436878321329829</v>
      </c>
      <c r="I794" s="16">
        <f t="shared" si="152"/>
        <v>52.884384555345278</v>
      </c>
      <c r="J794" s="13">
        <f t="shared" si="146"/>
        <v>48.348476724278804</v>
      </c>
      <c r="K794" s="13">
        <f t="shared" si="147"/>
        <v>4.5359078310664742</v>
      </c>
      <c r="L794" s="13">
        <f t="shared" si="148"/>
        <v>0</v>
      </c>
      <c r="M794" s="13">
        <f t="shared" si="153"/>
        <v>1.2571232176124605</v>
      </c>
      <c r="N794" s="13">
        <f t="shared" si="149"/>
        <v>6.5894087399878884E-2</v>
      </c>
      <c r="O794" s="13">
        <f t="shared" si="150"/>
        <v>6.5894087399878884E-2</v>
      </c>
      <c r="Q794">
        <v>17.798151711679981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11.83778987532982</v>
      </c>
      <c r="G795" s="13">
        <f t="shared" si="144"/>
        <v>0</v>
      </c>
      <c r="H795" s="13">
        <f t="shared" si="145"/>
        <v>11.83778987532982</v>
      </c>
      <c r="I795" s="16">
        <f t="shared" si="152"/>
        <v>16.373697706396293</v>
      </c>
      <c r="J795" s="13">
        <f t="shared" si="146"/>
        <v>16.262000346061765</v>
      </c>
      <c r="K795" s="13">
        <f t="shared" si="147"/>
        <v>0.11169736033452793</v>
      </c>
      <c r="L795" s="13">
        <f t="shared" si="148"/>
        <v>0</v>
      </c>
      <c r="M795" s="13">
        <f t="shared" si="153"/>
        <v>1.1912291302125817</v>
      </c>
      <c r="N795" s="13">
        <f t="shared" si="149"/>
        <v>6.2440145341192466E-2</v>
      </c>
      <c r="O795" s="13">
        <f t="shared" si="150"/>
        <v>6.2440145341192466E-2</v>
      </c>
      <c r="Q795">
        <v>20.002038502099229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6.6666670000000003E-3</v>
      </c>
      <c r="G796" s="13">
        <f t="shared" si="144"/>
        <v>0</v>
      </c>
      <c r="H796" s="13">
        <f t="shared" si="145"/>
        <v>6.6666670000000003E-3</v>
      </c>
      <c r="I796" s="16">
        <f t="shared" si="152"/>
        <v>0.11836402733452793</v>
      </c>
      <c r="J796" s="13">
        <f t="shared" si="146"/>
        <v>0.11836400989753774</v>
      </c>
      <c r="K796" s="13">
        <f t="shared" si="147"/>
        <v>1.7436990185082379E-8</v>
      </c>
      <c r="L796" s="13">
        <f t="shared" si="148"/>
        <v>0</v>
      </c>
      <c r="M796" s="13">
        <f t="shared" si="153"/>
        <v>1.1287889848713892</v>
      </c>
      <c r="N796" s="13">
        <f t="shared" si="149"/>
        <v>5.9167247078929959E-2</v>
      </c>
      <c r="O796" s="13">
        <f t="shared" si="150"/>
        <v>5.9167247078929959E-2</v>
      </c>
      <c r="Q796">
        <v>26.37377219354838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2.944671315273248</v>
      </c>
      <c r="G797" s="13">
        <f t="shared" si="144"/>
        <v>0</v>
      </c>
      <c r="H797" s="13">
        <f t="shared" si="145"/>
        <v>2.944671315273248</v>
      </c>
      <c r="I797" s="16">
        <f t="shared" si="152"/>
        <v>2.9446713327102381</v>
      </c>
      <c r="J797" s="13">
        <f t="shared" si="146"/>
        <v>2.9443348065724493</v>
      </c>
      <c r="K797" s="13">
        <f t="shared" si="147"/>
        <v>3.3652613778878404E-4</v>
      </c>
      <c r="L797" s="13">
        <f t="shared" si="148"/>
        <v>0</v>
      </c>
      <c r="M797" s="13">
        <f t="shared" si="153"/>
        <v>1.0696217377924593</v>
      </c>
      <c r="N797" s="13">
        <f t="shared" si="149"/>
        <v>5.606590291822483E-2</v>
      </c>
      <c r="O797" s="13">
        <f t="shared" si="150"/>
        <v>5.606590291822483E-2</v>
      </c>
      <c r="Q797">
        <v>24.743542078800932</v>
      </c>
    </row>
    <row r="798" spans="1:17" x14ac:dyDescent="0.2">
      <c r="A798" s="14">
        <f t="shared" si="151"/>
        <v>46266</v>
      </c>
      <c r="B798" s="1">
        <v>9</v>
      </c>
      <c r="F798" s="34">
        <v>3.108032037816943</v>
      </c>
      <c r="G798" s="13">
        <f t="shared" si="144"/>
        <v>0</v>
      </c>
      <c r="H798" s="13">
        <f t="shared" si="145"/>
        <v>3.108032037816943</v>
      </c>
      <c r="I798" s="16">
        <f t="shared" si="152"/>
        <v>3.1083685639547318</v>
      </c>
      <c r="J798" s="13">
        <f t="shared" si="146"/>
        <v>3.1077780333906855</v>
      </c>
      <c r="K798" s="13">
        <f t="shared" si="147"/>
        <v>5.9053056404634319E-4</v>
      </c>
      <c r="L798" s="13">
        <f t="shared" si="148"/>
        <v>0</v>
      </c>
      <c r="M798" s="13">
        <f t="shared" si="153"/>
        <v>1.0135558348742344</v>
      </c>
      <c r="N798" s="13">
        <f t="shared" si="149"/>
        <v>5.3127120581467825E-2</v>
      </c>
      <c r="O798" s="13">
        <f t="shared" si="150"/>
        <v>5.3127120581467825E-2</v>
      </c>
      <c r="Q798">
        <v>21.894285862001752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22.293993977368778</v>
      </c>
      <c r="G799" s="13">
        <f t="shared" si="144"/>
        <v>0</v>
      </c>
      <c r="H799" s="13">
        <f t="shared" si="145"/>
        <v>22.293993977368778</v>
      </c>
      <c r="I799" s="16">
        <f t="shared" si="152"/>
        <v>22.294584507932825</v>
      </c>
      <c r="J799" s="13">
        <f t="shared" si="146"/>
        <v>21.967661492047441</v>
      </c>
      <c r="K799" s="13">
        <f t="shared" si="147"/>
        <v>0.32692301588538442</v>
      </c>
      <c r="L799" s="13">
        <f t="shared" si="148"/>
        <v>0</v>
      </c>
      <c r="M799" s="13">
        <f t="shared" si="153"/>
        <v>0.96042871429276655</v>
      </c>
      <c r="N799" s="13">
        <f t="shared" si="149"/>
        <v>5.0342379135400329E-2</v>
      </c>
      <c r="O799" s="13">
        <f t="shared" si="150"/>
        <v>5.0342379135400329E-2</v>
      </c>
      <c r="Q799">
        <v>18.873557229501291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4.632561043245504</v>
      </c>
      <c r="G800" s="13">
        <f t="shared" si="144"/>
        <v>0</v>
      </c>
      <c r="H800" s="13">
        <f t="shared" si="145"/>
        <v>4.632561043245504</v>
      </c>
      <c r="I800" s="16">
        <f t="shared" si="152"/>
        <v>4.9594840591308884</v>
      </c>
      <c r="J800" s="13">
        <f t="shared" si="146"/>
        <v>4.9535340372826315</v>
      </c>
      <c r="K800" s="13">
        <f t="shared" si="147"/>
        <v>5.9500218482568812E-3</v>
      </c>
      <c r="L800" s="13">
        <f t="shared" si="148"/>
        <v>0</v>
      </c>
      <c r="M800" s="13">
        <f t="shared" si="153"/>
        <v>0.91008633515736626</v>
      </c>
      <c r="N800" s="13">
        <f t="shared" si="149"/>
        <v>4.7703604284860153E-2</v>
      </c>
      <c r="O800" s="13">
        <f t="shared" si="150"/>
        <v>4.7703604284860153E-2</v>
      </c>
      <c r="Q800">
        <v>15.447959231769961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33.341745659032831</v>
      </c>
      <c r="G801" s="13">
        <f t="shared" si="144"/>
        <v>0</v>
      </c>
      <c r="H801" s="13">
        <f t="shared" si="145"/>
        <v>33.341745659032831</v>
      </c>
      <c r="I801" s="16">
        <f t="shared" si="152"/>
        <v>33.347695680881088</v>
      </c>
      <c r="J801" s="13">
        <f t="shared" si="146"/>
        <v>30.649195424447701</v>
      </c>
      <c r="K801" s="13">
        <f t="shared" si="147"/>
        <v>2.6985002564333875</v>
      </c>
      <c r="L801" s="13">
        <f t="shared" si="148"/>
        <v>0</v>
      </c>
      <c r="M801" s="13">
        <f t="shared" si="153"/>
        <v>0.86238273087250605</v>
      </c>
      <c r="N801" s="13">
        <f t="shared" si="149"/>
        <v>4.5203144961544373E-2</v>
      </c>
      <c r="O801" s="13">
        <f t="shared" si="150"/>
        <v>4.5203144961544373E-2</v>
      </c>
      <c r="Q801">
        <v>11.628245003905061</v>
      </c>
    </row>
    <row r="802" spans="1:17" x14ac:dyDescent="0.2">
      <c r="A802" s="14">
        <f t="shared" si="151"/>
        <v>46388</v>
      </c>
      <c r="B802" s="1">
        <v>1</v>
      </c>
      <c r="F802" s="34">
        <v>28.624727958801721</v>
      </c>
      <c r="G802" s="13">
        <f t="shared" si="144"/>
        <v>0</v>
      </c>
      <c r="H802" s="13">
        <f t="shared" si="145"/>
        <v>28.624727958801721</v>
      </c>
      <c r="I802" s="16">
        <f t="shared" si="152"/>
        <v>31.323228215235108</v>
      </c>
      <c r="J802" s="13">
        <f t="shared" si="146"/>
        <v>28.80956879996128</v>
      </c>
      <c r="K802" s="13">
        <f t="shared" si="147"/>
        <v>2.5136594152738283</v>
      </c>
      <c r="L802" s="13">
        <f t="shared" si="148"/>
        <v>0</v>
      </c>
      <c r="M802" s="13">
        <f t="shared" si="153"/>
        <v>0.81717958591096163</v>
      </c>
      <c r="N802" s="13">
        <f t="shared" si="149"/>
        <v>4.2833751139908949E-2</v>
      </c>
      <c r="O802" s="13">
        <f t="shared" si="150"/>
        <v>4.2833751139908949E-2</v>
      </c>
      <c r="Q802">
        <v>10.76884162258065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67.42251234855064</v>
      </c>
      <c r="G803" s="13">
        <f t="shared" si="144"/>
        <v>0.20582253126711181</v>
      </c>
      <c r="H803" s="13">
        <f t="shared" si="145"/>
        <v>67.216689817283523</v>
      </c>
      <c r="I803" s="16">
        <f t="shared" si="152"/>
        <v>69.730349232557359</v>
      </c>
      <c r="J803" s="13">
        <f t="shared" si="146"/>
        <v>54.635344522745001</v>
      </c>
      <c r="K803" s="13">
        <f t="shared" si="147"/>
        <v>15.095004709812358</v>
      </c>
      <c r="L803" s="13">
        <f t="shared" si="148"/>
        <v>0</v>
      </c>
      <c r="M803" s="13">
        <f t="shared" si="153"/>
        <v>0.77434583477105268</v>
      </c>
      <c r="N803" s="13">
        <f t="shared" si="149"/>
        <v>4.0588552815882827E-2</v>
      </c>
      <c r="O803" s="13">
        <f t="shared" si="150"/>
        <v>0.24641108408299464</v>
      </c>
      <c r="Q803">
        <v>13.42669526744764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75.055345542365288</v>
      </c>
      <c r="G804" s="13">
        <f t="shared" si="144"/>
        <v>0.35847919514340476</v>
      </c>
      <c r="H804" s="13">
        <f t="shared" si="145"/>
        <v>74.696866347221885</v>
      </c>
      <c r="I804" s="16">
        <f t="shared" si="152"/>
        <v>89.791871057034243</v>
      </c>
      <c r="J804" s="13">
        <f t="shared" si="146"/>
        <v>64.297350456397908</v>
      </c>
      <c r="K804" s="13">
        <f t="shared" si="147"/>
        <v>25.494520600636335</v>
      </c>
      <c r="L804" s="13">
        <f t="shared" si="148"/>
        <v>0.38339360416872004</v>
      </c>
      <c r="M804" s="13">
        <f t="shared" si="153"/>
        <v>1.1171508861238899</v>
      </c>
      <c r="N804" s="13">
        <f t="shared" si="149"/>
        <v>5.8557217858808949E-2</v>
      </c>
      <c r="O804" s="13">
        <f t="shared" si="150"/>
        <v>0.41703641300221372</v>
      </c>
      <c r="Q804">
        <v>14.100804162357941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45.097360819180857</v>
      </c>
      <c r="G805" s="13">
        <f t="shared" si="144"/>
        <v>0</v>
      </c>
      <c r="H805" s="13">
        <f t="shared" si="145"/>
        <v>45.097360819180857</v>
      </c>
      <c r="I805" s="16">
        <f t="shared" si="152"/>
        <v>70.208487815648468</v>
      </c>
      <c r="J805" s="13">
        <f t="shared" si="146"/>
        <v>59.02353546896456</v>
      </c>
      <c r="K805" s="13">
        <f t="shared" si="147"/>
        <v>11.184952346683907</v>
      </c>
      <c r="L805" s="13">
        <f t="shared" si="148"/>
        <v>0</v>
      </c>
      <c r="M805" s="13">
        <f t="shared" si="153"/>
        <v>1.0585936682650809</v>
      </c>
      <c r="N805" s="13">
        <f t="shared" si="149"/>
        <v>5.5487849337551069E-2</v>
      </c>
      <c r="O805" s="13">
        <f t="shared" si="150"/>
        <v>5.5487849337551069E-2</v>
      </c>
      <c r="Q805">
        <v>16.513600584311899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19.85944657877047</v>
      </c>
      <c r="G806" s="13">
        <f t="shared" si="144"/>
        <v>0</v>
      </c>
      <c r="H806" s="13">
        <f t="shared" si="145"/>
        <v>19.85944657877047</v>
      </c>
      <c r="I806" s="16">
        <f t="shared" si="152"/>
        <v>31.044398925454377</v>
      </c>
      <c r="J806" s="13">
        <f t="shared" si="146"/>
        <v>29.919160067820684</v>
      </c>
      <c r="K806" s="13">
        <f t="shared" si="147"/>
        <v>1.1252388576336934</v>
      </c>
      <c r="L806" s="13">
        <f t="shared" si="148"/>
        <v>0</v>
      </c>
      <c r="M806" s="13">
        <f t="shared" si="153"/>
        <v>1.0031058189275299</v>
      </c>
      <c r="N806" s="13">
        <f t="shared" si="149"/>
        <v>5.2579366586891177E-2</v>
      </c>
      <c r="O806" s="13">
        <f t="shared" si="150"/>
        <v>5.2579366586891177E-2</v>
      </c>
      <c r="Q806">
        <v>16.918355293932091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3.0743790420202881</v>
      </c>
      <c r="G807" s="13">
        <f t="shared" si="144"/>
        <v>0</v>
      </c>
      <c r="H807" s="13">
        <f t="shared" si="145"/>
        <v>3.0743790420202881</v>
      </c>
      <c r="I807" s="16">
        <f t="shared" si="152"/>
        <v>4.1996178996539815</v>
      </c>
      <c r="J807" s="13">
        <f t="shared" si="146"/>
        <v>4.1983401298725846</v>
      </c>
      <c r="K807" s="13">
        <f t="shared" si="147"/>
        <v>1.2777697813968203E-3</v>
      </c>
      <c r="L807" s="13">
        <f t="shared" si="148"/>
        <v>0</v>
      </c>
      <c r="M807" s="13">
        <f t="shared" si="153"/>
        <v>0.95052645234063871</v>
      </c>
      <c r="N807" s="13">
        <f t="shared" si="149"/>
        <v>4.9823336526538774E-2</v>
      </c>
      <c r="O807" s="13">
        <f t="shared" si="150"/>
        <v>4.9823336526538774E-2</v>
      </c>
      <c r="Q807">
        <v>22.820754500232741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6.7802657963238619</v>
      </c>
      <c r="G808" s="13">
        <f t="shared" si="144"/>
        <v>0</v>
      </c>
      <c r="H808" s="13">
        <f t="shared" si="145"/>
        <v>6.7802657963238619</v>
      </c>
      <c r="I808" s="16">
        <f t="shared" si="152"/>
        <v>6.7815435661052588</v>
      </c>
      <c r="J808" s="13">
        <f t="shared" si="146"/>
        <v>6.7776563915664685</v>
      </c>
      <c r="K808" s="13">
        <f t="shared" si="147"/>
        <v>3.8871745387902834E-3</v>
      </c>
      <c r="L808" s="13">
        <f t="shared" si="148"/>
        <v>0</v>
      </c>
      <c r="M808" s="13">
        <f t="shared" si="153"/>
        <v>0.9007031158140999</v>
      </c>
      <c r="N808" s="13">
        <f t="shared" si="149"/>
        <v>4.721176810934849E-2</v>
      </c>
      <c r="O808" s="13">
        <f t="shared" si="150"/>
        <v>4.721176810934849E-2</v>
      </c>
      <c r="Q808">
        <v>25.139763193548379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2.3868783082880221</v>
      </c>
      <c r="G809" s="13">
        <f t="shared" si="144"/>
        <v>0</v>
      </c>
      <c r="H809" s="13">
        <f t="shared" si="145"/>
        <v>2.3868783082880221</v>
      </c>
      <c r="I809" s="16">
        <f t="shared" si="152"/>
        <v>2.3907654828268123</v>
      </c>
      <c r="J809" s="13">
        <f t="shared" si="146"/>
        <v>2.3905910331295614</v>
      </c>
      <c r="K809" s="13">
        <f t="shared" si="147"/>
        <v>1.744496972508891E-4</v>
      </c>
      <c r="L809" s="13">
        <f t="shared" si="148"/>
        <v>0</v>
      </c>
      <c r="M809" s="13">
        <f t="shared" si="153"/>
        <v>0.85349134770475144</v>
      </c>
      <c r="N809" s="13">
        <f t="shared" si="149"/>
        <v>4.4737089151458735E-2</v>
      </c>
      <c r="O809" s="13">
        <f t="shared" si="150"/>
        <v>4.4737089151458735E-2</v>
      </c>
      <c r="Q809">
        <v>24.97287486856678</v>
      </c>
    </row>
    <row r="810" spans="1:17" x14ac:dyDescent="0.2">
      <c r="A810" s="14">
        <f t="shared" si="151"/>
        <v>46631</v>
      </c>
      <c r="B810" s="1">
        <v>9</v>
      </c>
      <c r="F810" s="34">
        <v>4.7759743667482599</v>
      </c>
      <c r="G810" s="13">
        <f t="shared" si="144"/>
        <v>0</v>
      </c>
      <c r="H810" s="13">
        <f t="shared" si="145"/>
        <v>4.7759743667482599</v>
      </c>
      <c r="I810" s="16">
        <f t="shared" si="152"/>
        <v>4.7761488164455113</v>
      </c>
      <c r="J810" s="13">
        <f t="shared" si="146"/>
        <v>4.7747167204309289</v>
      </c>
      <c r="K810" s="13">
        <f t="shared" si="147"/>
        <v>1.4320960145823847E-3</v>
      </c>
      <c r="L810" s="13">
        <f t="shared" si="148"/>
        <v>0</v>
      </c>
      <c r="M810" s="13">
        <f t="shared" si="153"/>
        <v>0.80875425855329275</v>
      </c>
      <c r="N810" s="13">
        <f t="shared" si="149"/>
        <v>4.2392124376914926E-2</v>
      </c>
      <c r="O810" s="13">
        <f t="shared" si="150"/>
        <v>4.2392124376914926E-2</v>
      </c>
      <c r="Q810">
        <v>24.760864805840999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6.775703763131502</v>
      </c>
      <c r="G811" s="13">
        <f t="shared" si="144"/>
        <v>0</v>
      </c>
      <c r="H811" s="13">
        <f t="shared" si="145"/>
        <v>6.775703763131502</v>
      </c>
      <c r="I811" s="16">
        <f t="shared" si="152"/>
        <v>6.7771358591460844</v>
      </c>
      <c r="J811" s="13">
        <f t="shared" si="146"/>
        <v>6.770173786266457</v>
      </c>
      <c r="K811" s="13">
        <f t="shared" si="147"/>
        <v>6.9620728796273568E-3</v>
      </c>
      <c r="L811" s="13">
        <f t="shared" si="148"/>
        <v>0</v>
      </c>
      <c r="M811" s="13">
        <f t="shared" si="153"/>
        <v>0.76636213417637777</v>
      </c>
      <c r="N811" s="13">
        <f t="shared" si="149"/>
        <v>4.0170074613118341E-2</v>
      </c>
      <c r="O811" s="13">
        <f t="shared" si="150"/>
        <v>4.0170074613118341E-2</v>
      </c>
      <c r="Q811">
        <v>20.9742500818632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9.783411384053629</v>
      </c>
      <c r="G812" s="13">
        <f t="shared" si="144"/>
        <v>0</v>
      </c>
      <c r="H812" s="13">
        <f t="shared" si="145"/>
        <v>9.783411384053629</v>
      </c>
      <c r="I812" s="16">
        <f t="shared" si="152"/>
        <v>9.7903734569332563</v>
      </c>
      <c r="J812" s="13">
        <f t="shared" si="146"/>
        <v>9.745564457116993</v>
      </c>
      <c r="K812" s="13">
        <f t="shared" si="147"/>
        <v>4.4808999816263295E-2</v>
      </c>
      <c r="L812" s="13">
        <f t="shared" si="148"/>
        <v>0</v>
      </c>
      <c r="M812" s="13">
        <f t="shared" si="153"/>
        <v>0.72619205956325938</v>
      </c>
      <c r="N812" s="13">
        <f t="shared" si="149"/>
        <v>3.8064497076778163E-2</v>
      </c>
      <c r="O812" s="13">
        <f t="shared" si="150"/>
        <v>3.8064497076778163E-2</v>
      </c>
      <c r="Q812">
        <v>15.563875462977039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33.311849876018663</v>
      </c>
      <c r="G813" s="13">
        <f t="shared" si="144"/>
        <v>0</v>
      </c>
      <c r="H813" s="13">
        <f t="shared" si="145"/>
        <v>33.311849876018663</v>
      </c>
      <c r="I813" s="16">
        <f t="shared" si="152"/>
        <v>33.356658875834924</v>
      </c>
      <c r="J813" s="13">
        <f t="shared" si="146"/>
        <v>30.130254542741465</v>
      </c>
      <c r="K813" s="13">
        <f t="shared" si="147"/>
        <v>3.2264043330934591</v>
      </c>
      <c r="L813" s="13">
        <f t="shared" si="148"/>
        <v>0</v>
      </c>
      <c r="M813" s="13">
        <f t="shared" si="153"/>
        <v>0.68812756248648121</v>
      </c>
      <c r="N813" s="13">
        <f t="shared" si="149"/>
        <v>3.6069286693206297E-2</v>
      </c>
      <c r="O813" s="13">
        <f t="shared" si="150"/>
        <v>3.6069286693206297E-2</v>
      </c>
      <c r="Q813">
        <v>10.107840747584509</v>
      </c>
    </row>
    <row r="814" spans="1:17" x14ac:dyDescent="0.2">
      <c r="A814" s="14">
        <f t="shared" si="151"/>
        <v>46753</v>
      </c>
      <c r="B814" s="1">
        <v>1</v>
      </c>
      <c r="F814" s="34">
        <v>13.55276874258711</v>
      </c>
      <c r="G814" s="13">
        <f t="shared" si="144"/>
        <v>0</v>
      </c>
      <c r="H814" s="13">
        <f t="shared" si="145"/>
        <v>13.55276874258711</v>
      </c>
      <c r="I814" s="16">
        <f t="shared" si="152"/>
        <v>16.779173075680568</v>
      </c>
      <c r="J814" s="13">
        <f t="shared" si="146"/>
        <v>16.310356390240919</v>
      </c>
      <c r="K814" s="13">
        <f t="shared" si="147"/>
        <v>0.4688166854396485</v>
      </c>
      <c r="L814" s="13">
        <f t="shared" si="148"/>
        <v>0</v>
      </c>
      <c r="M814" s="13">
        <f t="shared" si="153"/>
        <v>0.65205827579327491</v>
      </c>
      <c r="N814" s="13">
        <f t="shared" si="149"/>
        <v>3.4178658394790673E-2</v>
      </c>
      <c r="O814" s="13">
        <f t="shared" si="150"/>
        <v>3.4178658394790673E-2</v>
      </c>
      <c r="Q814">
        <v>9.9491156225806456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7.4616252993540506</v>
      </c>
      <c r="G815" s="13">
        <f t="shared" si="144"/>
        <v>0</v>
      </c>
      <c r="H815" s="13">
        <f t="shared" si="145"/>
        <v>7.4616252993540506</v>
      </c>
      <c r="I815" s="16">
        <f t="shared" si="152"/>
        <v>7.9304419847936991</v>
      </c>
      <c r="J815" s="13">
        <f t="shared" si="146"/>
        <v>7.8999806389655314</v>
      </c>
      <c r="K815" s="13">
        <f t="shared" si="147"/>
        <v>3.046134582816773E-2</v>
      </c>
      <c r="L815" s="13">
        <f t="shared" si="148"/>
        <v>0</v>
      </c>
      <c r="M815" s="13">
        <f t="shared" si="153"/>
        <v>0.61787961739848418</v>
      </c>
      <c r="N815" s="13">
        <f t="shared" si="149"/>
        <v>3.2387130347321873E-2</v>
      </c>
      <c r="O815" s="13">
        <f t="shared" si="150"/>
        <v>3.2387130347321873E-2</v>
      </c>
      <c r="Q815">
        <v>13.800207259338681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63.88208775697457</v>
      </c>
      <c r="G816" s="13">
        <f t="shared" si="144"/>
        <v>0.1350140394355904</v>
      </c>
      <c r="H816" s="13">
        <f t="shared" si="145"/>
        <v>63.747073717538981</v>
      </c>
      <c r="I816" s="16">
        <f t="shared" si="152"/>
        <v>63.777535063367147</v>
      </c>
      <c r="J816" s="13">
        <f t="shared" si="146"/>
        <v>53.740143330435018</v>
      </c>
      <c r="K816" s="13">
        <f t="shared" si="147"/>
        <v>10.037391732932129</v>
      </c>
      <c r="L816" s="13">
        <f t="shared" si="148"/>
        <v>0</v>
      </c>
      <c r="M816" s="13">
        <f t="shared" si="153"/>
        <v>0.5854924870511623</v>
      </c>
      <c r="N816" s="13">
        <f t="shared" si="149"/>
        <v>3.0689508055538228E-2</v>
      </c>
      <c r="O816" s="13">
        <f t="shared" si="150"/>
        <v>0.16570354749112862</v>
      </c>
      <c r="Q816">
        <v>15.253810525527079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21.148563222030361</v>
      </c>
      <c r="G817" s="13">
        <f t="shared" si="144"/>
        <v>0</v>
      </c>
      <c r="H817" s="13">
        <f t="shared" si="145"/>
        <v>21.148563222030361</v>
      </c>
      <c r="I817" s="16">
        <f t="shared" si="152"/>
        <v>31.18595495496249</v>
      </c>
      <c r="J817" s="13">
        <f t="shared" si="146"/>
        <v>30.146024753601349</v>
      </c>
      <c r="K817" s="13">
        <f t="shared" si="147"/>
        <v>1.0399302013611411</v>
      </c>
      <c r="L817" s="13">
        <f t="shared" si="148"/>
        <v>0</v>
      </c>
      <c r="M817" s="13">
        <f t="shared" si="153"/>
        <v>0.55480297899562403</v>
      </c>
      <c r="N817" s="13">
        <f t="shared" si="149"/>
        <v>2.9080869301803636E-2</v>
      </c>
      <c r="O817" s="13">
        <f t="shared" si="150"/>
        <v>2.9080869301803636E-2</v>
      </c>
      <c r="Q817">
        <v>17.606574735816171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17.423191487684591</v>
      </c>
      <c r="G818" s="13">
        <f t="shared" si="144"/>
        <v>0</v>
      </c>
      <c r="H818" s="13">
        <f t="shared" si="145"/>
        <v>17.423191487684591</v>
      </c>
      <c r="I818" s="16">
        <f t="shared" si="152"/>
        <v>18.463121689045732</v>
      </c>
      <c r="J818" s="13">
        <f t="shared" si="146"/>
        <v>18.30714931653872</v>
      </c>
      <c r="K818" s="13">
        <f t="shared" si="147"/>
        <v>0.15597237250701212</v>
      </c>
      <c r="L818" s="13">
        <f t="shared" si="148"/>
        <v>0</v>
      </c>
      <c r="M818" s="13">
        <f t="shared" si="153"/>
        <v>0.52572210969382038</v>
      </c>
      <c r="N818" s="13">
        <f t="shared" si="149"/>
        <v>2.7556549874248337E-2</v>
      </c>
      <c r="O818" s="13">
        <f t="shared" si="150"/>
        <v>2.7556549874248337E-2</v>
      </c>
      <c r="Q818">
        <v>20.17110532555613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12.93578385548237</v>
      </c>
      <c r="G819" s="13">
        <f t="shared" si="144"/>
        <v>0</v>
      </c>
      <c r="H819" s="13">
        <f t="shared" si="145"/>
        <v>12.93578385548237</v>
      </c>
      <c r="I819" s="16">
        <f t="shared" si="152"/>
        <v>13.091756227989382</v>
      </c>
      <c r="J819" s="13">
        <f t="shared" si="146"/>
        <v>13.050118437831122</v>
      </c>
      <c r="K819" s="13">
        <f t="shared" si="147"/>
        <v>4.1637790158260302E-2</v>
      </c>
      <c r="L819" s="13">
        <f t="shared" si="148"/>
        <v>0</v>
      </c>
      <c r="M819" s="13">
        <f t="shared" si="153"/>
        <v>0.49816555981957206</v>
      </c>
      <c r="N819" s="13">
        <f t="shared" si="149"/>
        <v>2.61121300429915E-2</v>
      </c>
      <c r="O819" s="13">
        <f t="shared" si="150"/>
        <v>2.61121300429915E-2</v>
      </c>
      <c r="Q819">
        <v>22.272685953865889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0.4801744032069471</v>
      </c>
      <c r="G820" s="13">
        <f t="shared" si="144"/>
        <v>0</v>
      </c>
      <c r="H820" s="13">
        <f t="shared" si="145"/>
        <v>0.4801744032069471</v>
      </c>
      <c r="I820" s="16">
        <f t="shared" si="152"/>
        <v>0.52181219336520734</v>
      </c>
      <c r="J820" s="13">
        <f t="shared" si="146"/>
        <v>0.52181044960609746</v>
      </c>
      <c r="K820" s="13">
        <f t="shared" si="147"/>
        <v>1.7437591098845573E-6</v>
      </c>
      <c r="L820" s="13">
        <f t="shared" si="148"/>
        <v>0</v>
      </c>
      <c r="M820" s="13">
        <f t="shared" si="153"/>
        <v>0.47205342977658055</v>
      </c>
      <c r="N820" s="13">
        <f t="shared" si="149"/>
        <v>2.4743421745233918E-2</v>
      </c>
      <c r="O820" s="13">
        <f t="shared" si="150"/>
        <v>2.4743421745233918E-2</v>
      </c>
      <c r="Q820">
        <v>25.25696665283056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0.25117879248169162</v>
      </c>
      <c r="G821" s="13">
        <f t="shared" si="144"/>
        <v>0</v>
      </c>
      <c r="H821" s="13">
        <f t="shared" si="145"/>
        <v>0.25117879248169162</v>
      </c>
      <c r="I821" s="16">
        <f t="shared" si="152"/>
        <v>0.2511805362408015</v>
      </c>
      <c r="J821" s="13">
        <f t="shared" si="146"/>
        <v>0.25118037303541307</v>
      </c>
      <c r="K821" s="13">
        <f t="shared" si="147"/>
        <v>1.6320538842595766E-7</v>
      </c>
      <c r="L821" s="13">
        <f t="shared" si="148"/>
        <v>0</v>
      </c>
      <c r="M821" s="13">
        <f t="shared" si="153"/>
        <v>0.44731000803134663</v>
      </c>
      <c r="N821" s="13">
        <f t="shared" si="149"/>
        <v>2.3446456442064143E-2</v>
      </c>
      <c r="O821" s="13">
        <f t="shared" si="150"/>
        <v>2.3446456442064143E-2</v>
      </c>
      <c r="Q821">
        <v>26.524794193548381</v>
      </c>
    </row>
    <row r="822" spans="1:17" x14ac:dyDescent="0.2">
      <c r="A822" s="14">
        <f t="shared" si="151"/>
        <v>46997</v>
      </c>
      <c r="B822" s="1">
        <v>9</v>
      </c>
      <c r="F822" s="34">
        <v>1.040961918749854</v>
      </c>
      <c r="G822" s="13">
        <f t="shared" si="144"/>
        <v>0</v>
      </c>
      <c r="H822" s="13">
        <f t="shared" si="145"/>
        <v>1.040961918749854</v>
      </c>
      <c r="I822" s="16">
        <f t="shared" si="152"/>
        <v>1.0409620819552425</v>
      </c>
      <c r="J822" s="13">
        <f t="shared" si="146"/>
        <v>1.0409483079020481</v>
      </c>
      <c r="K822" s="13">
        <f t="shared" si="147"/>
        <v>1.3774053194470781E-5</v>
      </c>
      <c r="L822" s="13">
        <f t="shared" si="148"/>
        <v>0</v>
      </c>
      <c r="M822" s="13">
        <f t="shared" si="153"/>
        <v>0.42386355158928246</v>
      </c>
      <c r="N822" s="13">
        <f t="shared" si="149"/>
        <v>2.2217473611769213E-2</v>
      </c>
      <c r="O822" s="13">
        <f t="shared" si="150"/>
        <v>2.2217473611769213E-2</v>
      </c>
      <c r="Q822">
        <v>25.293099897233091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43.98441681634295</v>
      </c>
      <c r="G823" s="13">
        <f t="shared" si="144"/>
        <v>0</v>
      </c>
      <c r="H823" s="13">
        <f t="shared" si="145"/>
        <v>43.98441681634295</v>
      </c>
      <c r="I823" s="16">
        <f t="shared" si="152"/>
        <v>43.984430590396144</v>
      </c>
      <c r="J823" s="13">
        <f t="shared" si="146"/>
        <v>41.911358968934572</v>
      </c>
      <c r="K823" s="13">
        <f t="shared" si="147"/>
        <v>2.0730716214615725</v>
      </c>
      <c r="L823" s="13">
        <f t="shared" si="148"/>
        <v>0</v>
      </c>
      <c r="M823" s="13">
        <f t="shared" si="153"/>
        <v>0.40164607797751323</v>
      </c>
      <c r="N823" s="13">
        <f t="shared" si="149"/>
        <v>2.105290984628657E-2</v>
      </c>
      <c r="O823" s="13">
        <f t="shared" si="150"/>
        <v>2.105290984628657E-2</v>
      </c>
      <c r="Q823">
        <v>19.868266922201862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40.775290295371391</v>
      </c>
      <c r="G824" s="13">
        <f t="shared" si="144"/>
        <v>0</v>
      </c>
      <c r="H824" s="13">
        <f t="shared" si="145"/>
        <v>40.775290295371391</v>
      </c>
      <c r="I824" s="16">
        <f t="shared" si="152"/>
        <v>42.848361916832964</v>
      </c>
      <c r="J824" s="13">
        <f t="shared" si="146"/>
        <v>39.194400735898974</v>
      </c>
      <c r="K824" s="13">
        <f t="shared" si="147"/>
        <v>3.6539611809339902</v>
      </c>
      <c r="L824" s="13">
        <f t="shared" si="148"/>
        <v>0</v>
      </c>
      <c r="M824" s="13">
        <f t="shared" si="153"/>
        <v>0.38059316813122668</v>
      </c>
      <c r="N824" s="13">
        <f t="shared" si="149"/>
        <v>1.9949388519182553E-2</v>
      </c>
      <c r="O824" s="13">
        <f t="shared" si="150"/>
        <v>1.9949388519182553E-2</v>
      </c>
      <c r="Q824">
        <v>14.845599334764961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101.2920206540595</v>
      </c>
      <c r="G825" s="13">
        <f t="shared" si="144"/>
        <v>0.88321269737728902</v>
      </c>
      <c r="H825" s="13">
        <f t="shared" si="145"/>
        <v>100.40880795668221</v>
      </c>
      <c r="I825" s="16">
        <f t="shared" si="152"/>
        <v>104.0627691376162</v>
      </c>
      <c r="J825" s="13">
        <f t="shared" si="146"/>
        <v>64.050260419959912</v>
      </c>
      <c r="K825" s="13">
        <f t="shared" si="147"/>
        <v>40.012508717656289</v>
      </c>
      <c r="L825" s="13">
        <f t="shared" si="148"/>
        <v>0.97546835113653518</v>
      </c>
      <c r="M825" s="13">
        <f t="shared" si="153"/>
        <v>1.3361121307485793</v>
      </c>
      <c r="N825" s="13">
        <f t="shared" si="149"/>
        <v>7.0034415311169898E-2</v>
      </c>
      <c r="O825" s="13">
        <f t="shared" si="150"/>
        <v>0.95324711268845896</v>
      </c>
      <c r="Q825">
        <v>12.27543660008846</v>
      </c>
    </row>
    <row r="826" spans="1:17" x14ac:dyDescent="0.2">
      <c r="A826" s="14">
        <f t="shared" si="151"/>
        <v>47119</v>
      </c>
      <c r="B826" s="1">
        <v>1</v>
      </c>
      <c r="F826" s="34">
        <v>99.486581504167731</v>
      </c>
      <c r="G826" s="13">
        <f t="shared" si="144"/>
        <v>0.84710391437945365</v>
      </c>
      <c r="H826" s="13">
        <f t="shared" si="145"/>
        <v>98.639477589788271</v>
      </c>
      <c r="I826" s="16">
        <f t="shared" si="152"/>
        <v>137.67651795630803</v>
      </c>
      <c r="J826" s="13">
        <f t="shared" si="146"/>
        <v>64.794113752748473</v>
      </c>
      <c r="K826" s="13">
        <f t="shared" si="147"/>
        <v>72.88240420355956</v>
      </c>
      <c r="L826" s="13">
        <f t="shared" si="148"/>
        <v>2.3159733092484225</v>
      </c>
      <c r="M826" s="13">
        <f t="shared" si="153"/>
        <v>3.5820510246858319</v>
      </c>
      <c r="N826" s="13">
        <f t="shared" si="149"/>
        <v>0.18775882903487817</v>
      </c>
      <c r="O826" s="13">
        <f t="shared" si="150"/>
        <v>1.0348627434143318</v>
      </c>
      <c r="Q826">
        <v>10.776001622580649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77.186902047138915</v>
      </c>
      <c r="G827" s="13">
        <f t="shared" si="144"/>
        <v>0.4011103252388773</v>
      </c>
      <c r="H827" s="13">
        <f t="shared" si="145"/>
        <v>76.78579172190004</v>
      </c>
      <c r="I827" s="16">
        <f t="shared" si="152"/>
        <v>147.35222261621118</v>
      </c>
      <c r="J827" s="13">
        <f t="shared" si="146"/>
        <v>71.239917118716164</v>
      </c>
      <c r="K827" s="13">
        <f t="shared" si="147"/>
        <v>76.112305497495015</v>
      </c>
      <c r="L827" s="13">
        <f t="shared" si="148"/>
        <v>2.447695623382014</v>
      </c>
      <c r="M827" s="13">
        <f t="shared" si="153"/>
        <v>5.8419878190329673</v>
      </c>
      <c r="N827" s="13">
        <f t="shared" si="149"/>
        <v>0.30621696468822779</v>
      </c>
      <c r="O827" s="13">
        <f t="shared" si="150"/>
        <v>0.70732728992710503</v>
      </c>
      <c r="Q827">
        <v>12.29633038264673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73.777054908067626</v>
      </c>
      <c r="G828" s="13">
        <f t="shared" si="144"/>
        <v>0.3329133824574515</v>
      </c>
      <c r="H828" s="13">
        <f t="shared" si="145"/>
        <v>73.444141525610178</v>
      </c>
      <c r="I828" s="16">
        <f t="shared" si="152"/>
        <v>147.10875139972319</v>
      </c>
      <c r="J828" s="13">
        <f t="shared" si="146"/>
        <v>75.491867179742428</v>
      </c>
      <c r="K828" s="13">
        <f t="shared" si="147"/>
        <v>71.616884219980761</v>
      </c>
      <c r="L828" s="13">
        <f t="shared" si="148"/>
        <v>2.2643626853781824</v>
      </c>
      <c r="M828" s="13">
        <f t="shared" si="153"/>
        <v>7.8001335397229221</v>
      </c>
      <c r="N828" s="13">
        <f t="shared" si="149"/>
        <v>0.40885624734016868</v>
      </c>
      <c r="O828" s="13">
        <f t="shared" si="150"/>
        <v>0.74176962979762018</v>
      </c>
      <c r="Q828">
        <v>13.43135494040629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35.774253667291909</v>
      </c>
      <c r="G829" s="13">
        <f t="shared" si="144"/>
        <v>0</v>
      </c>
      <c r="H829" s="13">
        <f t="shared" si="145"/>
        <v>35.774253667291909</v>
      </c>
      <c r="I829" s="16">
        <f t="shared" si="152"/>
        <v>105.12677520189447</v>
      </c>
      <c r="J829" s="13">
        <f t="shared" si="146"/>
        <v>75.013989867876674</v>
      </c>
      <c r="K829" s="13">
        <f t="shared" si="147"/>
        <v>30.112785334017801</v>
      </c>
      <c r="L829" s="13">
        <f t="shared" si="148"/>
        <v>0.57173636222909008</v>
      </c>
      <c r="M829" s="13">
        <f t="shared" si="153"/>
        <v>7.9630136546118431</v>
      </c>
      <c r="N829" s="13">
        <f t="shared" si="149"/>
        <v>0.41739386431822179</v>
      </c>
      <c r="O829" s="13">
        <f t="shared" si="150"/>
        <v>0.41739386431822179</v>
      </c>
      <c r="Q829">
        <v>16.259831187882309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2.9707128504146501</v>
      </c>
      <c r="G830" s="13">
        <f t="shared" si="144"/>
        <v>0</v>
      </c>
      <c r="H830" s="13">
        <f t="shared" si="145"/>
        <v>2.9707128504146501</v>
      </c>
      <c r="I830" s="16">
        <f t="shared" si="152"/>
        <v>32.511761822203361</v>
      </c>
      <c r="J830" s="13">
        <f t="shared" si="146"/>
        <v>31.886154475790264</v>
      </c>
      <c r="K830" s="13">
        <f t="shared" si="147"/>
        <v>0.62560734641309779</v>
      </c>
      <c r="L830" s="13">
        <f t="shared" si="148"/>
        <v>0</v>
      </c>
      <c r="M830" s="13">
        <f t="shared" si="153"/>
        <v>7.5456197902936211</v>
      </c>
      <c r="N830" s="13">
        <f t="shared" si="149"/>
        <v>0.39551550952353942</v>
      </c>
      <c r="O830" s="13">
        <f t="shared" si="150"/>
        <v>0.39551550952353942</v>
      </c>
      <c r="Q830">
        <v>22.23533502835167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7.6051866600807134</v>
      </c>
      <c r="G831" s="13">
        <f t="shared" si="144"/>
        <v>0</v>
      </c>
      <c r="H831" s="13">
        <f t="shared" si="145"/>
        <v>7.6051866600807134</v>
      </c>
      <c r="I831" s="16">
        <f t="shared" si="152"/>
        <v>8.2307940064938112</v>
      </c>
      <c r="J831" s="13">
        <f t="shared" si="146"/>
        <v>8.2201613758489049</v>
      </c>
      <c r="K831" s="13">
        <f t="shared" si="147"/>
        <v>1.0632630644906271E-2</v>
      </c>
      <c r="L831" s="13">
        <f t="shared" si="148"/>
        <v>0</v>
      </c>
      <c r="M831" s="13">
        <f t="shared" si="153"/>
        <v>7.1501042807700816</v>
      </c>
      <c r="N831" s="13">
        <f t="shared" si="149"/>
        <v>0.37478394304905399</v>
      </c>
      <c r="O831" s="13">
        <f t="shared" si="150"/>
        <v>0.37478394304905399</v>
      </c>
      <c r="Q831">
        <v>22.099928825011229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2.9621709053414951</v>
      </c>
      <c r="G832" s="13">
        <f t="shared" si="144"/>
        <v>0</v>
      </c>
      <c r="H832" s="13">
        <f t="shared" si="145"/>
        <v>2.9621709053414951</v>
      </c>
      <c r="I832" s="16">
        <f t="shared" si="152"/>
        <v>2.9728035359864013</v>
      </c>
      <c r="J832" s="13">
        <f t="shared" si="146"/>
        <v>2.9724798403631838</v>
      </c>
      <c r="K832" s="13">
        <f t="shared" si="147"/>
        <v>3.2369562321754586E-4</v>
      </c>
      <c r="L832" s="13">
        <f t="shared" si="148"/>
        <v>0</v>
      </c>
      <c r="M832" s="13">
        <f t="shared" si="153"/>
        <v>6.7753203377210278</v>
      </c>
      <c r="N832" s="13">
        <f t="shared" si="149"/>
        <v>0.35513905418426273</v>
      </c>
      <c r="O832" s="13">
        <f t="shared" si="150"/>
        <v>0.35513905418426273</v>
      </c>
      <c r="Q832">
        <v>25.227753908131699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0.41899940473811009</v>
      </c>
      <c r="G833" s="13">
        <f t="shared" si="144"/>
        <v>0</v>
      </c>
      <c r="H833" s="13">
        <f t="shared" si="145"/>
        <v>0.41899940473811009</v>
      </c>
      <c r="I833" s="16">
        <f t="shared" si="152"/>
        <v>0.41932310036132764</v>
      </c>
      <c r="J833" s="13">
        <f t="shared" si="146"/>
        <v>0.41932205849605214</v>
      </c>
      <c r="K833" s="13">
        <f t="shared" si="147"/>
        <v>1.0418652754973223E-6</v>
      </c>
      <c r="L833" s="13">
        <f t="shared" si="148"/>
        <v>0</v>
      </c>
      <c r="M833" s="13">
        <f t="shared" si="153"/>
        <v>6.4201812835367651</v>
      </c>
      <c r="N833" s="13">
        <f t="shared" si="149"/>
        <v>0.33652388301594033</v>
      </c>
      <c r="O833" s="13">
        <f t="shared" si="150"/>
        <v>0.33652388301594033</v>
      </c>
      <c r="Q833">
        <v>24.245781193548389</v>
      </c>
    </row>
    <row r="834" spans="1:17" x14ac:dyDescent="0.2">
      <c r="A834" s="14">
        <f t="shared" si="151"/>
        <v>47362</v>
      </c>
      <c r="B834" s="1">
        <v>9</v>
      </c>
      <c r="F834" s="34">
        <v>9.318439886979494</v>
      </c>
      <c r="G834" s="13">
        <f t="shared" si="144"/>
        <v>0</v>
      </c>
      <c r="H834" s="13">
        <f t="shared" si="145"/>
        <v>9.318439886979494</v>
      </c>
      <c r="I834" s="16">
        <f t="shared" si="152"/>
        <v>9.3184409288447689</v>
      </c>
      <c r="J834" s="13">
        <f t="shared" si="146"/>
        <v>9.3060277591539826</v>
      </c>
      <c r="K834" s="13">
        <f t="shared" si="147"/>
        <v>1.2413169690786319E-2</v>
      </c>
      <c r="L834" s="13">
        <f t="shared" si="148"/>
        <v>0</v>
      </c>
      <c r="M834" s="13">
        <f t="shared" si="153"/>
        <v>6.083657400520825</v>
      </c>
      <c r="N834" s="13">
        <f t="shared" si="149"/>
        <v>0.31888445527415238</v>
      </c>
      <c r="O834" s="13">
        <f t="shared" si="150"/>
        <v>0.31888445527415238</v>
      </c>
      <c r="Q834">
        <v>23.644819194359041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16.859531650766609</v>
      </c>
      <c r="G835" s="13">
        <f t="shared" si="144"/>
        <v>0</v>
      </c>
      <c r="H835" s="13">
        <f t="shared" si="145"/>
        <v>16.859531650766609</v>
      </c>
      <c r="I835" s="16">
        <f t="shared" si="152"/>
        <v>16.871944820457394</v>
      </c>
      <c r="J835" s="13">
        <f t="shared" si="146"/>
        <v>16.739002593298501</v>
      </c>
      <c r="K835" s="13">
        <f t="shared" si="147"/>
        <v>0.13294222715889248</v>
      </c>
      <c r="L835" s="13">
        <f t="shared" si="148"/>
        <v>0</v>
      </c>
      <c r="M835" s="13">
        <f t="shared" si="153"/>
        <v>5.7647729452466727</v>
      </c>
      <c r="N835" s="13">
        <f t="shared" si="149"/>
        <v>0.30216962583507395</v>
      </c>
      <c r="O835" s="13">
        <f t="shared" si="150"/>
        <v>0.30216962583507395</v>
      </c>
      <c r="Q835">
        <v>19.396424705750469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19.548961535264961</v>
      </c>
      <c r="G836" s="13">
        <f t="shared" si="144"/>
        <v>0</v>
      </c>
      <c r="H836" s="13">
        <f t="shared" si="145"/>
        <v>19.548961535264961</v>
      </c>
      <c r="I836" s="16">
        <f t="shared" si="152"/>
        <v>19.681903762423854</v>
      </c>
      <c r="J836" s="13">
        <f t="shared" si="146"/>
        <v>19.349692332791349</v>
      </c>
      <c r="K836" s="13">
        <f t="shared" si="147"/>
        <v>0.33221142963250472</v>
      </c>
      <c r="L836" s="13">
        <f t="shared" si="148"/>
        <v>0</v>
      </c>
      <c r="M836" s="13">
        <f t="shared" si="153"/>
        <v>5.462603319411599</v>
      </c>
      <c r="N836" s="13">
        <f t="shared" si="149"/>
        <v>0.28633093042685409</v>
      </c>
      <c r="O836" s="13">
        <f t="shared" si="150"/>
        <v>0.28633093042685409</v>
      </c>
      <c r="Q836">
        <v>16.084244095966511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34.090277059250532</v>
      </c>
      <c r="G837" s="13">
        <f t="shared" si="144"/>
        <v>0</v>
      </c>
      <c r="H837" s="13">
        <f t="shared" si="145"/>
        <v>34.090277059250532</v>
      </c>
      <c r="I837" s="16">
        <f t="shared" si="152"/>
        <v>34.422488488883033</v>
      </c>
      <c r="J837" s="13">
        <f t="shared" si="146"/>
        <v>31.6004868324287</v>
      </c>
      <c r="K837" s="13">
        <f t="shared" si="147"/>
        <v>2.8220016564543329</v>
      </c>
      <c r="L837" s="13">
        <f t="shared" si="148"/>
        <v>0</v>
      </c>
      <c r="M837" s="13">
        <f t="shared" si="153"/>
        <v>5.1762723889847448</v>
      </c>
      <c r="N837" s="13">
        <f t="shared" si="149"/>
        <v>0.27132244510855003</v>
      </c>
      <c r="O837" s="13">
        <f t="shared" si="150"/>
        <v>0.27132244510855003</v>
      </c>
      <c r="Q837">
        <v>11.987237026202189</v>
      </c>
    </row>
    <row r="838" spans="1:17" x14ac:dyDescent="0.2">
      <c r="A838" s="14">
        <f t="shared" si="151"/>
        <v>47484</v>
      </c>
      <c r="B838" s="1">
        <v>1</v>
      </c>
      <c r="F838" s="34">
        <v>44.010366929514099</v>
      </c>
      <c r="G838" s="13">
        <f t="shared" ref="G838:G901" si="157">IF((F838-$J$2)&gt;0,$I$2*(F838-$J$2),0)</f>
        <v>0</v>
      </c>
      <c r="H838" s="13">
        <f t="shared" ref="H838:H901" si="158">F838-G838</f>
        <v>44.010366929514099</v>
      </c>
      <c r="I838" s="16">
        <f t="shared" si="152"/>
        <v>46.832368585968432</v>
      </c>
      <c r="J838" s="13">
        <f t="shared" ref="J838:J901" si="159">I838/SQRT(1+(I838/($K$2*(300+(25*Q838)+0.05*(Q838)^3)))^2)</f>
        <v>39.457228275078457</v>
      </c>
      <c r="K838" s="13">
        <f t="shared" ref="K838:K901" si="160">I838-J838</f>
        <v>7.3751403108899751</v>
      </c>
      <c r="L838" s="13">
        <f t="shared" ref="L838:L901" si="161">IF(K838&gt;$N$2,(K838-$N$2)/$L$2,0)</f>
        <v>0</v>
      </c>
      <c r="M838" s="13">
        <f t="shared" si="153"/>
        <v>4.9049499438761952</v>
      </c>
      <c r="N838" s="13">
        <f t="shared" ref="N838:N901" si="162">$M$2*M838</f>
        <v>0.25710065311469388</v>
      </c>
      <c r="O838" s="13">
        <f t="shared" ref="O838:O901" si="163">N838+G838</f>
        <v>0.25710065311469388</v>
      </c>
      <c r="Q838">
        <v>10.738440622580651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14.765748818116389</v>
      </c>
      <c r="G839" s="13">
        <f t="shared" si="157"/>
        <v>0</v>
      </c>
      <c r="H839" s="13">
        <f t="shared" si="158"/>
        <v>14.765748818116389</v>
      </c>
      <c r="I839" s="16">
        <f t="shared" ref="I839:I902" si="166">H839+K838-L838</f>
        <v>22.140889129006364</v>
      </c>
      <c r="J839" s="13">
        <f t="shared" si="159"/>
        <v>21.527844061692857</v>
      </c>
      <c r="K839" s="13">
        <f t="shared" si="160"/>
        <v>0.61304506731350727</v>
      </c>
      <c r="L839" s="13">
        <f t="shared" si="161"/>
        <v>0</v>
      </c>
      <c r="M839" s="13">
        <f t="shared" ref="M839:M902" si="167">L839+M838-N838</f>
        <v>4.647849290761501</v>
      </c>
      <c r="N839" s="13">
        <f t="shared" si="162"/>
        <v>0.24362431867941003</v>
      </c>
      <c r="O839" s="13">
        <f t="shared" si="163"/>
        <v>0.24362431867941003</v>
      </c>
      <c r="Q839">
        <v>14.102254229422551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39.097413707859182</v>
      </c>
      <c r="G840" s="13">
        <f t="shared" si="157"/>
        <v>0</v>
      </c>
      <c r="H840" s="13">
        <f t="shared" si="158"/>
        <v>39.097413707859182</v>
      </c>
      <c r="I840" s="16">
        <f t="shared" si="166"/>
        <v>39.71045877517269</v>
      </c>
      <c r="J840" s="13">
        <f t="shared" si="159"/>
        <v>37.146222238194042</v>
      </c>
      <c r="K840" s="13">
        <f t="shared" si="160"/>
        <v>2.5642365369786475</v>
      </c>
      <c r="L840" s="13">
        <f t="shared" si="161"/>
        <v>0</v>
      </c>
      <c r="M840" s="13">
        <f t="shared" si="167"/>
        <v>4.4042249720820905</v>
      </c>
      <c r="N840" s="13">
        <f t="shared" si="162"/>
        <v>0.23085436747424037</v>
      </c>
      <c r="O840" s="13">
        <f t="shared" si="163"/>
        <v>0.23085436747424037</v>
      </c>
      <c r="Q840">
        <v>15.991398125260179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33.107118793042297</v>
      </c>
      <c r="G841" s="13">
        <f t="shared" si="157"/>
        <v>0</v>
      </c>
      <c r="H841" s="13">
        <f t="shared" si="158"/>
        <v>33.107118793042297</v>
      </c>
      <c r="I841" s="16">
        <f t="shared" si="166"/>
        <v>35.671355330020944</v>
      </c>
      <c r="J841" s="13">
        <f t="shared" si="159"/>
        <v>33.811642929459204</v>
      </c>
      <c r="K841" s="13">
        <f t="shared" si="160"/>
        <v>1.8597124005617403</v>
      </c>
      <c r="L841" s="13">
        <f t="shared" si="161"/>
        <v>0</v>
      </c>
      <c r="M841" s="13">
        <f t="shared" si="167"/>
        <v>4.1733706046078503</v>
      </c>
      <c r="N841" s="13">
        <f t="shared" si="162"/>
        <v>0.21875377331300772</v>
      </c>
      <c r="O841" s="13">
        <f t="shared" si="163"/>
        <v>0.21875377331300772</v>
      </c>
      <c r="Q841">
        <v>16.130155824578289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17.27569770385038</v>
      </c>
      <c r="G842" s="13">
        <f t="shared" si="157"/>
        <v>0</v>
      </c>
      <c r="H842" s="13">
        <f t="shared" si="158"/>
        <v>17.27569770385038</v>
      </c>
      <c r="I842" s="16">
        <f t="shared" si="166"/>
        <v>19.13541010441212</v>
      </c>
      <c r="J842" s="13">
        <f t="shared" si="159"/>
        <v>18.979856916619582</v>
      </c>
      <c r="K842" s="13">
        <f t="shared" si="160"/>
        <v>0.15555318779253824</v>
      </c>
      <c r="L842" s="13">
        <f t="shared" si="161"/>
        <v>0</v>
      </c>
      <c r="M842" s="13">
        <f t="shared" si="167"/>
        <v>3.9546168312948424</v>
      </c>
      <c r="N842" s="13">
        <f t="shared" si="162"/>
        <v>0.20728745079522229</v>
      </c>
      <c r="O842" s="13">
        <f t="shared" si="163"/>
        <v>0.20728745079522229</v>
      </c>
      <c r="Q842">
        <v>20.951200527278029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4.8316238844431707</v>
      </c>
      <c r="G843" s="13">
        <f t="shared" si="157"/>
        <v>0</v>
      </c>
      <c r="H843" s="13">
        <f t="shared" si="158"/>
        <v>4.8316238844431707</v>
      </c>
      <c r="I843" s="16">
        <f t="shared" si="166"/>
        <v>4.9871770722357089</v>
      </c>
      <c r="J843" s="13">
        <f t="shared" si="159"/>
        <v>4.9859069763509591</v>
      </c>
      <c r="K843" s="13">
        <f t="shared" si="160"/>
        <v>1.2700958847498001E-3</v>
      </c>
      <c r="L843" s="13">
        <f t="shared" si="161"/>
        <v>0</v>
      </c>
      <c r="M843" s="13">
        <f t="shared" si="167"/>
        <v>3.7473293804996199</v>
      </c>
      <c r="N843" s="13">
        <f t="shared" si="162"/>
        <v>0.19642215357675247</v>
      </c>
      <c r="O843" s="13">
        <f t="shared" si="163"/>
        <v>0.19642215357675247</v>
      </c>
      <c r="Q843">
        <v>26.563916547597671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3.0393683557395148</v>
      </c>
      <c r="G844" s="13">
        <f t="shared" si="157"/>
        <v>0</v>
      </c>
      <c r="H844" s="13">
        <f t="shared" si="158"/>
        <v>3.0393683557395148</v>
      </c>
      <c r="I844" s="16">
        <f t="shared" si="166"/>
        <v>3.0406384516242646</v>
      </c>
      <c r="J844" s="13">
        <f t="shared" si="159"/>
        <v>3.0403046832382254</v>
      </c>
      <c r="K844" s="13">
        <f t="shared" si="160"/>
        <v>3.3376838603915715E-4</v>
      </c>
      <c r="L844" s="13">
        <f t="shared" si="161"/>
        <v>0</v>
      </c>
      <c r="M844" s="13">
        <f t="shared" si="167"/>
        <v>3.5509072269228676</v>
      </c>
      <c r="N844" s="13">
        <f t="shared" si="162"/>
        <v>0.18612637797279813</v>
      </c>
      <c r="O844" s="13">
        <f t="shared" si="163"/>
        <v>0.18612637797279813</v>
      </c>
      <c r="Q844">
        <v>25.494503193548379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0.76023462077334658</v>
      </c>
      <c r="G845" s="13">
        <f t="shared" si="157"/>
        <v>0</v>
      </c>
      <c r="H845" s="13">
        <f t="shared" si="158"/>
        <v>0.76023462077334658</v>
      </c>
      <c r="I845" s="16">
        <f t="shared" si="166"/>
        <v>0.76056838915938574</v>
      </c>
      <c r="J845" s="13">
        <f t="shared" si="159"/>
        <v>0.76056333269771381</v>
      </c>
      <c r="K845" s="13">
        <f t="shared" si="160"/>
        <v>5.0564616719261934E-6</v>
      </c>
      <c r="L845" s="13">
        <f t="shared" si="161"/>
        <v>0</v>
      </c>
      <c r="M845" s="13">
        <f t="shared" si="167"/>
        <v>3.3647808489500695</v>
      </c>
      <c r="N845" s="13">
        <f t="shared" si="162"/>
        <v>0.17637027161366531</v>
      </c>
      <c r="O845" s="13">
        <f t="shared" si="163"/>
        <v>0.17637027161366531</v>
      </c>
      <c r="Q845">
        <v>25.730145274023538</v>
      </c>
    </row>
    <row r="846" spans="1:17" x14ac:dyDescent="0.2">
      <c r="A846" s="14">
        <f t="shared" si="164"/>
        <v>47727</v>
      </c>
      <c r="B846" s="1">
        <v>9</v>
      </c>
      <c r="F846" s="34">
        <v>14.187926328992649</v>
      </c>
      <c r="G846" s="13">
        <f t="shared" si="157"/>
        <v>0</v>
      </c>
      <c r="H846" s="13">
        <f t="shared" si="158"/>
        <v>14.187926328992649</v>
      </c>
      <c r="I846" s="16">
        <f t="shared" si="166"/>
        <v>14.187931385454322</v>
      </c>
      <c r="J846" s="13">
        <f t="shared" si="159"/>
        <v>14.152262870666414</v>
      </c>
      <c r="K846" s="13">
        <f t="shared" si="160"/>
        <v>3.5668514787907668E-2</v>
      </c>
      <c r="L846" s="13">
        <f t="shared" si="161"/>
        <v>0</v>
      </c>
      <c r="M846" s="13">
        <f t="shared" si="167"/>
        <v>3.1884105773364042</v>
      </c>
      <c r="N846" s="13">
        <f t="shared" si="162"/>
        <v>0.16712554688849207</v>
      </c>
      <c r="O846" s="13">
        <f t="shared" si="163"/>
        <v>0.16712554688849207</v>
      </c>
      <c r="Q846">
        <v>25.104235067116061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0.43333333299999999</v>
      </c>
      <c r="G847" s="13">
        <f t="shared" si="157"/>
        <v>0</v>
      </c>
      <c r="H847" s="13">
        <f t="shared" si="158"/>
        <v>0.43333333299999999</v>
      </c>
      <c r="I847" s="16">
        <f t="shared" si="166"/>
        <v>0.46900184778790766</v>
      </c>
      <c r="J847" s="13">
        <f t="shared" si="159"/>
        <v>0.46900000328858471</v>
      </c>
      <c r="K847" s="13">
        <f t="shared" si="160"/>
        <v>1.844499322944948E-6</v>
      </c>
      <c r="L847" s="13">
        <f t="shared" si="161"/>
        <v>0</v>
      </c>
      <c r="M847" s="13">
        <f t="shared" si="167"/>
        <v>3.021285030447912</v>
      </c>
      <c r="N847" s="13">
        <f t="shared" si="162"/>
        <v>0.15836539892595738</v>
      </c>
      <c r="O847" s="13">
        <f t="shared" si="163"/>
        <v>0.15836539892595738</v>
      </c>
      <c r="Q847">
        <v>22.570078593908381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3.032618884662289</v>
      </c>
      <c r="G848" s="13">
        <f t="shared" si="157"/>
        <v>0</v>
      </c>
      <c r="H848" s="13">
        <f t="shared" si="158"/>
        <v>3.032618884662289</v>
      </c>
      <c r="I848" s="16">
        <f t="shared" si="166"/>
        <v>3.0326207291616121</v>
      </c>
      <c r="J848" s="13">
        <f t="shared" si="159"/>
        <v>3.0311154574575623</v>
      </c>
      <c r="K848" s="13">
        <f t="shared" si="160"/>
        <v>1.5052717040497932E-3</v>
      </c>
      <c r="L848" s="13">
        <f t="shared" si="161"/>
        <v>0</v>
      </c>
      <c r="M848" s="13">
        <f t="shared" si="167"/>
        <v>2.8629196315219545</v>
      </c>
      <c r="N848" s="13">
        <f t="shared" si="162"/>
        <v>0.15006442787415974</v>
      </c>
      <c r="O848" s="13">
        <f t="shared" si="163"/>
        <v>0.15006442787415974</v>
      </c>
      <c r="Q848">
        <v>14.72924671654296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35.516172925840287</v>
      </c>
      <c r="G849" s="13">
        <f t="shared" si="157"/>
        <v>0</v>
      </c>
      <c r="H849" s="13">
        <f t="shared" si="158"/>
        <v>35.516172925840287</v>
      </c>
      <c r="I849" s="16">
        <f t="shared" si="166"/>
        <v>35.517678197544335</v>
      </c>
      <c r="J849" s="13">
        <f t="shared" si="159"/>
        <v>32.413207383347242</v>
      </c>
      <c r="K849" s="13">
        <f t="shared" si="160"/>
        <v>3.1044708141970929</v>
      </c>
      <c r="L849" s="13">
        <f t="shared" si="161"/>
        <v>0</v>
      </c>
      <c r="M849" s="13">
        <f t="shared" si="167"/>
        <v>2.7128552036477949</v>
      </c>
      <c r="N849" s="13">
        <f t="shared" si="162"/>
        <v>0.14219856525431826</v>
      </c>
      <c r="O849" s="13">
        <f t="shared" si="163"/>
        <v>0.14219856525431826</v>
      </c>
      <c r="Q849">
        <v>11.91018613918774</v>
      </c>
    </row>
    <row r="850" spans="1:17" x14ac:dyDescent="0.2">
      <c r="A850" s="14">
        <f t="shared" si="164"/>
        <v>47849</v>
      </c>
      <c r="B850" s="1">
        <v>1</v>
      </c>
      <c r="F850" s="34">
        <v>26.36200259707692</v>
      </c>
      <c r="G850" s="13">
        <f t="shared" si="157"/>
        <v>0</v>
      </c>
      <c r="H850" s="13">
        <f t="shared" si="158"/>
        <v>26.36200259707692</v>
      </c>
      <c r="I850" s="16">
        <f t="shared" si="166"/>
        <v>29.466473411274013</v>
      </c>
      <c r="J850" s="13">
        <f t="shared" si="159"/>
        <v>27.610809857242995</v>
      </c>
      <c r="K850" s="13">
        <f t="shared" si="160"/>
        <v>1.8556635540310182</v>
      </c>
      <c r="L850" s="13">
        <f t="shared" si="161"/>
        <v>0</v>
      </c>
      <c r="M850" s="13">
        <f t="shared" si="167"/>
        <v>2.5706566383934768</v>
      </c>
      <c r="N850" s="13">
        <f t="shared" si="162"/>
        <v>0.1347450041747599</v>
      </c>
      <c r="O850" s="13">
        <f t="shared" si="163"/>
        <v>0.1347450041747599</v>
      </c>
      <c r="Q850">
        <v>11.868999622580651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20.342922236569699</v>
      </c>
      <c r="G851" s="13">
        <f t="shared" si="157"/>
        <v>0</v>
      </c>
      <c r="H851" s="13">
        <f t="shared" si="158"/>
        <v>20.342922236569699</v>
      </c>
      <c r="I851" s="16">
        <f t="shared" si="166"/>
        <v>22.198585790600717</v>
      </c>
      <c r="J851" s="13">
        <f t="shared" si="159"/>
        <v>21.519981152366167</v>
      </c>
      <c r="K851" s="13">
        <f t="shared" si="160"/>
        <v>0.67860463823454964</v>
      </c>
      <c r="L851" s="13">
        <f t="shared" si="161"/>
        <v>0</v>
      </c>
      <c r="M851" s="13">
        <f t="shared" si="167"/>
        <v>2.435911634218717</v>
      </c>
      <c r="N851" s="13">
        <f t="shared" si="162"/>
        <v>0.1276821332028503</v>
      </c>
      <c r="O851" s="13">
        <f t="shared" si="163"/>
        <v>0.1276821332028503</v>
      </c>
      <c r="Q851">
        <v>13.389768307500569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45.084096744821252</v>
      </c>
      <c r="G852" s="13">
        <f t="shared" si="157"/>
        <v>0</v>
      </c>
      <c r="H852" s="13">
        <f t="shared" si="158"/>
        <v>45.084096744821252</v>
      </c>
      <c r="I852" s="16">
        <f t="shared" si="166"/>
        <v>45.762701383055798</v>
      </c>
      <c r="J852" s="13">
        <f t="shared" si="159"/>
        <v>40.807885956207457</v>
      </c>
      <c r="K852" s="13">
        <f t="shared" si="160"/>
        <v>4.9548154268483415</v>
      </c>
      <c r="L852" s="13">
        <f t="shared" si="161"/>
        <v>0</v>
      </c>
      <c r="M852" s="13">
        <f t="shared" si="167"/>
        <v>2.3082295010158669</v>
      </c>
      <c r="N852" s="13">
        <f t="shared" si="162"/>
        <v>0.1209894737031311</v>
      </c>
      <c r="O852" s="13">
        <f t="shared" si="163"/>
        <v>0.1209894737031311</v>
      </c>
      <c r="Q852">
        <v>13.792003765745809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16.46280749590996</v>
      </c>
      <c r="G853" s="13">
        <f t="shared" si="157"/>
        <v>0</v>
      </c>
      <c r="H853" s="13">
        <f t="shared" si="158"/>
        <v>16.46280749590996</v>
      </c>
      <c r="I853" s="16">
        <f t="shared" si="166"/>
        <v>21.417622922758301</v>
      </c>
      <c r="J853" s="13">
        <f t="shared" si="159"/>
        <v>21.071577559154914</v>
      </c>
      <c r="K853" s="13">
        <f t="shared" si="160"/>
        <v>0.34604536360338756</v>
      </c>
      <c r="L853" s="13">
        <f t="shared" si="161"/>
        <v>0</v>
      </c>
      <c r="M853" s="13">
        <f t="shared" si="167"/>
        <v>2.1872400273127357</v>
      </c>
      <c r="N853" s="13">
        <f t="shared" si="162"/>
        <v>0.11464762045997734</v>
      </c>
      <c r="O853" s="13">
        <f t="shared" si="163"/>
        <v>0.11464762045997734</v>
      </c>
      <c r="Q853">
        <v>17.603932439244691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20.137394883521392</v>
      </c>
      <c r="G854" s="13">
        <f t="shared" si="157"/>
        <v>0</v>
      </c>
      <c r="H854" s="13">
        <f t="shared" si="158"/>
        <v>20.137394883521392</v>
      </c>
      <c r="I854" s="16">
        <f t="shared" si="166"/>
        <v>20.483440247124779</v>
      </c>
      <c r="J854" s="13">
        <f t="shared" si="159"/>
        <v>20.192683127456551</v>
      </c>
      <c r="K854" s="13">
        <f t="shared" si="160"/>
        <v>0.29075711966822837</v>
      </c>
      <c r="L854" s="13">
        <f t="shared" si="161"/>
        <v>0</v>
      </c>
      <c r="M854" s="13">
        <f t="shared" si="167"/>
        <v>2.0725924068527584</v>
      </c>
      <c r="N854" s="13">
        <f t="shared" si="162"/>
        <v>0.1086381854126113</v>
      </c>
      <c r="O854" s="13">
        <f t="shared" si="163"/>
        <v>0.1086381854126113</v>
      </c>
      <c r="Q854">
        <v>17.910445288168109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6.1792347068624354</v>
      </c>
      <c r="G855" s="13">
        <f t="shared" si="157"/>
        <v>0</v>
      </c>
      <c r="H855" s="13">
        <f t="shared" si="158"/>
        <v>6.1792347068624354</v>
      </c>
      <c r="I855" s="16">
        <f t="shared" si="166"/>
        <v>6.4699918265306637</v>
      </c>
      <c r="J855" s="13">
        <f t="shared" si="159"/>
        <v>6.4662220888280624</v>
      </c>
      <c r="K855" s="13">
        <f t="shared" si="160"/>
        <v>3.7697377026013612E-3</v>
      </c>
      <c r="L855" s="13">
        <f t="shared" si="161"/>
        <v>0</v>
      </c>
      <c r="M855" s="13">
        <f t="shared" si="167"/>
        <v>1.9639542214401471</v>
      </c>
      <c r="N855" s="13">
        <f t="shared" si="162"/>
        <v>0.10294374433933405</v>
      </c>
      <c r="O855" s="13">
        <f t="shared" si="163"/>
        <v>0.10294374433933405</v>
      </c>
      <c r="Q855">
        <v>24.347694985352739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2.670347949799587</v>
      </c>
      <c r="G856" s="13">
        <f t="shared" si="157"/>
        <v>0</v>
      </c>
      <c r="H856" s="13">
        <f t="shared" si="158"/>
        <v>2.670347949799587</v>
      </c>
      <c r="I856" s="16">
        <f t="shared" si="166"/>
        <v>2.6741176875021884</v>
      </c>
      <c r="J856" s="13">
        <f t="shared" si="159"/>
        <v>2.6739145066789756</v>
      </c>
      <c r="K856" s="13">
        <f t="shared" si="160"/>
        <v>2.0318082321280073E-4</v>
      </c>
      <c r="L856" s="13">
        <f t="shared" si="161"/>
        <v>0</v>
      </c>
      <c r="M856" s="13">
        <f t="shared" si="167"/>
        <v>1.8610104771008131</v>
      </c>
      <c r="N856" s="13">
        <f t="shared" si="162"/>
        <v>9.7547786336386708E-2</v>
      </c>
      <c r="O856" s="13">
        <f t="shared" si="163"/>
        <v>9.7547786336386708E-2</v>
      </c>
      <c r="Q856">
        <v>26.29731719354838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4.0420042306152553</v>
      </c>
      <c r="G857" s="13">
        <f t="shared" si="157"/>
        <v>0</v>
      </c>
      <c r="H857" s="13">
        <f t="shared" si="158"/>
        <v>4.0420042306152553</v>
      </c>
      <c r="I857" s="16">
        <f t="shared" si="166"/>
        <v>4.0422074114384685</v>
      </c>
      <c r="J857" s="13">
        <f t="shared" si="159"/>
        <v>4.0414487357162425</v>
      </c>
      <c r="K857" s="13">
        <f t="shared" si="160"/>
        <v>7.5867572222598767E-4</v>
      </c>
      <c r="L857" s="13">
        <f t="shared" si="161"/>
        <v>0</v>
      </c>
      <c r="M857" s="13">
        <f t="shared" si="167"/>
        <v>1.7634626907644264</v>
      </c>
      <c r="N857" s="13">
        <f t="shared" si="162"/>
        <v>9.2434665944956543E-2</v>
      </c>
      <c r="O857" s="13">
        <f t="shared" si="163"/>
        <v>9.2434665944956543E-2</v>
      </c>
      <c r="Q857">
        <v>25.73203302199131</v>
      </c>
    </row>
    <row r="858" spans="1:17" x14ac:dyDescent="0.2">
      <c r="A858" s="14">
        <f t="shared" si="164"/>
        <v>48092</v>
      </c>
      <c r="B858" s="1">
        <v>9</v>
      </c>
      <c r="F858" s="34">
        <v>2.970301106422399</v>
      </c>
      <c r="G858" s="13">
        <f t="shared" si="157"/>
        <v>0</v>
      </c>
      <c r="H858" s="13">
        <f t="shared" si="158"/>
        <v>2.970301106422399</v>
      </c>
      <c r="I858" s="16">
        <f t="shared" si="166"/>
        <v>2.971059782144625</v>
      </c>
      <c r="J858" s="13">
        <f t="shared" si="159"/>
        <v>2.9706830055605282</v>
      </c>
      <c r="K858" s="13">
        <f t="shared" si="160"/>
        <v>3.7677658409673853E-4</v>
      </c>
      <c r="L858" s="13">
        <f t="shared" si="161"/>
        <v>0</v>
      </c>
      <c r="M858" s="13">
        <f t="shared" si="167"/>
        <v>1.6710280248194698</v>
      </c>
      <c r="N858" s="13">
        <f t="shared" si="162"/>
        <v>8.758955778752113E-2</v>
      </c>
      <c r="O858" s="13">
        <f t="shared" si="163"/>
        <v>8.758955778752113E-2</v>
      </c>
      <c r="Q858">
        <v>24.12617992987883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4.0466752392060066</v>
      </c>
      <c r="G859" s="13">
        <f t="shared" si="157"/>
        <v>0</v>
      </c>
      <c r="H859" s="13">
        <f t="shared" si="158"/>
        <v>4.0466752392060066</v>
      </c>
      <c r="I859" s="16">
        <f t="shared" si="166"/>
        <v>4.0470520157901033</v>
      </c>
      <c r="J859" s="13">
        <f t="shared" si="159"/>
        <v>4.0453204457195326</v>
      </c>
      <c r="K859" s="13">
        <f t="shared" si="160"/>
        <v>1.731570070570676E-3</v>
      </c>
      <c r="L859" s="13">
        <f t="shared" si="161"/>
        <v>0</v>
      </c>
      <c r="M859" s="13">
        <f t="shared" si="167"/>
        <v>1.5834384670319486</v>
      </c>
      <c r="N859" s="13">
        <f t="shared" si="162"/>
        <v>8.29984135819999E-2</v>
      </c>
      <c r="O859" s="13">
        <f t="shared" si="163"/>
        <v>8.29984135819999E-2</v>
      </c>
      <c r="Q859">
        <v>19.88439412233053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20.839914598412019</v>
      </c>
      <c r="G860" s="13">
        <f t="shared" si="157"/>
        <v>0</v>
      </c>
      <c r="H860" s="13">
        <f t="shared" si="158"/>
        <v>20.839914598412019</v>
      </c>
      <c r="I860" s="16">
        <f t="shared" si="166"/>
        <v>20.84164616848259</v>
      </c>
      <c r="J860" s="13">
        <f t="shared" si="159"/>
        <v>20.484586109616156</v>
      </c>
      <c r="K860" s="13">
        <f t="shared" si="160"/>
        <v>0.3570600588664341</v>
      </c>
      <c r="L860" s="13">
        <f t="shared" si="161"/>
        <v>0</v>
      </c>
      <c r="M860" s="13">
        <f t="shared" si="167"/>
        <v>1.5004400534499487</v>
      </c>
      <c r="N860" s="13">
        <f t="shared" si="162"/>
        <v>7.8647921409076255E-2</v>
      </c>
      <c r="O860" s="13">
        <f t="shared" si="163"/>
        <v>7.8647921409076255E-2</v>
      </c>
      <c r="Q860">
        <v>16.79076506847964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31.181410551850259</v>
      </c>
      <c r="G861" s="13">
        <f t="shared" si="157"/>
        <v>0</v>
      </c>
      <c r="H861" s="13">
        <f t="shared" si="158"/>
        <v>31.181410551850259</v>
      </c>
      <c r="I861" s="16">
        <f t="shared" si="166"/>
        <v>31.538470610716693</v>
      </c>
      <c r="J861" s="13">
        <f t="shared" si="159"/>
        <v>29.746220196172363</v>
      </c>
      <c r="K861" s="13">
        <f t="shared" si="160"/>
        <v>1.7922504145443305</v>
      </c>
      <c r="L861" s="13">
        <f t="shared" si="161"/>
        <v>0</v>
      </c>
      <c r="M861" s="13">
        <f t="shared" si="167"/>
        <v>1.4217921320408724</v>
      </c>
      <c r="N861" s="13">
        <f t="shared" si="162"/>
        <v>7.4525467114587129E-2</v>
      </c>
      <c r="O861" s="13">
        <f t="shared" si="163"/>
        <v>7.4525467114587129E-2</v>
      </c>
      <c r="Q861">
        <v>13.68649536013212</v>
      </c>
    </row>
    <row r="862" spans="1:17" x14ac:dyDescent="0.2">
      <c r="A862" s="14">
        <f t="shared" si="164"/>
        <v>48214</v>
      </c>
      <c r="B862" s="1">
        <v>1</v>
      </c>
      <c r="F862" s="34">
        <v>63.075289499496627</v>
      </c>
      <c r="G862" s="13">
        <f t="shared" si="157"/>
        <v>0.11887807428603153</v>
      </c>
      <c r="H862" s="13">
        <f t="shared" si="158"/>
        <v>62.956411425210597</v>
      </c>
      <c r="I862" s="16">
        <f t="shared" si="166"/>
        <v>64.748661839754931</v>
      </c>
      <c r="J862" s="13">
        <f t="shared" si="159"/>
        <v>51.639246327430371</v>
      </c>
      <c r="K862" s="13">
        <f t="shared" si="160"/>
        <v>13.10941551232456</v>
      </c>
      <c r="L862" s="13">
        <f t="shared" si="161"/>
        <v>0</v>
      </c>
      <c r="M862" s="13">
        <f t="shared" si="167"/>
        <v>1.3472666649262852</v>
      </c>
      <c r="N862" s="13">
        <f t="shared" si="162"/>
        <v>7.0619097735066777E-2</v>
      </c>
      <c r="O862" s="13">
        <f t="shared" si="163"/>
        <v>0.18949717202109831</v>
      </c>
      <c r="Q862">
        <v>13.0355334760627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57.796876497639111</v>
      </c>
      <c r="G863" s="13">
        <f t="shared" si="157"/>
        <v>1.3309814248881224E-2</v>
      </c>
      <c r="H863" s="13">
        <f t="shared" si="158"/>
        <v>57.783566683390234</v>
      </c>
      <c r="I863" s="16">
        <f t="shared" si="166"/>
        <v>70.892982195714794</v>
      </c>
      <c r="J863" s="13">
        <f t="shared" si="159"/>
        <v>51.370980350776271</v>
      </c>
      <c r="K863" s="13">
        <f t="shared" si="160"/>
        <v>19.522001844938522</v>
      </c>
      <c r="L863" s="13">
        <f t="shared" si="161"/>
        <v>0.13982145749539923</v>
      </c>
      <c r="M863" s="13">
        <f t="shared" si="167"/>
        <v>1.4164690246866178</v>
      </c>
      <c r="N863" s="13">
        <f t="shared" si="162"/>
        <v>7.4246448084212074E-2</v>
      </c>
      <c r="O863" s="13">
        <f t="shared" si="163"/>
        <v>8.7556262333093299E-2</v>
      </c>
      <c r="Q863">
        <v>10.998983622580649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34.269077240803433</v>
      </c>
      <c r="G864" s="13">
        <f t="shared" si="157"/>
        <v>0</v>
      </c>
      <c r="H864" s="13">
        <f t="shared" si="158"/>
        <v>34.269077240803433</v>
      </c>
      <c r="I864" s="16">
        <f t="shared" si="166"/>
        <v>53.651257628246555</v>
      </c>
      <c r="J864" s="13">
        <f t="shared" si="159"/>
        <v>46.690097903731427</v>
      </c>
      <c r="K864" s="13">
        <f t="shared" si="160"/>
        <v>6.9611597245151273</v>
      </c>
      <c r="L864" s="13">
        <f t="shared" si="161"/>
        <v>0</v>
      </c>
      <c r="M864" s="13">
        <f t="shared" si="167"/>
        <v>1.3422225766024058</v>
      </c>
      <c r="N864" s="13">
        <f t="shared" si="162"/>
        <v>7.0354703925287601E-2</v>
      </c>
      <c r="O864" s="13">
        <f t="shared" si="163"/>
        <v>7.0354703925287601E-2</v>
      </c>
      <c r="Q864">
        <v>14.513078239691319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39.599134622394978</v>
      </c>
      <c r="G865" s="13">
        <f t="shared" si="157"/>
        <v>0</v>
      </c>
      <c r="H865" s="13">
        <f t="shared" si="158"/>
        <v>39.599134622394978</v>
      </c>
      <c r="I865" s="16">
        <f t="shared" si="166"/>
        <v>46.560294346910105</v>
      </c>
      <c r="J865" s="13">
        <f t="shared" si="159"/>
        <v>42.996407316340054</v>
      </c>
      <c r="K865" s="13">
        <f t="shared" si="160"/>
        <v>3.5638870305700507</v>
      </c>
      <c r="L865" s="13">
        <f t="shared" si="161"/>
        <v>0</v>
      </c>
      <c r="M865" s="13">
        <f t="shared" si="167"/>
        <v>1.2718678726771182</v>
      </c>
      <c r="N865" s="13">
        <f t="shared" si="162"/>
        <v>6.6666951647312692E-2</v>
      </c>
      <c r="O865" s="13">
        <f t="shared" si="163"/>
        <v>6.6666951647312692E-2</v>
      </c>
      <c r="Q865">
        <v>16.907290283042169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42.733578484537873</v>
      </c>
      <c r="G866" s="13">
        <f t="shared" si="157"/>
        <v>0</v>
      </c>
      <c r="H866" s="13">
        <f t="shared" si="158"/>
        <v>42.733578484537873</v>
      </c>
      <c r="I866" s="16">
        <f t="shared" si="166"/>
        <v>46.297465515107923</v>
      </c>
      <c r="J866" s="13">
        <f t="shared" si="159"/>
        <v>43.503976200755446</v>
      </c>
      <c r="K866" s="13">
        <f t="shared" si="160"/>
        <v>2.7934893143524775</v>
      </c>
      <c r="L866" s="13">
        <f t="shared" si="161"/>
        <v>0</v>
      </c>
      <c r="M866" s="13">
        <f t="shared" si="167"/>
        <v>1.2052009210298056</v>
      </c>
      <c r="N866" s="13">
        <f t="shared" si="162"/>
        <v>6.317249869553708E-2</v>
      </c>
      <c r="O866" s="13">
        <f t="shared" si="163"/>
        <v>6.317249869553708E-2</v>
      </c>
      <c r="Q866">
        <v>18.698769589032221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2.3891376688885648</v>
      </c>
      <c r="G867" s="13">
        <f t="shared" si="157"/>
        <v>0</v>
      </c>
      <c r="H867" s="13">
        <f t="shared" si="158"/>
        <v>2.3891376688885648</v>
      </c>
      <c r="I867" s="16">
        <f t="shared" si="166"/>
        <v>5.1826269832410423</v>
      </c>
      <c r="J867" s="13">
        <f t="shared" si="159"/>
        <v>5.1800895310364812</v>
      </c>
      <c r="K867" s="13">
        <f t="shared" si="160"/>
        <v>2.5374522045611414E-3</v>
      </c>
      <c r="L867" s="13">
        <f t="shared" si="161"/>
        <v>0</v>
      </c>
      <c r="M867" s="13">
        <f t="shared" si="167"/>
        <v>1.1420284223342685</v>
      </c>
      <c r="N867" s="13">
        <f t="shared" si="162"/>
        <v>5.9861212982257293E-2</v>
      </c>
      <c r="O867" s="13">
        <f t="shared" si="163"/>
        <v>5.9861212982257293E-2</v>
      </c>
      <c r="Q867">
        <v>22.427817728567931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0.27394059535534337</v>
      </c>
      <c r="G868" s="13">
        <f t="shared" si="157"/>
        <v>0</v>
      </c>
      <c r="H868" s="13">
        <f t="shared" si="158"/>
        <v>0.27394059535534337</v>
      </c>
      <c r="I868" s="16">
        <f t="shared" si="166"/>
        <v>0.27647804755990452</v>
      </c>
      <c r="J868" s="13">
        <f t="shared" si="159"/>
        <v>0.27647782130073856</v>
      </c>
      <c r="K868" s="13">
        <f t="shared" si="160"/>
        <v>2.2625916595853113E-7</v>
      </c>
      <c r="L868" s="13">
        <f t="shared" si="161"/>
        <v>0</v>
      </c>
      <c r="M868" s="13">
        <f t="shared" si="167"/>
        <v>1.0821672093520112</v>
      </c>
      <c r="N868" s="13">
        <f t="shared" si="162"/>
        <v>5.6723493509056359E-2</v>
      </c>
      <c r="O868" s="13">
        <f t="shared" si="163"/>
        <v>5.6723493509056359E-2</v>
      </c>
      <c r="Q868">
        <v>26.24333619354838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2.0153403673080259</v>
      </c>
      <c r="G869" s="13">
        <f t="shared" si="157"/>
        <v>0</v>
      </c>
      <c r="H869" s="13">
        <f t="shared" si="158"/>
        <v>2.0153403673080259</v>
      </c>
      <c r="I869" s="16">
        <f t="shared" si="166"/>
        <v>2.015340593567192</v>
      </c>
      <c r="J869" s="13">
        <f t="shared" si="159"/>
        <v>2.0152469706490876</v>
      </c>
      <c r="K869" s="13">
        <f t="shared" si="160"/>
        <v>9.3622918104330211E-5</v>
      </c>
      <c r="L869" s="13">
        <f t="shared" si="161"/>
        <v>0</v>
      </c>
      <c r="M869" s="13">
        <f t="shared" si="167"/>
        <v>1.0254437158429548</v>
      </c>
      <c r="N869" s="13">
        <f t="shared" si="162"/>
        <v>5.3750242528924928E-2</v>
      </c>
      <c r="O869" s="13">
        <f t="shared" si="163"/>
        <v>5.3750242528924928E-2</v>
      </c>
      <c r="Q869">
        <v>25.764548452510741</v>
      </c>
    </row>
    <row r="870" spans="1:17" x14ac:dyDescent="0.2">
      <c r="A870" s="14">
        <f t="shared" si="164"/>
        <v>48458</v>
      </c>
      <c r="B870" s="1">
        <v>9</v>
      </c>
      <c r="F870" s="34">
        <v>4.4698348634130252</v>
      </c>
      <c r="G870" s="13">
        <f t="shared" si="157"/>
        <v>0</v>
      </c>
      <c r="H870" s="13">
        <f t="shared" si="158"/>
        <v>4.4698348634130252</v>
      </c>
      <c r="I870" s="16">
        <f t="shared" si="166"/>
        <v>4.4699284863311295</v>
      </c>
      <c r="J870" s="13">
        <f t="shared" si="159"/>
        <v>4.468787883256792</v>
      </c>
      <c r="K870" s="13">
        <f t="shared" si="160"/>
        <v>1.1406030743374984E-3</v>
      </c>
      <c r="L870" s="13">
        <f t="shared" si="161"/>
        <v>0</v>
      </c>
      <c r="M870" s="13">
        <f t="shared" si="167"/>
        <v>0.97169347331402989</v>
      </c>
      <c r="N870" s="13">
        <f t="shared" si="162"/>
        <v>5.0932839167548531E-2</v>
      </c>
      <c r="O870" s="13">
        <f t="shared" si="163"/>
        <v>5.0932839167548531E-2</v>
      </c>
      <c r="Q870">
        <v>24.968041442935132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8.48</v>
      </c>
      <c r="G871" s="13">
        <f t="shared" si="157"/>
        <v>0</v>
      </c>
      <c r="H871" s="13">
        <f t="shared" si="158"/>
        <v>8.48</v>
      </c>
      <c r="I871" s="16">
        <f t="shared" si="166"/>
        <v>8.481140603074337</v>
      </c>
      <c r="J871" s="13">
        <f t="shared" si="159"/>
        <v>8.4694216635343604</v>
      </c>
      <c r="K871" s="13">
        <f t="shared" si="160"/>
        <v>1.1718939539976603E-2</v>
      </c>
      <c r="L871" s="13">
        <f t="shared" si="161"/>
        <v>0</v>
      </c>
      <c r="M871" s="13">
        <f t="shared" si="167"/>
        <v>0.92076063414648135</v>
      </c>
      <c r="N871" s="13">
        <f t="shared" si="162"/>
        <v>4.826311442727646E-2</v>
      </c>
      <c r="O871" s="13">
        <f t="shared" si="163"/>
        <v>4.826311442727646E-2</v>
      </c>
      <c r="Q871">
        <v>22.046615090843229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2.6701343276902438</v>
      </c>
      <c r="G872" s="13">
        <f t="shared" si="157"/>
        <v>0</v>
      </c>
      <c r="H872" s="13">
        <f t="shared" si="158"/>
        <v>2.6701343276902438</v>
      </c>
      <c r="I872" s="16">
        <f t="shared" si="166"/>
        <v>2.6818532672302204</v>
      </c>
      <c r="J872" s="13">
        <f t="shared" si="159"/>
        <v>2.6810502256460635</v>
      </c>
      <c r="K872" s="13">
        <f t="shared" si="160"/>
        <v>8.0304158415689386E-4</v>
      </c>
      <c r="L872" s="13">
        <f t="shared" si="161"/>
        <v>0</v>
      </c>
      <c r="M872" s="13">
        <f t="shared" si="167"/>
        <v>0.87249751971920486</v>
      </c>
      <c r="N872" s="13">
        <f t="shared" si="162"/>
        <v>4.5733327501296932E-2</v>
      </c>
      <c r="O872" s="13">
        <f t="shared" si="163"/>
        <v>4.5733327501296932E-2</v>
      </c>
      <c r="Q872">
        <v>16.58759466955529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39.680177461996038</v>
      </c>
      <c r="G873" s="13">
        <f t="shared" si="157"/>
        <v>0</v>
      </c>
      <c r="H873" s="13">
        <f t="shared" si="158"/>
        <v>39.680177461996038</v>
      </c>
      <c r="I873" s="16">
        <f t="shared" si="166"/>
        <v>39.680980503580194</v>
      </c>
      <c r="J873" s="13">
        <f t="shared" si="159"/>
        <v>35.311301045582866</v>
      </c>
      <c r="K873" s="13">
        <f t="shared" si="160"/>
        <v>4.3696794579973286</v>
      </c>
      <c r="L873" s="13">
        <f t="shared" si="161"/>
        <v>0</v>
      </c>
      <c r="M873" s="13">
        <f t="shared" si="167"/>
        <v>0.82676419221790798</v>
      </c>
      <c r="N873" s="13">
        <f t="shared" si="162"/>
        <v>4.3336143329341929E-2</v>
      </c>
      <c r="O873" s="13">
        <f t="shared" si="163"/>
        <v>4.3336143329341929E-2</v>
      </c>
      <c r="Q873">
        <v>11.55738862258065</v>
      </c>
    </row>
    <row r="874" spans="1:17" x14ac:dyDescent="0.2">
      <c r="A874" s="14">
        <f t="shared" si="164"/>
        <v>48580</v>
      </c>
      <c r="B874" s="1">
        <v>1</v>
      </c>
      <c r="F874" s="34">
        <v>208.1</v>
      </c>
      <c r="G874" s="13">
        <f t="shared" si="157"/>
        <v>3.0193722842960988</v>
      </c>
      <c r="H874" s="13">
        <f t="shared" si="158"/>
        <v>205.08062771570388</v>
      </c>
      <c r="I874" s="16">
        <f t="shared" si="166"/>
        <v>209.45030717370122</v>
      </c>
      <c r="J874" s="13">
        <f t="shared" si="159"/>
        <v>78.244399166958019</v>
      </c>
      <c r="K874" s="13">
        <f t="shared" si="160"/>
        <v>131.20590800674319</v>
      </c>
      <c r="L874" s="13">
        <f t="shared" si="161"/>
        <v>4.6945311010173389</v>
      </c>
      <c r="M874" s="13">
        <f t="shared" si="167"/>
        <v>5.4779591499059048</v>
      </c>
      <c r="N874" s="13">
        <f t="shared" si="162"/>
        <v>0.28713583039410728</v>
      </c>
      <c r="O874" s="13">
        <f t="shared" si="163"/>
        <v>3.3065081146902062</v>
      </c>
      <c r="Q874">
        <v>12.82120993929631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63.346949603292188</v>
      </c>
      <c r="G875" s="13">
        <f t="shared" si="157"/>
        <v>0.12431127636194277</v>
      </c>
      <c r="H875" s="13">
        <f t="shared" si="158"/>
        <v>63.222638326930245</v>
      </c>
      <c r="I875" s="16">
        <f t="shared" si="166"/>
        <v>189.73401523265611</v>
      </c>
      <c r="J875" s="13">
        <f t="shared" si="159"/>
        <v>80.979611935671869</v>
      </c>
      <c r="K875" s="13">
        <f t="shared" si="160"/>
        <v>108.75440329698424</v>
      </c>
      <c r="L875" s="13">
        <f t="shared" si="161"/>
        <v>3.7789105024239693</v>
      </c>
      <c r="M875" s="13">
        <f t="shared" si="167"/>
        <v>8.9697338219357672</v>
      </c>
      <c r="N875" s="13">
        <f t="shared" si="162"/>
        <v>0.47016268265159961</v>
      </c>
      <c r="O875" s="13">
        <f t="shared" si="163"/>
        <v>0.59447395901354239</v>
      </c>
      <c r="Q875">
        <v>13.691350218359119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64.30288612601619</v>
      </c>
      <c r="G876" s="13">
        <f t="shared" si="157"/>
        <v>0.14343000681642282</v>
      </c>
      <c r="H876" s="13">
        <f t="shared" si="158"/>
        <v>64.159456119199774</v>
      </c>
      <c r="I876" s="16">
        <f t="shared" si="166"/>
        <v>169.13494891376004</v>
      </c>
      <c r="J876" s="13">
        <f t="shared" si="159"/>
        <v>86.660249303264166</v>
      </c>
      <c r="K876" s="13">
        <f t="shared" si="160"/>
        <v>82.474699610495875</v>
      </c>
      <c r="L876" s="13">
        <f t="shared" si="161"/>
        <v>2.7071677247641812</v>
      </c>
      <c r="M876" s="13">
        <f t="shared" si="167"/>
        <v>11.206738864048349</v>
      </c>
      <c r="N876" s="13">
        <f t="shared" si="162"/>
        <v>0.58741881450388522</v>
      </c>
      <c r="O876" s="13">
        <f t="shared" si="163"/>
        <v>0.73084882132030804</v>
      </c>
      <c r="Q876">
        <v>15.413577568314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18.514290383208259</v>
      </c>
      <c r="G877" s="13">
        <f t="shared" si="157"/>
        <v>0</v>
      </c>
      <c r="H877" s="13">
        <f t="shared" si="158"/>
        <v>18.514290383208259</v>
      </c>
      <c r="I877" s="16">
        <f t="shared" si="166"/>
        <v>98.281822268939962</v>
      </c>
      <c r="J877" s="13">
        <f t="shared" si="159"/>
        <v>74.886931116624368</v>
      </c>
      <c r="K877" s="13">
        <f t="shared" si="160"/>
        <v>23.394891152315594</v>
      </c>
      <c r="L877" s="13">
        <f t="shared" si="161"/>
        <v>0.29776620426175215</v>
      </c>
      <c r="M877" s="13">
        <f t="shared" si="167"/>
        <v>10.917086253806215</v>
      </c>
      <c r="N877" s="13">
        <f t="shared" si="162"/>
        <v>0.57223621812232506</v>
      </c>
      <c r="O877" s="13">
        <f t="shared" si="163"/>
        <v>0.57223621812232506</v>
      </c>
      <c r="Q877">
        <v>17.353308493294069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4.8699502548361258</v>
      </c>
      <c r="G878" s="13">
        <f t="shared" si="157"/>
        <v>0</v>
      </c>
      <c r="H878" s="13">
        <f t="shared" si="158"/>
        <v>4.8699502548361258</v>
      </c>
      <c r="I878" s="16">
        <f t="shared" si="166"/>
        <v>27.967075202889969</v>
      </c>
      <c r="J878" s="13">
        <f t="shared" si="159"/>
        <v>27.623067809235351</v>
      </c>
      <c r="K878" s="13">
        <f t="shared" si="160"/>
        <v>0.34400739365461774</v>
      </c>
      <c r="L878" s="13">
        <f t="shared" si="161"/>
        <v>0</v>
      </c>
      <c r="M878" s="13">
        <f t="shared" si="167"/>
        <v>10.344850035683889</v>
      </c>
      <c r="N878" s="13">
        <f t="shared" si="162"/>
        <v>0.54224155821783127</v>
      </c>
      <c r="O878" s="13">
        <f t="shared" si="163"/>
        <v>0.54224155821783127</v>
      </c>
      <c r="Q878">
        <v>23.349960330553561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26.573741759679141</v>
      </c>
      <c r="G879" s="13">
        <f t="shared" si="157"/>
        <v>0</v>
      </c>
      <c r="H879" s="13">
        <f t="shared" si="158"/>
        <v>26.573741759679141</v>
      </c>
      <c r="I879" s="16">
        <f t="shared" si="166"/>
        <v>26.917749153333759</v>
      </c>
      <c r="J879" s="13">
        <f t="shared" si="159"/>
        <v>26.635212997044356</v>
      </c>
      <c r="K879" s="13">
        <f t="shared" si="160"/>
        <v>0.2825361562894031</v>
      </c>
      <c r="L879" s="13">
        <f t="shared" si="161"/>
        <v>0</v>
      </c>
      <c r="M879" s="13">
        <f t="shared" si="167"/>
        <v>9.8026084774660571</v>
      </c>
      <c r="N879" s="13">
        <f t="shared" si="162"/>
        <v>0.51381911551017678</v>
      </c>
      <c r="O879" s="13">
        <f t="shared" si="163"/>
        <v>0.51381911551017678</v>
      </c>
      <c r="Q879">
        <v>23.955029565504809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3.0669075084988542</v>
      </c>
      <c r="G880" s="13">
        <f t="shared" si="157"/>
        <v>0</v>
      </c>
      <c r="H880" s="13">
        <f t="shared" si="158"/>
        <v>3.0669075084988542</v>
      </c>
      <c r="I880" s="16">
        <f t="shared" si="166"/>
        <v>3.3494436647882573</v>
      </c>
      <c r="J880" s="13">
        <f t="shared" si="159"/>
        <v>3.348916083987763</v>
      </c>
      <c r="K880" s="13">
        <f t="shared" si="160"/>
        <v>5.2758080049430944E-4</v>
      </c>
      <c r="L880" s="13">
        <f t="shared" si="161"/>
        <v>0</v>
      </c>
      <c r="M880" s="13">
        <f t="shared" si="167"/>
        <v>9.2887893619558799</v>
      </c>
      <c r="N880" s="13">
        <f t="shared" si="162"/>
        <v>0.48688647976627669</v>
      </c>
      <c r="O880" s="13">
        <f t="shared" si="163"/>
        <v>0.48688647976627669</v>
      </c>
      <c r="Q880">
        <v>24.290136408983141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0.39955999960724409</v>
      </c>
      <c r="G881" s="13">
        <f t="shared" si="157"/>
        <v>0</v>
      </c>
      <c r="H881" s="13">
        <f t="shared" si="158"/>
        <v>0.39955999960724409</v>
      </c>
      <c r="I881" s="16">
        <f t="shared" si="166"/>
        <v>0.4000875804077384</v>
      </c>
      <c r="J881" s="13">
        <f t="shared" si="159"/>
        <v>0.40008658196681252</v>
      </c>
      <c r="K881" s="13">
        <f t="shared" si="160"/>
        <v>9.9844092588119437E-7</v>
      </c>
      <c r="L881" s="13">
        <f t="shared" si="161"/>
        <v>0</v>
      </c>
      <c r="M881" s="13">
        <f t="shared" si="167"/>
        <v>8.8019028821896033</v>
      </c>
      <c r="N881" s="13">
        <f t="shared" si="162"/>
        <v>0.46136556041481441</v>
      </c>
      <c r="O881" s="13">
        <f t="shared" si="163"/>
        <v>0.46136556041481441</v>
      </c>
      <c r="Q881">
        <v>23.54410219354838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0.8409410114187742</v>
      </c>
      <c r="G882" s="13">
        <f t="shared" si="157"/>
        <v>0</v>
      </c>
      <c r="H882" s="13">
        <f t="shared" si="158"/>
        <v>0.8409410114187742</v>
      </c>
      <c r="I882" s="16">
        <f t="shared" si="166"/>
        <v>0.84094200985970002</v>
      </c>
      <c r="J882" s="13">
        <f t="shared" si="159"/>
        <v>0.84093319367593433</v>
      </c>
      <c r="K882" s="13">
        <f t="shared" si="160"/>
        <v>8.8161837656919317E-6</v>
      </c>
      <c r="L882" s="13">
        <f t="shared" si="161"/>
        <v>0</v>
      </c>
      <c r="M882" s="13">
        <f t="shared" si="167"/>
        <v>8.3405373217747893</v>
      </c>
      <c r="N882" s="13">
        <f t="shared" si="162"/>
        <v>0.43718236012438766</v>
      </c>
      <c r="O882" s="13">
        <f t="shared" si="163"/>
        <v>0.43718236012438766</v>
      </c>
      <c r="Q882">
        <v>23.903221886196771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2.9591764835653991</v>
      </c>
      <c r="G883" s="13">
        <f t="shared" si="157"/>
        <v>0</v>
      </c>
      <c r="H883" s="13">
        <f t="shared" si="158"/>
        <v>2.9591764835653991</v>
      </c>
      <c r="I883" s="16">
        <f t="shared" si="166"/>
        <v>2.9591852997491648</v>
      </c>
      <c r="J883" s="13">
        <f t="shared" si="159"/>
        <v>2.9587367238303712</v>
      </c>
      <c r="K883" s="13">
        <f t="shared" si="160"/>
        <v>4.4857591879354786E-4</v>
      </c>
      <c r="L883" s="13">
        <f t="shared" si="161"/>
        <v>0</v>
      </c>
      <c r="M883" s="13">
        <f t="shared" si="167"/>
        <v>7.9033549616504013</v>
      </c>
      <c r="N883" s="13">
        <f t="shared" si="162"/>
        <v>0.41426676024991105</v>
      </c>
      <c r="O883" s="13">
        <f t="shared" si="163"/>
        <v>0.41426676024991105</v>
      </c>
      <c r="Q883">
        <v>22.797914122287029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31.20001446947343</v>
      </c>
      <c r="G884" s="13">
        <f t="shared" si="157"/>
        <v>0</v>
      </c>
      <c r="H884" s="13">
        <f t="shared" si="158"/>
        <v>31.20001446947343</v>
      </c>
      <c r="I884" s="16">
        <f t="shared" si="166"/>
        <v>31.200463045392222</v>
      </c>
      <c r="J884" s="13">
        <f t="shared" si="159"/>
        <v>29.807509829045401</v>
      </c>
      <c r="K884" s="13">
        <f t="shared" si="160"/>
        <v>1.3929532163468217</v>
      </c>
      <c r="L884" s="13">
        <f t="shared" si="161"/>
        <v>0</v>
      </c>
      <c r="M884" s="13">
        <f t="shared" si="167"/>
        <v>7.4890882014004898</v>
      </c>
      <c r="N884" s="13">
        <f t="shared" si="162"/>
        <v>0.39255231752518244</v>
      </c>
      <c r="O884" s="13">
        <f t="shared" si="163"/>
        <v>0.39255231752518244</v>
      </c>
      <c r="Q884">
        <v>15.409569003672351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71.619612683741849</v>
      </c>
      <c r="G885" s="13">
        <f t="shared" si="157"/>
        <v>0.28976453797093599</v>
      </c>
      <c r="H885" s="13">
        <f t="shared" si="158"/>
        <v>71.32984814577091</v>
      </c>
      <c r="I885" s="16">
        <f t="shared" si="166"/>
        <v>72.722801362117735</v>
      </c>
      <c r="J885" s="13">
        <f t="shared" si="159"/>
        <v>55.256077440444422</v>
      </c>
      <c r="K885" s="13">
        <f t="shared" si="160"/>
        <v>17.466723921673314</v>
      </c>
      <c r="L885" s="13">
        <f t="shared" si="161"/>
        <v>5.6002808068403541E-2</v>
      </c>
      <c r="M885" s="13">
        <f t="shared" si="167"/>
        <v>7.1525386919437111</v>
      </c>
      <c r="N885" s="13">
        <f t="shared" si="162"/>
        <v>0.37491154653325898</v>
      </c>
      <c r="O885" s="13">
        <f t="shared" si="163"/>
        <v>0.66467608450419502</v>
      </c>
      <c r="Q885">
        <v>12.93169888799728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14.466462675612179</v>
      </c>
      <c r="G886" s="13">
        <f t="shared" si="157"/>
        <v>0</v>
      </c>
      <c r="H886" s="13">
        <f t="shared" si="158"/>
        <v>14.466462675612179</v>
      </c>
      <c r="I886" s="16">
        <f t="shared" si="166"/>
        <v>31.877183789217089</v>
      </c>
      <c r="J886" s="13">
        <f t="shared" si="159"/>
        <v>29.142221167663823</v>
      </c>
      <c r="K886" s="13">
        <f t="shared" si="160"/>
        <v>2.7349626215532652</v>
      </c>
      <c r="L886" s="13">
        <f t="shared" si="161"/>
        <v>0</v>
      </c>
      <c r="M886" s="13">
        <f t="shared" si="167"/>
        <v>6.7776271454104524</v>
      </c>
      <c r="N886" s="13">
        <f t="shared" si="162"/>
        <v>0.35525996913147873</v>
      </c>
      <c r="O886" s="13">
        <f t="shared" si="163"/>
        <v>0.35525996913147873</v>
      </c>
      <c r="Q886">
        <v>10.46303762258065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21.42714265687237</v>
      </c>
      <c r="G887" s="13">
        <f t="shared" si="157"/>
        <v>0</v>
      </c>
      <c r="H887" s="13">
        <f t="shared" si="158"/>
        <v>21.42714265687237</v>
      </c>
      <c r="I887" s="16">
        <f t="shared" si="166"/>
        <v>24.162105278425635</v>
      </c>
      <c r="J887" s="13">
        <f t="shared" si="159"/>
        <v>23.124905566935443</v>
      </c>
      <c r="K887" s="13">
        <f t="shared" si="160"/>
        <v>1.0371997114901923</v>
      </c>
      <c r="L887" s="13">
        <f t="shared" si="161"/>
        <v>0</v>
      </c>
      <c r="M887" s="13">
        <f t="shared" si="167"/>
        <v>6.422367176278974</v>
      </c>
      <c r="N887" s="13">
        <f t="shared" si="162"/>
        <v>0.33663846001633607</v>
      </c>
      <c r="O887" s="13">
        <f t="shared" si="163"/>
        <v>0.33663846001633607</v>
      </c>
      <c r="Q887">
        <v>12.004289305948619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3.0119611185211208</v>
      </c>
      <c r="G888" s="13">
        <f t="shared" si="157"/>
        <v>0</v>
      </c>
      <c r="H888" s="13">
        <f t="shared" si="158"/>
        <v>3.0119611185211208</v>
      </c>
      <c r="I888" s="16">
        <f t="shared" si="166"/>
        <v>4.0491608300113135</v>
      </c>
      <c r="J888" s="13">
        <f t="shared" si="159"/>
        <v>4.04708708916713</v>
      </c>
      <c r="K888" s="13">
        <f t="shared" si="160"/>
        <v>2.073740844183547E-3</v>
      </c>
      <c r="L888" s="13">
        <f t="shared" si="161"/>
        <v>0</v>
      </c>
      <c r="M888" s="13">
        <f t="shared" si="167"/>
        <v>6.0857287162626381</v>
      </c>
      <c r="N888" s="13">
        <f t="shared" si="162"/>
        <v>0.31899302654116229</v>
      </c>
      <c r="O888" s="13">
        <f t="shared" si="163"/>
        <v>0.31899302654116229</v>
      </c>
      <c r="Q888">
        <v>18.621243132044579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45.085820099545231</v>
      </c>
      <c r="G889" s="13">
        <f t="shared" si="157"/>
        <v>0</v>
      </c>
      <c r="H889" s="13">
        <f t="shared" si="158"/>
        <v>45.085820099545231</v>
      </c>
      <c r="I889" s="16">
        <f t="shared" si="166"/>
        <v>45.087893840389413</v>
      </c>
      <c r="J889" s="13">
        <f t="shared" si="159"/>
        <v>42.142072867821803</v>
      </c>
      <c r="K889" s="13">
        <f t="shared" si="160"/>
        <v>2.9458209725676099</v>
      </c>
      <c r="L889" s="13">
        <f t="shared" si="161"/>
        <v>0</v>
      </c>
      <c r="M889" s="13">
        <f t="shared" si="167"/>
        <v>5.7667356897214761</v>
      </c>
      <c r="N889" s="13">
        <f t="shared" si="162"/>
        <v>0.30227250616864376</v>
      </c>
      <c r="O889" s="13">
        <f t="shared" si="163"/>
        <v>0.30227250616864376</v>
      </c>
      <c r="Q889">
        <v>17.704313939880791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8.4753252580800815</v>
      </c>
      <c r="G890" s="13">
        <f t="shared" si="157"/>
        <v>0</v>
      </c>
      <c r="H890" s="13">
        <f t="shared" si="158"/>
        <v>8.4753252580800815</v>
      </c>
      <c r="I890" s="16">
        <f t="shared" si="166"/>
        <v>11.421146230647691</v>
      </c>
      <c r="J890" s="13">
        <f t="shared" si="159"/>
        <v>11.393610057904283</v>
      </c>
      <c r="K890" s="13">
        <f t="shared" si="160"/>
        <v>2.7536172743408471E-2</v>
      </c>
      <c r="L890" s="13">
        <f t="shared" si="161"/>
        <v>0</v>
      </c>
      <c r="M890" s="13">
        <f t="shared" si="167"/>
        <v>5.4644631835528319</v>
      </c>
      <c r="N890" s="13">
        <f t="shared" si="162"/>
        <v>0.28642841812619596</v>
      </c>
      <c r="O890" s="13">
        <f t="shared" si="163"/>
        <v>0.28642841812619596</v>
      </c>
      <c r="Q890">
        <v>22.30895882143146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2.9659857018112641</v>
      </c>
      <c r="G891" s="13">
        <f t="shared" si="157"/>
        <v>0</v>
      </c>
      <c r="H891" s="13">
        <f t="shared" si="158"/>
        <v>2.9659857018112641</v>
      </c>
      <c r="I891" s="16">
        <f t="shared" si="166"/>
        <v>2.9935218745546726</v>
      </c>
      <c r="J891" s="13">
        <f t="shared" si="159"/>
        <v>2.9931539158625977</v>
      </c>
      <c r="K891" s="13">
        <f t="shared" si="160"/>
        <v>3.6795869207484344E-4</v>
      </c>
      <c r="L891" s="13">
        <f t="shared" si="161"/>
        <v>0</v>
      </c>
      <c r="M891" s="13">
        <f t="shared" si="167"/>
        <v>5.1780347654266361</v>
      </c>
      <c r="N891" s="13">
        <f t="shared" si="162"/>
        <v>0.27141482283705465</v>
      </c>
      <c r="O891" s="13">
        <f t="shared" si="163"/>
        <v>0.27141482283705465</v>
      </c>
      <c r="Q891">
        <v>24.457262390983679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0.32579800209942261</v>
      </c>
      <c r="G892" s="13">
        <f t="shared" si="157"/>
        <v>0</v>
      </c>
      <c r="H892" s="13">
        <f t="shared" si="158"/>
        <v>0.32579800209942261</v>
      </c>
      <c r="I892" s="16">
        <f t="shared" si="166"/>
        <v>0.32616596079149746</v>
      </c>
      <c r="J892" s="13">
        <f t="shared" si="159"/>
        <v>0.3261655096788782</v>
      </c>
      <c r="K892" s="13">
        <f t="shared" si="160"/>
        <v>4.5111261925967483E-7</v>
      </c>
      <c r="L892" s="13">
        <f t="shared" si="161"/>
        <v>0</v>
      </c>
      <c r="M892" s="13">
        <f t="shared" si="167"/>
        <v>4.9066199425895816</v>
      </c>
      <c r="N892" s="13">
        <f t="shared" si="162"/>
        <v>0.25718818871950638</v>
      </c>
      <c r="O892" s="13">
        <f t="shared" si="163"/>
        <v>0.25718818871950638</v>
      </c>
      <c r="Q892">
        <v>24.842877193548389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7.4998117908906448</v>
      </c>
      <c r="G893" s="13">
        <f t="shared" si="157"/>
        <v>0</v>
      </c>
      <c r="H893" s="13">
        <f t="shared" si="158"/>
        <v>7.4998117908906448</v>
      </c>
      <c r="I893" s="16">
        <f t="shared" si="166"/>
        <v>7.499812242003264</v>
      </c>
      <c r="J893" s="13">
        <f t="shared" si="159"/>
        <v>7.4948965653179513</v>
      </c>
      <c r="K893" s="13">
        <f t="shared" si="160"/>
        <v>4.9156766853126754E-3</v>
      </c>
      <c r="L893" s="13">
        <f t="shared" si="161"/>
        <v>0</v>
      </c>
      <c r="M893" s="13">
        <f t="shared" si="167"/>
        <v>4.6494317538700756</v>
      </c>
      <c r="N893" s="13">
        <f t="shared" si="162"/>
        <v>0.24370726596804698</v>
      </c>
      <c r="O893" s="13">
        <f t="shared" si="163"/>
        <v>0.24370726596804698</v>
      </c>
      <c r="Q893">
        <v>25.62340524329397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1.5512646871289399</v>
      </c>
      <c r="G894" s="13">
        <f t="shared" si="157"/>
        <v>0</v>
      </c>
      <c r="H894" s="13">
        <f t="shared" si="158"/>
        <v>1.5512646871289399</v>
      </c>
      <c r="I894" s="16">
        <f t="shared" si="166"/>
        <v>1.5561803638142526</v>
      </c>
      <c r="J894" s="13">
        <f t="shared" si="159"/>
        <v>1.5561274505622291</v>
      </c>
      <c r="K894" s="13">
        <f t="shared" si="160"/>
        <v>5.2913252023500945E-5</v>
      </c>
      <c r="L894" s="13">
        <f t="shared" si="161"/>
        <v>0</v>
      </c>
      <c r="M894" s="13">
        <f t="shared" si="167"/>
        <v>4.4057244879020283</v>
      </c>
      <c r="N894" s="13">
        <f t="shared" si="162"/>
        <v>0.23093296695049867</v>
      </c>
      <c r="O894" s="13">
        <f t="shared" si="163"/>
        <v>0.23093296695049867</v>
      </c>
      <c r="Q894">
        <v>24.29123598759498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0.8888226718054254</v>
      </c>
      <c r="G895" s="13">
        <f t="shared" si="157"/>
        <v>0</v>
      </c>
      <c r="H895" s="13">
        <f t="shared" si="158"/>
        <v>0.8888226718054254</v>
      </c>
      <c r="I895" s="16">
        <f t="shared" si="166"/>
        <v>0.8888755850574489</v>
      </c>
      <c r="J895" s="13">
        <f t="shared" si="159"/>
        <v>0.88886559474445426</v>
      </c>
      <c r="K895" s="13">
        <f t="shared" si="160"/>
        <v>9.9903129946454783E-6</v>
      </c>
      <c r="L895" s="13">
        <f t="shared" si="161"/>
        <v>0</v>
      </c>
      <c r="M895" s="13">
        <f t="shared" si="167"/>
        <v>4.1747915209515298</v>
      </c>
      <c r="N895" s="13">
        <f t="shared" si="162"/>
        <v>0.21882825287430016</v>
      </c>
      <c r="O895" s="13">
        <f t="shared" si="163"/>
        <v>0.21882825287430016</v>
      </c>
      <c r="Q895">
        <v>24.19808826949841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45.297271405937707</v>
      </c>
      <c r="G896" s="13">
        <f t="shared" si="157"/>
        <v>0</v>
      </c>
      <c r="H896" s="13">
        <f t="shared" si="158"/>
        <v>45.297271405937707</v>
      </c>
      <c r="I896" s="16">
        <f t="shared" si="166"/>
        <v>45.297281396250703</v>
      </c>
      <c r="J896" s="13">
        <f t="shared" si="159"/>
        <v>40.887691092983601</v>
      </c>
      <c r="K896" s="13">
        <f t="shared" si="160"/>
        <v>4.4095903032671018</v>
      </c>
      <c r="L896" s="13">
        <f t="shared" si="161"/>
        <v>0</v>
      </c>
      <c r="M896" s="13">
        <f t="shared" si="167"/>
        <v>3.9559632680772299</v>
      </c>
      <c r="N896" s="13">
        <f t="shared" si="162"/>
        <v>0.20735802639336098</v>
      </c>
      <c r="O896" s="13">
        <f t="shared" si="163"/>
        <v>0.20735802639336098</v>
      </c>
      <c r="Q896">
        <v>14.54712024815535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31.54336960618836</v>
      </c>
      <c r="G897" s="13">
        <f t="shared" si="157"/>
        <v>0</v>
      </c>
      <c r="H897" s="13">
        <f t="shared" si="158"/>
        <v>31.54336960618836</v>
      </c>
      <c r="I897" s="16">
        <f t="shared" si="166"/>
        <v>35.952959909455458</v>
      </c>
      <c r="J897" s="13">
        <f t="shared" si="159"/>
        <v>32.700219087803042</v>
      </c>
      <c r="K897" s="13">
        <f t="shared" si="160"/>
        <v>3.2527408216524165</v>
      </c>
      <c r="L897" s="13">
        <f t="shared" si="161"/>
        <v>0</v>
      </c>
      <c r="M897" s="13">
        <f t="shared" si="167"/>
        <v>3.7486052416838689</v>
      </c>
      <c r="N897" s="13">
        <f t="shared" si="162"/>
        <v>0.19648902984409616</v>
      </c>
      <c r="O897" s="13">
        <f t="shared" si="163"/>
        <v>0.19648902984409616</v>
      </c>
      <c r="Q897">
        <v>11.797807506838319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79.190198285202484</v>
      </c>
      <c r="G898" s="13">
        <f t="shared" si="157"/>
        <v>0.44117625000014871</v>
      </c>
      <c r="H898" s="13">
        <f t="shared" si="158"/>
        <v>78.74902203520233</v>
      </c>
      <c r="I898" s="16">
        <f t="shared" si="166"/>
        <v>82.001762856854754</v>
      </c>
      <c r="J898" s="13">
        <f t="shared" si="159"/>
        <v>55.387673232406726</v>
      </c>
      <c r="K898" s="13">
        <f t="shared" si="160"/>
        <v>26.614089624448027</v>
      </c>
      <c r="L898" s="13">
        <f t="shared" si="161"/>
        <v>0.42905203432745587</v>
      </c>
      <c r="M898" s="13">
        <f t="shared" si="167"/>
        <v>3.9811682461672286</v>
      </c>
      <c r="N898" s="13">
        <f t="shared" si="162"/>
        <v>0.20867918489708245</v>
      </c>
      <c r="O898" s="13">
        <f t="shared" si="163"/>
        <v>0.64985543489723119</v>
      </c>
      <c r="Q898">
        <v>11.11169962258065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4.7599938308143193</v>
      </c>
      <c r="G899" s="13">
        <f t="shared" si="157"/>
        <v>0</v>
      </c>
      <c r="H899" s="13">
        <f t="shared" si="158"/>
        <v>4.7599938308143193</v>
      </c>
      <c r="I899" s="16">
        <f t="shared" si="166"/>
        <v>30.945031420934892</v>
      </c>
      <c r="J899" s="13">
        <f t="shared" si="159"/>
        <v>29.292887326087932</v>
      </c>
      <c r="K899" s="13">
        <f t="shared" si="160"/>
        <v>1.6521440948469603</v>
      </c>
      <c r="L899" s="13">
        <f t="shared" si="161"/>
        <v>0</v>
      </c>
      <c r="M899" s="13">
        <f t="shared" si="167"/>
        <v>3.772489061270146</v>
      </c>
      <c r="N899" s="13">
        <f t="shared" si="162"/>
        <v>0.19774093775034743</v>
      </c>
      <c r="O899" s="13">
        <f t="shared" si="163"/>
        <v>0.19774093775034743</v>
      </c>
      <c r="Q899">
        <v>13.90334180511636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54.27255357967978</v>
      </c>
      <c r="G900" s="13">
        <f t="shared" si="157"/>
        <v>0</v>
      </c>
      <c r="H900" s="13">
        <f t="shared" si="158"/>
        <v>54.27255357967978</v>
      </c>
      <c r="I900" s="16">
        <f t="shared" si="166"/>
        <v>55.92469767452674</v>
      </c>
      <c r="J900" s="13">
        <f t="shared" si="159"/>
        <v>48.615798138168699</v>
      </c>
      <c r="K900" s="13">
        <f t="shared" si="160"/>
        <v>7.3088995363580409</v>
      </c>
      <c r="L900" s="13">
        <f t="shared" si="161"/>
        <v>0</v>
      </c>
      <c r="M900" s="13">
        <f t="shared" si="167"/>
        <v>3.5747481235197984</v>
      </c>
      <c r="N900" s="13">
        <f t="shared" si="162"/>
        <v>0.18737603600316469</v>
      </c>
      <c r="O900" s="13">
        <f t="shared" si="163"/>
        <v>0.18737603600316469</v>
      </c>
      <c r="Q900">
        <v>15.045963086319819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85.331075327471552</v>
      </c>
      <c r="G901" s="13">
        <f t="shared" si="157"/>
        <v>0.56399379084553003</v>
      </c>
      <c r="H901" s="13">
        <f t="shared" si="158"/>
        <v>84.767081536626023</v>
      </c>
      <c r="I901" s="16">
        <f t="shared" si="166"/>
        <v>92.075981072984064</v>
      </c>
      <c r="J901" s="13">
        <f t="shared" si="159"/>
        <v>66.446573848240376</v>
      </c>
      <c r="K901" s="13">
        <f t="shared" si="160"/>
        <v>25.629407224743687</v>
      </c>
      <c r="L901" s="13">
        <f t="shared" si="161"/>
        <v>0.38889457050055481</v>
      </c>
      <c r="M901" s="13">
        <f t="shared" si="167"/>
        <v>3.7762666580171884</v>
      </c>
      <c r="N901" s="13">
        <f t="shared" si="162"/>
        <v>0.19793894641546769</v>
      </c>
      <c r="O901" s="13">
        <f t="shared" si="163"/>
        <v>0.76193273726099775</v>
      </c>
      <c r="Q901">
        <v>14.694822361741849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19.850826425339001</v>
      </c>
      <c r="G902" s="13">
        <f t="shared" ref="G902:G965" si="172">IF((F902-$J$2)&gt;0,$I$2*(F902-$J$2),0)</f>
        <v>0</v>
      </c>
      <c r="H902" s="13">
        <f t="shared" ref="H902:H965" si="173">F902-G902</f>
        <v>19.850826425339001</v>
      </c>
      <c r="I902" s="16">
        <f t="shared" si="166"/>
        <v>45.091339079582134</v>
      </c>
      <c r="J902" s="13">
        <f t="shared" ref="J902:J965" si="174">I902/SQRT(1+(I902/($K$2*(300+(25*Q902)+0.05*(Q902)^3)))^2)</f>
        <v>42.912103519203121</v>
      </c>
      <c r="K902" s="13">
        <f t="shared" ref="K902:K965" si="175">I902-J902</f>
        <v>2.1792355603790128</v>
      </c>
      <c r="L902" s="13">
        <f t="shared" ref="L902:L965" si="176">IF(K902&gt;$N$2,(K902-$N$2)/$L$2,0)</f>
        <v>0</v>
      </c>
      <c r="M902" s="13">
        <f t="shared" si="167"/>
        <v>3.5783277116017209</v>
      </c>
      <c r="N902" s="13">
        <f t="shared" ref="N902:N965" si="177">$M$2*M902</f>
        <v>0.18756366573318728</v>
      </c>
      <c r="O902" s="13">
        <f t="shared" ref="O902:O965" si="178">N902+G902</f>
        <v>0.18756366573318728</v>
      </c>
      <c r="Q902">
        <v>20.028635620882049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48.322277588694007</v>
      </c>
      <c r="G903" s="13">
        <f t="shared" si="172"/>
        <v>0</v>
      </c>
      <c r="H903" s="13">
        <f t="shared" si="173"/>
        <v>48.322277588694007</v>
      </c>
      <c r="I903" s="16">
        <f t="shared" ref="I903:I966" si="180">H903+K902-L902</f>
        <v>50.50151314907302</v>
      </c>
      <c r="J903" s="13">
        <f t="shared" si="174"/>
        <v>48.137871581934441</v>
      </c>
      <c r="K903" s="13">
        <f t="shared" si="175"/>
        <v>2.3636415671385791</v>
      </c>
      <c r="L903" s="13">
        <f t="shared" si="176"/>
        <v>0</v>
      </c>
      <c r="M903" s="13">
        <f t="shared" ref="M903:M966" si="181">L903+M902-N902</f>
        <v>3.3907640458685337</v>
      </c>
      <c r="N903" s="13">
        <f t="shared" si="177"/>
        <v>0.17773222167924857</v>
      </c>
      <c r="O903" s="13">
        <f t="shared" si="178"/>
        <v>0.17773222167924857</v>
      </c>
      <c r="Q903">
        <v>21.873896187063011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0.77735908601990289</v>
      </c>
      <c r="G904" s="13">
        <f t="shared" si="172"/>
        <v>0</v>
      </c>
      <c r="H904" s="13">
        <f t="shared" si="173"/>
        <v>0.77735908601990289</v>
      </c>
      <c r="I904" s="16">
        <f t="shared" si="180"/>
        <v>3.141000653158482</v>
      </c>
      <c r="J904" s="13">
        <f t="shared" si="174"/>
        <v>3.1404520067996775</v>
      </c>
      <c r="K904" s="13">
        <f t="shared" si="175"/>
        <v>5.486463588044721E-4</v>
      </c>
      <c r="L904" s="13">
        <f t="shared" si="176"/>
        <v>0</v>
      </c>
      <c r="M904" s="13">
        <f t="shared" si="181"/>
        <v>3.2130318241892852</v>
      </c>
      <c r="N904" s="13">
        <f t="shared" si="177"/>
        <v>0.16841610820283881</v>
      </c>
      <c r="O904" s="13">
        <f t="shared" si="178"/>
        <v>0.16841610820283881</v>
      </c>
      <c r="Q904">
        <v>22.637974193548381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0.35877907008267668</v>
      </c>
      <c r="G905" s="13">
        <f t="shared" si="172"/>
        <v>0</v>
      </c>
      <c r="H905" s="13">
        <f t="shared" si="173"/>
        <v>0.35877907008267668</v>
      </c>
      <c r="I905" s="16">
        <f t="shared" si="180"/>
        <v>0.35932771644148115</v>
      </c>
      <c r="J905" s="13">
        <f t="shared" si="174"/>
        <v>0.35932710077283037</v>
      </c>
      <c r="K905" s="13">
        <f t="shared" si="175"/>
        <v>6.1566865078299671E-7</v>
      </c>
      <c r="L905" s="13">
        <f t="shared" si="176"/>
        <v>0</v>
      </c>
      <c r="M905" s="13">
        <f t="shared" si="181"/>
        <v>3.0446157159864464</v>
      </c>
      <c r="N905" s="13">
        <f t="shared" si="177"/>
        <v>0.15958831344255905</v>
      </c>
      <c r="O905" s="13">
        <f t="shared" si="178"/>
        <v>0.15958831344255905</v>
      </c>
      <c r="Q905">
        <v>24.695765850489309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6.7748263285293184</v>
      </c>
      <c r="G906" s="13">
        <f t="shared" si="172"/>
        <v>0</v>
      </c>
      <c r="H906" s="13">
        <f t="shared" si="173"/>
        <v>6.7748263285293184</v>
      </c>
      <c r="I906" s="16">
        <f t="shared" si="180"/>
        <v>6.7748269441979696</v>
      </c>
      <c r="J906" s="13">
        <f t="shared" si="174"/>
        <v>6.7689237797750783</v>
      </c>
      <c r="K906" s="13">
        <f t="shared" si="175"/>
        <v>5.9031644228912938E-3</v>
      </c>
      <c r="L906" s="13">
        <f t="shared" si="176"/>
        <v>0</v>
      </c>
      <c r="M906" s="13">
        <f t="shared" si="181"/>
        <v>2.8850274025438876</v>
      </c>
      <c r="N906" s="13">
        <f t="shared" si="177"/>
        <v>0.15122324140613991</v>
      </c>
      <c r="O906" s="13">
        <f t="shared" si="178"/>
        <v>0.15122324140613991</v>
      </c>
      <c r="Q906">
        <v>22.13580907314908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15.21268246457403</v>
      </c>
      <c r="G907" s="13">
        <f t="shared" si="172"/>
        <v>0</v>
      </c>
      <c r="H907" s="13">
        <f t="shared" si="173"/>
        <v>15.21268246457403</v>
      </c>
      <c r="I907" s="16">
        <f t="shared" si="180"/>
        <v>15.218585628996921</v>
      </c>
      <c r="J907" s="13">
        <f t="shared" si="174"/>
        <v>15.141159349278421</v>
      </c>
      <c r="K907" s="13">
        <f t="shared" si="175"/>
        <v>7.7426279718499913E-2</v>
      </c>
      <c r="L907" s="13">
        <f t="shared" si="176"/>
        <v>0</v>
      </c>
      <c r="M907" s="13">
        <f t="shared" si="181"/>
        <v>2.7338041611377477</v>
      </c>
      <c r="N907" s="13">
        <f t="shared" si="177"/>
        <v>0.14329663775543791</v>
      </c>
      <c r="O907" s="13">
        <f t="shared" si="178"/>
        <v>0.14329663775543791</v>
      </c>
      <c r="Q907">
        <v>21.05852499700249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1.25355219761107</v>
      </c>
      <c r="G908" s="13">
        <f t="shared" si="172"/>
        <v>0</v>
      </c>
      <c r="H908" s="13">
        <f t="shared" si="173"/>
        <v>1.25355219761107</v>
      </c>
      <c r="I908" s="16">
        <f t="shared" si="180"/>
        <v>1.3309784773295699</v>
      </c>
      <c r="J908" s="13">
        <f t="shared" si="174"/>
        <v>1.3308852617498803</v>
      </c>
      <c r="K908" s="13">
        <f t="shared" si="175"/>
        <v>9.3215579689553962E-5</v>
      </c>
      <c r="L908" s="13">
        <f t="shared" si="176"/>
        <v>0</v>
      </c>
      <c r="M908" s="13">
        <f t="shared" si="181"/>
        <v>2.5905075233823096</v>
      </c>
      <c r="N908" s="13">
        <f t="shared" si="177"/>
        <v>0.13578551948152781</v>
      </c>
      <c r="O908" s="13">
        <f t="shared" si="178"/>
        <v>0.13578551948152781</v>
      </c>
      <c r="Q908">
        <v>16.957583660646801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9.3232142003176204</v>
      </c>
      <c r="G909" s="13">
        <f t="shared" si="172"/>
        <v>0</v>
      </c>
      <c r="H909" s="13">
        <f t="shared" si="173"/>
        <v>9.3232142003176204</v>
      </c>
      <c r="I909" s="16">
        <f t="shared" si="180"/>
        <v>9.3233074158973093</v>
      </c>
      <c r="J909" s="13">
        <f t="shared" si="174"/>
        <v>9.2414307083884744</v>
      </c>
      <c r="K909" s="13">
        <f t="shared" si="175"/>
        <v>8.1876707508834912E-2</v>
      </c>
      <c r="L909" s="13">
        <f t="shared" si="176"/>
        <v>0</v>
      </c>
      <c r="M909" s="13">
        <f t="shared" si="181"/>
        <v>2.4547220039007818</v>
      </c>
      <c r="N909" s="13">
        <f t="shared" si="177"/>
        <v>0.12866810826598535</v>
      </c>
      <c r="O909" s="13">
        <f t="shared" si="178"/>
        <v>0.12866810826598535</v>
      </c>
      <c r="Q909">
        <v>10.035379622580651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14.511015759532039</v>
      </c>
      <c r="G910" s="13">
        <f t="shared" si="172"/>
        <v>0</v>
      </c>
      <c r="H910" s="13">
        <f t="shared" si="173"/>
        <v>14.511015759532039</v>
      </c>
      <c r="I910" s="16">
        <f t="shared" si="180"/>
        <v>14.592892467040874</v>
      </c>
      <c r="J910" s="13">
        <f t="shared" si="174"/>
        <v>14.345593908061304</v>
      </c>
      <c r="K910" s="13">
        <f t="shared" si="175"/>
        <v>0.24729855897957087</v>
      </c>
      <c r="L910" s="13">
        <f t="shared" si="176"/>
        <v>0</v>
      </c>
      <c r="M910" s="13">
        <f t="shared" si="181"/>
        <v>2.3260538956347965</v>
      </c>
      <c r="N910" s="13">
        <f t="shared" si="177"/>
        <v>0.12192376733514304</v>
      </c>
      <c r="O910" s="13">
        <f t="shared" si="178"/>
        <v>0.12192376733514304</v>
      </c>
      <c r="Q910">
        <v>11.71897609398607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32.14146842893846</v>
      </c>
      <c r="G911" s="13">
        <f t="shared" si="172"/>
        <v>0</v>
      </c>
      <c r="H911" s="13">
        <f t="shared" si="173"/>
        <v>32.14146842893846</v>
      </c>
      <c r="I911" s="16">
        <f t="shared" si="180"/>
        <v>32.388766987918032</v>
      </c>
      <c r="J911" s="13">
        <f t="shared" si="174"/>
        <v>29.931334835486574</v>
      </c>
      <c r="K911" s="13">
        <f t="shared" si="175"/>
        <v>2.4574321524314584</v>
      </c>
      <c r="L911" s="13">
        <f t="shared" si="176"/>
        <v>0</v>
      </c>
      <c r="M911" s="13">
        <f t="shared" si="181"/>
        <v>2.2041301282996533</v>
      </c>
      <c r="N911" s="13">
        <f t="shared" si="177"/>
        <v>0.11553294162422921</v>
      </c>
      <c r="O911" s="13">
        <f t="shared" si="178"/>
        <v>0.11553294162422921</v>
      </c>
      <c r="Q911">
        <v>11.734428484931881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63.866720306087821</v>
      </c>
      <c r="G912" s="13">
        <f t="shared" si="172"/>
        <v>0.13470669041785541</v>
      </c>
      <c r="H912" s="13">
        <f t="shared" si="173"/>
        <v>63.732013615669963</v>
      </c>
      <c r="I912" s="16">
        <f t="shared" si="180"/>
        <v>66.189445768101422</v>
      </c>
      <c r="J912" s="13">
        <f t="shared" si="174"/>
        <v>52.71799546849136</v>
      </c>
      <c r="K912" s="13">
        <f t="shared" si="175"/>
        <v>13.471450299610062</v>
      </c>
      <c r="L912" s="13">
        <f t="shared" si="176"/>
        <v>0</v>
      </c>
      <c r="M912" s="13">
        <f t="shared" si="181"/>
        <v>2.088597186675424</v>
      </c>
      <c r="N912" s="13">
        <f t="shared" si="177"/>
        <v>0.10947710107789786</v>
      </c>
      <c r="O912" s="13">
        <f t="shared" si="178"/>
        <v>0.24418379149575326</v>
      </c>
      <c r="Q912">
        <v>13.302998497056089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31.801805807281749</v>
      </c>
      <c r="G913" s="13">
        <f t="shared" si="172"/>
        <v>0</v>
      </c>
      <c r="H913" s="13">
        <f t="shared" si="173"/>
        <v>31.801805807281749</v>
      </c>
      <c r="I913" s="16">
        <f t="shared" si="180"/>
        <v>45.273256106891807</v>
      </c>
      <c r="J913" s="13">
        <f t="shared" si="174"/>
        <v>42.241967230784176</v>
      </c>
      <c r="K913" s="13">
        <f t="shared" si="175"/>
        <v>3.0312888761076309</v>
      </c>
      <c r="L913" s="13">
        <f t="shared" si="176"/>
        <v>0</v>
      </c>
      <c r="M913" s="13">
        <f t="shared" si="181"/>
        <v>1.9791200855975262</v>
      </c>
      <c r="N913" s="13">
        <f t="shared" si="177"/>
        <v>0.10373868692275</v>
      </c>
      <c r="O913" s="13">
        <f t="shared" si="178"/>
        <v>0.10373868692275</v>
      </c>
      <c r="Q913">
        <v>17.57025716801818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20.040310028861811</v>
      </c>
      <c r="G914" s="13">
        <f t="shared" si="172"/>
        <v>0</v>
      </c>
      <c r="H914" s="13">
        <f t="shared" si="173"/>
        <v>20.040310028861811</v>
      </c>
      <c r="I914" s="16">
        <f t="shared" si="180"/>
        <v>23.071598904969441</v>
      </c>
      <c r="J914" s="13">
        <f t="shared" si="174"/>
        <v>22.763644183731028</v>
      </c>
      <c r="K914" s="13">
        <f t="shared" si="175"/>
        <v>0.3079547212384135</v>
      </c>
      <c r="L914" s="13">
        <f t="shared" si="176"/>
        <v>0</v>
      </c>
      <c r="M914" s="13">
        <f t="shared" si="181"/>
        <v>1.8753813986747763</v>
      </c>
      <c r="N914" s="13">
        <f t="shared" si="177"/>
        <v>9.8301060756065317E-2</v>
      </c>
      <c r="O914" s="13">
        <f t="shared" si="178"/>
        <v>9.8301060756065317E-2</v>
      </c>
      <c r="Q914">
        <v>20.035308129778379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6.7671904663896916</v>
      </c>
      <c r="G915" s="13">
        <f t="shared" si="172"/>
        <v>0</v>
      </c>
      <c r="H915" s="13">
        <f t="shared" si="173"/>
        <v>6.7671904663896916</v>
      </c>
      <c r="I915" s="16">
        <f t="shared" si="180"/>
        <v>7.0751451876281051</v>
      </c>
      <c r="J915" s="13">
        <f t="shared" si="174"/>
        <v>7.0693381030955731</v>
      </c>
      <c r="K915" s="13">
        <f t="shared" si="175"/>
        <v>5.8070845325319809E-3</v>
      </c>
      <c r="L915" s="13">
        <f t="shared" si="176"/>
        <v>0</v>
      </c>
      <c r="M915" s="13">
        <f t="shared" si="181"/>
        <v>1.777080337918711</v>
      </c>
      <c r="N915" s="13">
        <f t="shared" si="177"/>
        <v>9.3148456303127916E-2</v>
      </c>
      <c r="O915" s="13">
        <f t="shared" si="178"/>
        <v>9.3148456303127916E-2</v>
      </c>
      <c r="Q915">
        <v>23.176456807471489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0.21331365216073619</v>
      </c>
      <c r="G916" s="13">
        <f t="shared" si="172"/>
        <v>0</v>
      </c>
      <c r="H916" s="13">
        <f t="shared" si="173"/>
        <v>0.21331365216073619</v>
      </c>
      <c r="I916" s="16">
        <f t="shared" si="180"/>
        <v>0.21912073669326818</v>
      </c>
      <c r="J916" s="13">
        <f t="shared" si="174"/>
        <v>0.21912063385143443</v>
      </c>
      <c r="K916" s="13">
        <f t="shared" si="175"/>
        <v>1.0284183374342781E-7</v>
      </c>
      <c r="L916" s="13">
        <f t="shared" si="176"/>
        <v>0</v>
      </c>
      <c r="M916" s="13">
        <f t="shared" si="181"/>
        <v>1.683931881615583</v>
      </c>
      <c r="N916" s="13">
        <f t="shared" si="177"/>
        <v>8.8265933703267477E-2</v>
      </c>
      <c r="O916" s="13">
        <f t="shared" si="178"/>
        <v>8.8265933703267477E-2</v>
      </c>
      <c r="Q916">
        <v>26.90429564657563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0.46666666699999998</v>
      </c>
      <c r="G917" s="13">
        <f t="shared" si="172"/>
        <v>0</v>
      </c>
      <c r="H917" s="13">
        <f t="shared" si="173"/>
        <v>0.46666666699999998</v>
      </c>
      <c r="I917" s="16">
        <f t="shared" si="180"/>
        <v>0.46666676984183375</v>
      </c>
      <c r="J917" s="13">
        <f t="shared" si="174"/>
        <v>0.46666585030172714</v>
      </c>
      <c r="K917" s="13">
        <f t="shared" si="175"/>
        <v>9.1954010661421393E-7</v>
      </c>
      <c r="L917" s="13">
        <f t="shared" si="176"/>
        <v>0</v>
      </c>
      <c r="M917" s="13">
        <f t="shared" si="181"/>
        <v>1.5956659479123156</v>
      </c>
      <c r="N917" s="13">
        <f t="shared" si="177"/>
        <v>8.363933619206948E-2</v>
      </c>
      <c r="O917" s="13">
        <f t="shared" si="178"/>
        <v>8.363933619206948E-2</v>
      </c>
      <c r="Q917">
        <v>27.468748193548389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3.079170722313441</v>
      </c>
      <c r="G918" s="13">
        <f t="shared" si="172"/>
        <v>0</v>
      </c>
      <c r="H918" s="13">
        <f t="shared" si="173"/>
        <v>3.079170722313441</v>
      </c>
      <c r="I918" s="16">
        <f t="shared" si="180"/>
        <v>3.0791716418535477</v>
      </c>
      <c r="J918" s="13">
        <f t="shared" si="174"/>
        <v>3.0786672285523538</v>
      </c>
      <c r="K918" s="13">
        <f t="shared" si="175"/>
        <v>5.0441330119399552E-4</v>
      </c>
      <c r="L918" s="13">
        <f t="shared" si="176"/>
        <v>0</v>
      </c>
      <c r="M918" s="13">
        <f t="shared" si="181"/>
        <v>1.5120266117202461</v>
      </c>
      <c r="N918" s="13">
        <f t="shared" si="177"/>
        <v>7.9255249054155291E-2</v>
      </c>
      <c r="O918" s="13">
        <f t="shared" si="178"/>
        <v>7.9255249054155291E-2</v>
      </c>
      <c r="Q918">
        <v>22.81143239739837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20.594119790710661</v>
      </c>
      <c r="G919" s="13">
        <f t="shared" si="172"/>
        <v>0</v>
      </c>
      <c r="H919" s="13">
        <f t="shared" si="173"/>
        <v>20.594119790710661</v>
      </c>
      <c r="I919" s="16">
        <f t="shared" si="180"/>
        <v>20.594624204011854</v>
      </c>
      <c r="J919" s="13">
        <f t="shared" si="174"/>
        <v>20.355011046546103</v>
      </c>
      <c r="K919" s="13">
        <f t="shared" si="175"/>
        <v>0.23961315746575096</v>
      </c>
      <c r="L919" s="13">
        <f t="shared" si="176"/>
        <v>0</v>
      </c>
      <c r="M919" s="13">
        <f t="shared" si="181"/>
        <v>1.4327713626660907</v>
      </c>
      <c r="N919" s="13">
        <f t="shared" si="177"/>
        <v>7.5100960727516791E-2</v>
      </c>
      <c r="O919" s="13">
        <f t="shared" si="178"/>
        <v>7.5100960727516791E-2</v>
      </c>
      <c r="Q919">
        <v>19.419897149670032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18.698965750291318</v>
      </c>
      <c r="G920" s="13">
        <f t="shared" si="172"/>
        <v>0</v>
      </c>
      <c r="H920" s="13">
        <f t="shared" si="173"/>
        <v>18.698965750291318</v>
      </c>
      <c r="I920" s="16">
        <f t="shared" si="180"/>
        <v>18.938578907757069</v>
      </c>
      <c r="J920" s="13">
        <f t="shared" si="174"/>
        <v>18.635682592051538</v>
      </c>
      <c r="K920" s="13">
        <f t="shared" si="175"/>
        <v>0.30289631570553155</v>
      </c>
      <c r="L920" s="13">
        <f t="shared" si="176"/>
        <v>0</v>
      </c>
      <c r="M920" s="13">
        <f t="shared" si="181"/>
        <v>1.3576704019385739</v>
      </c>
      <c r="N920" s="13">
        <f t="shared" si="177"/>
        <v>7.1164425946628335E-2</v>
      </c>
      <c r="O920" s="13">
        <f t="shared" si="178"/>
        <v>7.1164425946628335E-2</v>
      </c>
      <c r="Q920">
        <v>15.928973624506749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208.1</v>
      </c>
      <c r="G921" s="13">
        <f t="shared" si="172"/>
        <v>3.0193722842960988</v>
      </c>
      <c r="H921" s="13">
        <f t="shared" si="173"/>
        <v>205.08062771570388</v>
      </c>
      <c r="I921" s="16">
        <f t="shared" si="180"/>
        <v>205.38352403140942</v>
      </c>
      <c r="J921" s="13">
        <f t="shared" si="174"/>
        <v>74.042391840297697</v>
      </c>
      <c r="K921" s="13">
        <f t="shared" si="175"/>
        <v>131.34113219111174</v>
      </c>
      <c r="L921" s="13">
        <f t="shared" si="176"/>
        <v>4.700045833781866</v>
      </c>
      <c r="M921" s="13">
        <f t="shared" si="181"/>
        <v>5.9865518097738111</v>
      </c>
      <c r="N921" s="13">
        <f t="shared" si="177"/>
        <v>0.31379451325887958</v>
      </c>
      <c r="O921" s="13">
        <f t="shared" si="178"/>
        <v>3.3331667975549784</v>
      </c>
      <c r="Q921">
        <v>11.929640622580649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77.180590529373745</v>
      </c>
      <c r="G922" s="13">
        <f t="shared" si="172"/>
        <v>0.40098409488357389</v>
      </c>
      <c r="H922" s="13">
        <f t="shared" si="173"/>
        <v>76.779606434490177</v>
      </c>
      <c r="I922" s="16">
        <f t="shared" si="180"/>
        <v>203.42069279182004</v>
      </c>
      <c r="J922" s="13">
        <f t="shared" si="174"/>
        <v>80.541706489592997</v>
      </c>
      <c r="K922" s="13">
        <f t="shared" si="175"/>
        <v>122.87898630222705</v>
      </c>
      <c r="L922" s="13">
        <f t="shared" si="176"/>
        <v>4.3549413437118902</v>
      </c>
      <c r="M922" s="13">
        <f t="shared" si="181"/>
        <v>10.02769864022682</v>
      </c>
      <c r="N922" s="13">
        <f t="shared" si="177"/>
        <v>0.52561756983033481</v>
      </c>
      <c r="O922" s="13">
        <f t="shared" si="178"/>
        <v>0.9266016647139087</v>
      </c>
      <c r="Q922">
        <v>13.390468397672629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53.331280284637089</v>
      </c>
      <c r="G923" s="13">
        <f t="shared" si="172"/>
        <v>0</v>
      </c>
      <c r="H923" s="13">
        <f t="shared" si="173"/>
        <v>53.331280284637089</v>
      </c>
      <c r="I923" s="16">
        <f t="shared" si="180"/>
        <v>171.85532524315224</v>
      </c>
      <c r="J923" s="13">
        <f t="shared" si="174"/>
        <v>73.805228014388732</v>
      </c>
      <c r="K923" s="13">
        <f t="shared" si="175"/>
        <v>98.050097228763505</v>
      </c>
      <c r="L923" s="13">
        <f t="shared" si="176"/>
        <v>3.3423659030123005</v>
      </c>
      <c r="M923" s="13">
        <f t="shared" si="181"/>
        <v>12.844446973408786</v>
      </c>
      <c r="N923" s="13">
        <f t="shared" si="177"/>
        <v>0.67326185660332294</v>
      </c>
      <c r="O923" s="13">
        <f t="shared" si="178"/>
        <v>0.67326185660332294</v>
      </c>
      <c r="Q923">
        <v>12.357971449148289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21.12137266912665</v>
      </c>
      <c r="G924" s="13">
        <f t="shared" si="172"/>
        <v>0</v>
      </c>
      <c r="H924" s="13">
        <f t="shared" si="173"/>
        <v>21.12137266912665</v>
      </c>
      <c r="I924" s="16">
        <f t="shared" si="180"/>
        <v>115.82910399487784</v>
      </c>
      <c r="J924" s="13">
        <f t="shared" si="174"/>
        <v>75.79117643605754</v>
      </c>
      <c r="K924" s="13">
        <f t="shared" si="175"/>
        <v>40.0379275588203</v>
      </c>
      <c r="L924" s="13">
        <f t="shared" si="176"/>
        <v>0.97650498609098557</v>
      </c>
      <c r="M924" s="13">
        <f t="shared" si="181"/>
        <v>13.147690102896448</v>
      </c>
      <c r="N924" s="13">
        <f t="shared" si="177"/>
        <v>0.68915682139112044</v>
      </c>
      <c r="O924" s="13">
        <f t="shared" si="178"/>
        <v>0.68915682139112044</v>
      </c>
      <c r="Q924">
        <v>15.315705273266101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73.351839794214527</v>
      </c>
      <c r="G925" s="13">
        <f t="shared" si="172"/>
        <v>0.32440908018038955</v>
      </c>
      <c r="H925" s="13">
        <f t="shared" si="173"/>
        <v>73.027430714034139</v>
      </c>
      <c r="I925" s="16">
        <f t="shared" si="180"/>
        <v>112.08885328676345</v>
      </c>
      <c r="J925" s="13">
        <f t="shared" si="174"/>
        <v>75.214062615544208</v>
      </c>
      <c r="K925" s="13">
        <f t="shared" si="175"/>
        <v>36.874790671219245</v>
      </c>
      <c r="L925" s="13">
        <f t="shared" si="176"/>
        <v>0.84750546788946624</v>
      </c>
      <c r="M925" s="13">
        <f t="shared" si="181"/>
        <v>13.306038749394792</v>
      </c>
      <c r="N925" s="13">
        <f t="shared" si="177"/>
        <v>0.69745691433811985</v>
      </c>
      <c r="O925" s="13">
        <f t="shared" si="178"/>
        <v>1.0218659945185093</v>
      </c>
      <c r="Q925">
        <v>15.48867223559993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13.44977802809891</v>
      </c>
      <c r="G926" s="13">
        <f t="shared" si="172"/>
        <v>0</v>
      </c>
      <c r="H926" s="13">
        <f t="shared" si="173"/>
        <v>13.44977802809891</v>
      </c>
      <c r="I926" s="16">
        <f t="shared" si="180"/>
        <v>49.477063231428687</v>
      </c>
      <c r="J926" s="13">
        <f t="shared" si="174"/>
        <v>46.454917571440959</v>
      </c>
      <c r="K926" s="13">
        <f t="shared" si="175"/>
        <v>3.0221456599877285</v>
      </c>
      <c r="L926" s="13">
        <f t="shared" si="176"/>
        <v>0</v>
      </c>
      <c r="M926" s="13">
        <f t="shared" si="181"/>
        <v>12.608581835056672</v>
      </c>
      <c r="N926" s="13">
        <f t="shared" si="177"/>
        <v>0.66089861501855884</v>
      </c>
      <c r="O926" s="13">
        <f t="shared" si="178"/>
        <v>0.66089861501855884</v>
      </c>
      <c r="Q926">
        <v>19.541850655760371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6.1460470215964671</v>
      </c>
      <c r="G927" s="13">
        <f t="shared" si="172"/>
        <v>0</v>
      </c>
      <c r="H927" s="13">
        <f t="shared" si="173"/>
        <v>6.1460470215964671</v>
      </c>
      <c r="I927" s="16">
        <f t="shared" si="180"/>
        <v>9.1681926815841948</v>
      </c>
      <c r="J927" s="13">
        <f t="shared" si="174"/>
        <v>9.1559819083337572</v>
      </c>
      <c r="K927" s="13">
        <f t="shared" si="175"/>
        <v>1.2210773250437512E-2</v>
      </c>
      <c r="L927" s="13">
        <f t="shared" si="176"/>
        <v>0</v>
      </c>
      <c r="M927" s="13">
        <f t="shared" si="181"/>
        <v>11.947683220038114</v>
      </c>
      <c r="N927" s="13">
        <f t="shared" si="177"/>
        <v>0.62625657636207699</v>
      </c>
      <c r="O927" s="13">
        <f t="shared" si="178"/>
        <v>0.62625657636207699</v>
      </c>
      <c r="Q927">
        <v>23.414508334381129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4.5244451616756294</v>
      </c>
      <c r="G928" s="13">
        <f t="shared" si="172"/>
        <v>0</v>
      </c>
      <c r="H928" s="13">
        <f t="shared" si="173"/>
        <v>4.5244451616756294</v>
      </c>
      <c r="I928" s="16">
        <f t="shared" si="180"/>
        <v>4.5366559349260669</v>
      </c>
      <c r="J928" s="13">
        <f t="shared" si="174"/>
        <v>4.5356287735788285</v>
      </c>
      <c r="K928" s="13">
        <f t="shared" si="175"/>
        <v>1.0271613472383478E-3</v>
      </c>
      <c r="L928" s="13">
        <f t="shared" si="176"/>
        <v>0</v>
      </c>
      <c r="M928" s="13">
        <f t="shared" si="181"/>
        <v>11.321426643676036</v>
      </c>
      <c r="N928" s="13">
        <f t="shared" si="177"/>
        <v>0.59343035455708515</v>
      </c>
      <c r="O928" s="13">
        <f t="shared" si="178"/>
        <v>0.59343035455708515</v>
      </c>
      <c r="Q928">
        <v>26.04400219354838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0.33067259864911369</v>
      </c>
      <c r="G929" s="13">
        <f t="shared" si="172"/>
        <v>0</v>
      </c>
      <c r="H929" s="13">
        <f t="shared" si="173"/>
        <v>0.33067259864911369</v>
      </c>
      <c r="I929" s="16">
        <f t="shared" si="180"/>
        <v>0.33169975999635204</v>
      </c>
      <c r="J929" s="13">
        <f t="shared" si="174"/>
        <v>0.33169945918572497</v>
      </c>
      <c r="K929" s="13">
        <f t="shared" si="175"/>
        <v>3.0081062707409956E-7</v>
      </c>
      <c r="L929" s="13">
        <f t="shared" si="176"/>
        <v>0</v>
      </c>
      <c r="M929" s="13">
        <f t="shared" si="181"/>
        <v>10.72799628911895</v>
      </c>
      <c r="N929" s="13">
        <f t="shared" si="177"/>
        <v>0.56232477071209697</v>
      </c>
      <c r="O929" s="13">
        <f t="shared" si="178"/>
        <v>0.56232477071209697</v>
      </c>
      <c r="Q929">
        <v>28.153346792966211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0.41247632156484609</v>
      </c>
      <c r="G930" s="13">
        <f t="shared" si="172"/>
        <v>0</v>
      </c>
      <c r="H930" s="13">
        <f t="shared" si="173"/>
        <v>0.41247632156484609</v>
      </c>
      <c r="I930" s="16">
        <f t="shared" si="180"/>
        <v>0.41247662237547317</v>
      </c>
      <c r="J930" s="13">
        <f t="shared" si="174"/>
        <v>0.41247572110806713</v>
      </c>
      <c r="K930" s="13">
        <f t="shared" si="175"/>
        <v>9.0126740603935218E-7</v>
      </c>
      <c r="L930" s="13">
        <f t="shared" si="176"/>
        <v>0</v>
      </c>
      <c r="M930" s="13">
        <f t="shared" si="181"/>
        <v>10.165671518406853</v>
      </c>
      <c r="N930" s="13">
        <f t="shared" si="177"/>
        <v>0.53284963488667414</v>
      </c>
      <c r="O930" s="13">
        <f t="shared" si="178"/>
        <v>0.53284963488667414</v>
      </c>
      <c r="Q930">
        <v>24.93070110678353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27.260523828724871</v>
      </c>
      <c r="G931" s="13">
        <f t="shared" si="172"/>
        <v>0</v>
      </c>
      <c r="H931" s="13">
        <f t="shared" si="173"/>
        <v>27.260523828724871</v>
      </c>
      <c r="I931" s="16">
        <f t="shared" si="180"/>
        <v>27.260524729992277</v>
      </c>
      <c r="J931" s="13">
        <f t="shared" si="174"/>
        <v>26.691790204003031</v>
      </c>
      <c r="K931" s="13">
        <f t="shared" si="175"/>
        <v>0.56873452598924601</v>
      </c>
      <c r="L931" s="13">
        <f t="shared" si="176"/>
        <v>0</v>
      </c>
      <c r="M931" s="13">
        <f t="shared" si="181"/>
        <v>9.6328218835201795</v>
      </c>
      <c r="N931" s="13">
        <f t="shared" si="177"/>
        <v>0.50491948458772384</v>
      </c>
      <c r="O931" s="13">
        <f t="shared" si="178"/>
        <v>0.50491948458772384</v>
      </c>
      <c r="Q931">
        <v>19.156772434977231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68.349861602659814</v>
      </c>
      <c r="G932" s="13">
        <f t="shared" si="172"/>
        <v>0.22436951634929528</v>
      </c>
      <c r="H932" s="13">
        <f t="shared" si="173"/>
        <v>68.125492086310516</v>
      </c>
      <c r="I932" s="16">
        <f t="shared" si="180"/>
        <v>68.694226612299758</v>
      </c>
      <c r="J932" s="13">
        <f t="shared" si="174"/>
        <v>56.714818007715721</v>
      </c>
      <c r="K932" s="13">
        <f t="shared" si="175"/>
        <v>11.979408604584037</v>
      </c>
      <c r="L932" s="13">
        <f t="shared" si="176"/>
        <v>0</v>
      </c>
      <c r="M932" s="13">
        <f t="shared" si="181"/>
        <v>9.1279023989324557</v>
      </c>
      <c r="N932" s="13">
        <f t="shared" si="177"/>
        <v>0.47845333697292264</v>
      </c>
      <c r="O932" s="13">
        <f t="shared" si="178"/>
        <v>0.70282285332221794</v>
      </c>
      <c r="Q932">
        <v>15.35710772081843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63.424905365945463</v>
      </c>
      <c r="G933" s="13">
        <f t="shared" si="172"/>
        <v>0.12587039161500826</v>
      </c>
      <c r="H933" s="13">
        <f t="shared" si="173"/>
        <v>63.299034974330453</v>
      </c>
      <c r="I933" s="16">
        <f t="shared" si="180"/>
        <v>75.278443578914491</v>
      </c>
      <c r="J933" s="13">
        <f t="shared" si="174"/>
        <v>54.485207904714009</v>
      </c>
      <c r="K933" s="13">
        <f t="shared" si="175"/>
        <v>20.793235674200481</v>
      </c>
      <c r="L933" s="13">
        <f t="shared" si="176"/>
        <v>0.19166510426866148</v>
      </c>
      <c r="M933" s="13">
        <f t="shared" si="181"/>
        <v>8.8411141662281949</v>
      </c>
      <c r="N933" s="13">
        <f t="shared" si="177"/>
        <v>0.46342088143768723</v>
      </c>
      <c r="O933" s="13">
        <f t="shared" si="178"/>
        <v>0.58929127305269546</v>
      </c>
      <c r="Q933">
        <v>11.851531474743171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45.474356259071357</v>
      </c>
      <c r="G934" s="13">
        <f t="shared" si="172"/>
        <v>0</v>
      </c>
      <c r="H934" s="13">
        <f t="shared" si="173"/>
        <v>45.474356259071357</v>
      </c>
      <c r="I934" s="16">
        <f t="shared" si="180"/>
        <v>66.075926829003166</v>
      </c>
      <c r="J934" s="13">
        <f t="shared" si="174"/>
        <v>49.603350763857911</v>
      </c>
      <c r="K934" s="13">
        <f t="shared" si="175"/>
        <v>16.472576065145255</v>
      </c>
      <c r="L934" s="13">
        <f t="shared" si="176"/>
        <v>1.5459322575920035E-2</v>
      </c>
      <c r="M934" s="13">
        <f t="shared" si="181"/>
        <v>8.393152607366428</v>
      </c>
      <c r="N934" s="13">
        <f t="shared" si="177"/>
        <v>0.43994027293577431</v>
      </c>
      <c r="O934" s="13">
        <f t="shared" si="178"/>
        <v>0.43994027293577431</v>
      </c>
      <c r="Q934">
        <v>11.10629262258065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77.807953466368986</v>
      </c>
      <c r="G935" s="13">
        <f t="shared" si="172"/>
        <v>0.4135313536234787</v>
      </c>
      <c r="H935" s="13">
        <f t="shared" si="173"/>
        <v>77.394422112745502</v>
      </c>
      <c r="I935" s="16">
        <f t="shared" si="180"/>
        <v>93.851538855314843</v>
      </c>
      <c r="J935" s="13">
        <f t="shared" si="174"/>
        <v>64.687149063682114</v>
      </c>
      <c r="K935" s="13">
        <f t="shared" si="175"/>
        <v>29.164389791632729</v>
      </c>
      <c r="L935" s="13">
        <f t="shared" si="176"/>
        <v>0.53305875440512762</v>
      </c>
      <c r="M935" s="13">
        <f t="shared" si="181"/>
        <v>8.4862710888357817</v>
      </c>
      <c r="N935" s="13">
        <f t="shared" si="177"/>
        <v>0.4448212243576557</v>
      </c>
      <c r="O935" s="13">
        <f t="shared" si="178"/>
        <v>0.8583525779811344</v>
      </c>
      <c r="Q935">
        <v>13.6486823082197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85.969779320943331</v>
      </c>
      <c r="G936" s="13">
        <f t="shared" si="172"/>
        <v>0.5767678707149656</v>
      </c>
      <c r="H936" s="13">
        <f t="shared" si="173"/>
        <v>85.393011450228371</v>
      </c>
      <c r="I936" s="16">
        <f t="shared" si="180"/>
        <v>114.02434248745597</v>
      </c>
      <c r="J936" s="13">
        <f t="shared" si="174"/>
        <v>73.794160449009198</v>
      </c>
      <c r="K936" s="13">
        <f t="shared" si="175"/>
        <v>40.23018203844677</v>
      </c>
      <c r="L936" s="13">
        <f t="shared" si="176"/>
        <v>0.9843455368243772</v>
      </c>
      <c r="M936" s="13">
        <f t="shared" si="181"/>
        <v>9.0257954013025046</v>
      </c>
      <c r="N936" s="13">
        <f t="shared" si="177"/>
        <v>0.47310123836261653</v>
      </c>
      <c r="O936" s="13">
        <f t="shared" si="178"/>
        <v>1.0498691090775822</v>
      </c>
      <c r="Q936">
        <v>14.816405413418121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57.283634650745917</v>
      </c>
      <c r="G937" s="13">
        <f t="shared" si="172"/>
        <v>3.0449773110173342E-3</v>
      </c>
      <c r="H937" s="13">
        <f t="shared" si="173"/>
        <v>57.280589673434896</v>
      </c>
      <c r="I937" s="16">
        <f t="shared" si="180"/>
        <v>96.526426175057281</v>
      </c>
      <c r="J937" s="13">
        <f t="shared" si="174"/>
        <v>69.665458228919235</v>
      </c>
      <c r="K937" s="13">
        <f t="shared" si="175"/>
        <v>26.860967946138047</v>
      </c>
      <c r="L937" s="13">
        <f t="shared" si="176"/>
        <v>0.4391202626982379</v>
      </c>
      <c r="M937" s="13">
        <f t="shared" si="181"/>
        <v>8.9918144256381254</v>
      </c>
      <c r="N937" s="13">
        <f t="shared" si="177"/>
        <v>0.47132007216586586</v>
      </c>
      <c r="O937" s="13">
        <f t="shared" si="178"/>
        <v>0.47436504947688318</v>
      </c>
      <c r="Q937">
        <v>15.37569051161414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20.91709296788375</v>
      </c>
      <c r="G938" s="13">
        <f t="shared" si="172"/>
        <v>0</v>
      </c>
      <c r="H938" s="13">
        <f t="shared" si="173"/>
        <v>20.91709296788375</v>
      </c>
      <c r="I938" s="16">
        <f t="shared" si="180"/>
        <v>47.338940651323554</v>
      </c>
      <c r="J938" s="13">
        <f t="shared" si="174"/>
        <v>44.954687852798912</v>
      </c>
      <c r="K938" s="13">
        <f t="shared" si="175"/>
        <v>2.384252798524642</v>
      </c>
      <c r="L938" s="13">
        <f t="shared" si="176"/>
        <v>0</v>
      </c>
      <c r="M938" s="13">
        <f t="shared" si="181"/>
        <v>8.5204943534722588</v>
      </c>
      <c r="N938" s="13">
        <f t="shared" si="177"/>
        <v>0.4466150905113237</v>
      </c>
      <c r="O938" s="13">
        <f t="shared" si="178"/>
        <v>0.4466150905113237</v>
      </c>
      <c r="Q938">
        <v>20.401217852122929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4.407372135700383</v>
      </c>
      <c r="G939" s="13">
        <f t="shared" si="172"/>
        <v>0</v>
      </c>
      <c r="H939" s="13">
        <f t="shared" si="173"/>
        <v>4.407372135700383</v>
      </c>
      <c r="I939" s="16">
        <f t="shared" si="180"/>
        <v>6.791624934225025</v>
      </c>
      <c r="J939" s="13">
        <f t="shared" si="174"/>
        <v>6.7852624022389207</v>
      </c>
      <c r="K939" s="13">
        <f t="shared" si="175"/>
        <v>6.3625319861042584E-3</v>
      </c>
      <c r="L939" s="13">
        <f t="shared" si="176"/>
        <v>0</v>
      </c>
      <c r="M939" s="13">
        <f t="shared" si="181"/>
        <v>8.0738792629609346</v>
      </c>
      <c r="N939" s="13">
        <f t="shared" si="177"/>
        <v>0.42320505926223867</v>
      </c>
      <c r="O939" s="13">
        <f t="shared" si="178"/>
        <v>0.42320505926223867</v>
      </c>
      <c r="Q939">
        <v>21.65715708524997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1.1146242303167351</v>
      </c>
      <c r="G940" s="13">
        <f t="shared" si="172"/>
        <v>0</v>
      </c>
      <c r="H940" s="13">
        <f t="shared" si="173"/>
        <v>1.1146242303167351</v>
      </c>
      <c r="I940" s="16">
        <f t="shared" si="180"/>
        <v>1.1209867623028393</v>
      </c>
      <c r="J940" s="13">
        <f t="shared" si="174"/>
        <v>1.1209673196433241</v>
      </c>
      <c r="K940" s="13">
        <f t="shared" si="175"/>
        <v>1.9442659515256366E-5</v>
      </c>
      <c r="L940" s="13">
        <f t="shared" si="176"/>
        <v>0</v>
      </c>
      <c r="M940" s="13">
        <f t="shared" si="181"/>
        <v>7.6506742036986957</v>
      </c>
      <c r="N940" s="13">
        <f t="shared" si="177"/>
        <v>0.40102210155976331</v>
      </c>
      <c r="O940" s="13">
        <f t="shared" si="178"/>
        <v>0.40102210155976331</v>
      </c>
      <c r="Q940">
        <v>24.413846315120669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1.107971894146587</v>
      </c>
      <c r="G941" s="13">
        <f t="shared" si="172"/>
        <v>0</v>
      </c>
      <c r="H941" s="13">
        <f t="shared" si="173"/>
        <v>1.107971894146587</v>
      </c>
      <c r="I941" s="16">
        <f t="shared" si="180"/>
        <v>1.1079913368061023</v>
      </c>
      <c r="J941" s="13">
        <f t="shared" si="174"/>
        <v>1.1079708526290377</v>
      </c>
      <c r="K941" s="13">
        <f t="shared" si="175"/>
        <v>2.0484177064572506E-5</v>
      </c>
      <c r="L941" s="13">
        <f t="shared" si="176"/>
        <v>0</v>
      </c>
      <c r="M941" s="13">
        <f t="shared" si="181"/>
        <v>7.2496521021389322</v>
      </c>
      <c r="N941" s="13">
        <f t="shared" si="177"/>
        <v>0.38000189841718779</v>
      </c>
      <c r="O941" s="13">
        <f t="shared" si="178"/>
        <v>0.38000189841718779</v>
      </c>
      <c r="Q941">
        <v>23.790960193548379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3.2408009549591199</v>
      </c>
      <c r="G942" s="13">
        <f t="shared" si="172"/>
        <v>0</v>
      </c>
      <c r="H942" s="13">
        <f t="shared" si="173"/>
        <v>3.2408009549591199</v>
      </c>
      <c r="I942" s="16">
        <f t="shared" si="180"/>
        <v>3.2408214391361847</v>
      </c>
      <c r="J942" s="13">
        <f t="shared" si="174"/>
        <v>3.2403087597978688</v>
      </c>
      <c r="K942" s="13">
        <f t="shared" si="175"/>
        <v>5.1267933831589119E-4</v>
      </c>
      <c r="L942" s="13">
        <f t="shared" si="176"/>
        <v>0</v>
      </c>
      <c r="M942" s="13">
        <f t="shared" si="181"/>
        <v>6.8696502037217444</v>
      </c>
      <c r="N942" s="13">
        <f t="shared" si="177"/>
        <v>0.36008350222848479</v>
      </c>
      <c r="O942" s="13">
        <f t="shared" si="178"/>
        <v>0.36008350222848479</v>
      </c>
      <c r="Q942">
        <v>23.788297482978692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14.65699870494308</v>
      </c>
      <c r="G943" s="13">
        <f t="shared" si="172"/>
        <v>0</v>
      </c>
      <c r="H943" s="13">
        <f t="shared" si="173"/>
        <v>14.65699870494308</v>
      </c>
      <c r="I943" s="16">
        <f t="shared" si="180"/>
        <v>14.657511384281396</v>
      </c>
      <c r="J943" s="13">
        <f t="shared" si="174"/>
        <v>14.590347106362787</v>
      </c>
      <c r="K943" s="13">
        <f t="shared" si="175"/>
        <v>6.7164277918609017E-2</v>
      </c>
      <c r="L943" s="13">
        <f t="shared" si="176"/>
        <v>0</v>
      </c>
      <c r="M943" s="13">
        <f t="shared" si="181"/>
        <v>6.5095667014932594</v>
      </c>
      <c r="N943" s="13">
        <f t="shared" si="177"/>
        <v>0.34120916005209773</v>
      </c>
      <c r="O943" s="13">
        <f t="shared" si="178"/>
        <v>0.34120916005209773</v>
      </c>
      <c r="Q943">
        <v>21.272346236662141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20.41956503900855</v>
      </c>
      <c r="G944" s="13">
        <f t="shared" si="172"/>
        <v>0</v>
      </c>
      <c r="H944" s="13">
        <f t="shared" si="173"/>
        <v>20.41956503900855</v>
      </c>
      <c r="I944" s="16">
        <f t="shared" si="180"/>
        <v>20.48672931692716</v>
      </c>
      <c r="J944" s="13">
        <f t="shared" si="174"/>
        <v>20.117820283273602</v>
      </c>
      <c r="K944" s="13">
        <f t="shared" si="175"/>
        <v>0.36890903365355854</v>
      </c>
      <c r="L944" s="13">
        <f t="shared" si="176"/>
        <v>0</v>
      </c>
      <c r="M944" s="13">
        <f t="shared" si="181"/>
        <v>6.1683575414411616</v>
      </c>
      <c r="N944" s="13">
        <f t="shared" si="177"/>
        <v>0.32332414615758592</v>
      </c>
      <c r="O944" s="13">
        <f t="shared" si="178"/>
        <v>0.32332414615758592</v>
      </c>
      <c r="Q944">
        <v>16.182124563547941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8.1849448635706601</v>
      </c>
      <c r="G945" s="13">
        <f t="shared" si="172"/>
        <v>0</v>
      </c>
      <c r="H945" s="13">
        <f t="shared" si="173"/>
        <v>8.1849448635706601</v>
      </c>
      <c r="I945" s="16">
        <f t="shared" si="180"/>
        <v>8.5538538972242186</v>
      </c>
      <c r="J945" s="13">
        <f t="shared" si="174"/>
        <v>8.5140581711216541</v>
      </c>
      <c r="K945" s="13">
        <f t="shared" si="175"/>
        <v>3.9795726102564544E-2</v>
      </c>
      <c r="L945" s="13">
        <f t="shared" si="176"/>
        <v>0</v>
      </c>
      <c r="M945" s="13">
        <f t="shared" si="181"/>
        <v>5.8450333952835756</v>
      </c>
      <c r="N945" s="13">
        <f t="shared" si="177"/>
        <v>0.30637660334960082</v>
      </c>
      <c r="O945" s="13">
        <f t="shared" si="178"/>
        <v>0.30637660334960082</v>
      </c>
      <c r="Q945">
        <v>13.4990373830205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54.25986084175036</v>
      </c>
      <c r="G946" s="13">
        <f t="shared" si="172"/>
        <v>0</v>
      </c>
      <c r="H946" s="13">
        <f t="shared" si="173"/>
        <v>54.25986084175036</v>
      </c>
      <c r="I946" s="16">
        <f t="shared" si="180"/>
        <v>54.299656567852921</v>
      </c>
      <c r="J946" s="13">
        <f t="shared" si="174"/>
        <v>44.657290680893688</v>
      </c>
      <c r="K946" s="13">
        <f t="shared" si="175"/>
        <v>9.642365886959233</v>
      </c>
      <c r="L946" s="13">
        <f t="shared" si="176"/>
        <v>0</v>
      </c>
      <c r="M946" s="13">
        <f t="shared" si="181"/>
        <v>5.5386567919339749</v>
      </c>
      <c r="N946" s="13">
        <f t="shared" si="177"/>
        <v>0.2903173926091146</v>
      </c>
      <c r="O946" s="13">
        <f t="shared" si="178"/>
        <v>0.2903173926091146</v>
      </c>
      <c r="Q946">
        <v>11.765325622580651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9.3553234939208672</v>
      </c>
      <c r="G947" s="13">
        <f t="shared" si="172"/>
        <v>0</v>
      </c>
      <c r="H947" s="13">
        <f t="shared" si="173"/>
        <v>9.3553234939208672</v>
      </c>
      <c r="I947" s="16">
        <f t="shared" si="180"/>
        <v>18.9976893808801</v>
      </c>
      <c r="J947" s="13">
        <f t="shared" si="174"/>
        <v>18.661817924155965</v>
      </c>
      <c r="K947" s="13">
        <f t="shared" si="175"/>
        <v>0.33587145672413499</v>
      </c>
      <c r="L947" s="13">
        <f t="shared" si="176"/>
        <v>0</v>
      </c>
      <c r="M947" s="13">
        <f t="shared" si="181"/>
        <v>5.2483393993248599</v>
      </c>
      <c r="N947" s="13">
        <f t="shared" si="177"/>
        <v>0.2750999506159405</v>
      </c>
      <c r="O947" s="13">
        <f t="shared" si="178"/>
        <v>0.2750999506159405</v>
      </c>
      <c r="Q947">
        <v>15.238173675818199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21.014170476734019</v>
      </c>
      <c r="G948" s="13">
        <f t="shared" si="172"/>
        <v>0</v>
      </c>
      <c r="H948" s="13">
        <f t="shared" si="173"/>
        <v>21.014170476734019</v>
      </c>
      <c r="I948" s="16">
        <f t="shared" si="180"/>
        <v>21.350041933458154</v>
      </c>
      <c r="J948" s="13">
        <f t="shared" si="174"/>
        <v>20.96210987212282</v>
      </c>
      <c r="K948" s="13">
        <f t="shared" si="175"/>
        <v>0.38793206133533431</v>
      </c>
      <c r="L948" s="13">
        <f t="shared" si="176"/>
        <v>0</v>
      </c>
      <c r="M948" s="13">
        <f t="shared" si="181"/>
        <v>4.9732394487089193</v>
      </c>
      <c r="N948" s="13">
        <f t="shared" si="177"/>
        <v>0.26068015473943368</v>
      </c>
      <c r="O948" s="13">
        <f t="shared" si="178"/>
        <v>0.26068015473943368</v>
      </c>
      <c r="Q948">
        <v>16.703939040354211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57.526104911728993</v>
      </c>
      <c r="G949" s="13">
        <f t="shared" si="172"/>
        <v>7.8943825306788534E-3</v>
      </c>
      <c r="H949" s="13">
        <f t="shared" si="173"/>
        <v>57.518210529198313</v>
      </c>
      <c r="I949" s="16">
        <f t="shared" si="180"/>
        <v>57.906142590533648</v>
      </c>
      <c r="J949" s="13">
        <f t="shared" si="174"/>
        <v>50.838925539441682</v>
      </c>
      <c r="K949" s="13">
        <f t="shared" si="175"/>
        <v>7.0672170510919656</v>
      </c>
      <c r="L949" s="13">
        <f t="shared" si="176"/>
        <v>0</v>
      </c>
      <c r="M949" s="13">
        <f t="shared" si="181"/>
        <v>4.7125592939694858</v>
      </c>
      <c r="N949" s="13">
        <f t="shared" si="177"/>
        <v>0.2470161951059163</v>
      </c>
      <c r="O949" s="13">
        <f t="shared" si="178"/>
        <v>0.25491057763659514</v>
      </c>
      <c r="Q949">
        <v>16.142248794896361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22.226432462649871</v>
      </c>
      <c r="G950" s="13">
        <f t="shared" si="172"/>
        <v>0</v>
      </c>
      <c r="H950" s="13">
        <f t="shared" si="173"/>
        <v>22.226432462649871</v>
      </c>
      <c r="I950" s="16">
        <f t="shared" si="180"/>
        <v>29.293649513741837</v>
      </c>
      <c r="J950" s="13">
        <f t="shared" si="174"/>
        <v>28.592954210473359</v>
      </c>
      <c r="K950" s="13">
        <f t="shared" si="175"/>
        <v>0.7006953032684784</v>
      </c>
      <c r="L950" s="13">
        <f t="shared" si="176"/>
        <v>0</v>
      </c>
      <c r="M950" s="13">
        <f t="shared" si="181"/>
        <v>4.4655430988635691</v>
      </c>
      <c r="N950" s="13">
        <f t="shared" si="177"/>
        <v>0.23406845337188958</v>
      </c>
      <c r="O950" s="13">
        <f t="shared" si="178"/>
        <v>0.23406845337188958</v>
      </c>
      <c r="Q950">
        <v>19.173902207731079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6.1953697275182904</v>
      </c>
      <c r="G951" s="13">
        <f t="shared" si="172"/>
        <v>0</v>
      </c>
      <c r="H951" s="13">
        <f t="shared" si="173"/>
        <v>6.1953697275182904</v>
      </c>
      <c r="I951" s="16">
        <f t="shared" si="180"/>
        <v>6.8960650307867688</v>
      </c>
      <c r="J951" s="13">
        <f t="shared" si="174"/>
        <v>6.8909520487578027</v>
      </c>
      <c r="K951" s="13">
        <f t="shared" si="175"/>
        <v>5.1129820289661509E-3</v>
      </c>
      <c r="L951" s="13">
        <f t="shared" si="176"/>
        <v>0</v>
      </c>
      <c r="M951" s="13">
        <f t="shared" si="181"/>
        <v>4.2314746454916792</v>
      </c>
      <c r="N951" s="13">
        <f t="shared" si="177"/>
        <v>0.22179938785153855</v>
      </c>
      <c r="O951" s="13">
        <f t="shared" si="178"/>
        <v>0.22179938785153855</v>
      </c>
      <c r="Q951">
        <v>23.53598709554166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2.280307667680268</v>
      </c>
      <c r="G952" s="13">
        <f t="shared" si="172"/>
        <v>0</v>
      </c>
      <c r="H952" s="13">
        <f t="shared" si="173"/>
        <v>2.280307667680268</v>
      </c>
      <c r="I952" s="16">
        <f t="shared" si="180"/>
        <v>2.2854206497092342</v>
      </c>
      <c r="J952" s="13">
        <f t="shared" si="174"/>
        <v>2.2852654085197739</v>
      </c>
      <c r="K952" s="13">
        <f t="shared" si="175"/>
        <v>1.5524118946030896E-4</v>
      </c>
      <c r="L952" s="13">
        <f t="shared" si="176"/>
        <v>0</v>
      </c>
      <c r="M952" s="13">
        <f t="shared" si="181"/>
        <v>4.0096752576401409</v>
      </c>
      <c r="N952" s="13">
        <f t="shared" si="177"/>
        <v>0.21017342466545855</v>
      </c>
      <c r="O952" s="13">
        <f t="shared" si="178"/>
        <v>0.21017342466545855</v>
      </c>
      <c r="Q952">
        <v>24.839856290755101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4.6274392384608021</v>
      </c>
      <c r="G953" s="13">
        <f t="shared" si="172"/>
        <v>0</v>
      </c>
      <c r="H953" s="13">
        <f t="shared" si="173"/>
        <v>4.6274392384608021</v>
      </c>
      <c r="I953" s="16">
        <f t="shared" si="180"/>
        <v>4.6275944796502628</v>
      </c>
      <c r="J953" s="13">
        <f t="shared" si="174"/>
        <v>4.6260898199668974</v>
      </c>
      <c r="K953" s="13">
        <f t="shared" si="175"/>
        <v>1.5046596833654391E-3</v>
      </c>
      <c r="L953" s="13">
        <f t="shared" si="176"/>
        <v>0</v>
      </c>
      <c r="M953" s="13">
        <f t="shared" si="181"/>
        <v>3.7995018329746824</v>
      </c>
      <c r="N953" s="13">
        <f t="shared" si="177"/>
        <v>0.19915685459499236</v>
      </c>
      <c r="O953" s="13">
        <f t="shared" si="178"/>
        <v>0.19915685459499236</v>
      </c>
      <c r="Q953">
        <v>23.729160193548381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38.960571434757227</v>
      </c>
      <c r="G954" s="13">
        <f t="shared" si="172"/>
        <v>0</v>
      </c>
      <c r="H954" s="13">
        <f t="shared" si="173"/>
        <v>38.960571434757227</v>
      </c>
      <c r="I954" s="16">
        <f t="shared" si="180"/>
        <v>38.96207609444059</v>
      </c>
      <c r="J954" s="13">
        <f t="shared" si="174"/>
        <v>38.310831630307426</v>
      </c>
      <c r="K954" s="13">
        <f t="shared" si="175"/>
        <v>0.65124446413316406</v>
      </c>
      <c r="L954" s="13">
        <f t="shared" si="176"/>
        <v>0</v>
      </c>
      <c r="M954" s="13">
        <f t="shared" si="181"/>
        <v>3.6003449783796899</v>
      </c>
      <c r="N954" s="13">
        <f t="shared" si="177"/>
        <v>0.18871773534310929</v>
      </c>
      <c r="O954" s="13">
        <f t="shared" si="178"/>
        <v>0.18871773534310929</v>
      </c>
      <c r="Q954">
        <v>25.85692037115443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37.468691345795492</v>
      </c>
      <c r="G955" s="13">
        <f t="shared" si="172"/>
        <v>0</v>
      </c>
      <c r="H955" s="13">
        <f t="shared" si="173"/>
        <v>37.468691345795492</v>
      </c>
      <c r="I955" s="16">
        <f t="shared" si="180"/>
        <v>38.119935809928656</v>
      </c>
      <c r="J955" s="13">
        <f t="shared" si="174"/>
        <v>36.607245605482603</v>
      </c>
      <c r="K955" s="13">
        <f t="shared" si="175"/>
        <v>1.5126902044460522</v>
      </c>
      <c r="L955" s="13">
        <f t="shared" si="176"/>
        <v>0</v>
      </c>
      <c r="M955" s="13">
        <f t="shared" si="181"/>
        <v>3.4116272430365808</v>
      </c>
      <c r="N955" s="13">
        <f t="shared" si="177"/>
        <v>0.17882579891843373</v>
      </c>
      <c r="O955" s="13">
        <f t="shared" si="178"/>
        <v>0.17882579891843373</v>
      </c>
      <c r="Q955">
        <v>19.14548373499327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31.224163883154102</v>
      </c>
      <c r="G956" s="13">
        <f t="shared" si="172"/>
        <v>0</v>
      </c>
      <c r="H956" s="13">
        <f t="shared" si="173"/>
        <v>31.224163883154102</v>
      </c>
      <c r="I956" s="16">
        <f t="shared" si="180"/>
        <v>32.73685408760015</v>
      </c>
      <c r="J956" s="13">
        <f t="shared" si="174"/>
        <v>31.542839000237809</v>
      </c>
      <c r="K956" s="13">
        <f t="shared" si="175"/>
        <v>1.1940150873623416</v>
      </c>
      <c r="L956" s="13">
        <f t="shared" si="176"/>
        <v>0</v>
      </c>
      <c r="M956" s="13">
        <f t="shared" si="181"/>
        <v>3.232801444118147</v>
      </c>
      <c r="N956" s="13">
        <f t="shared" si="177"/>
        <v>0.16945236387388504</v>
      </c>
      <c r="O956" s="13">
        <f t="shared" si="178"/>
        <v>0.16945236387388504</v>
      </c>
      <c r="Q956">
        <v>17.624596509615689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20.201101626832902</v>
      </c>
      <c r="G957" s="13">
        <f t="shared" si="172"/>
        <v>0</v>
      </c>
      <c r="H957" s="13">
        <f t="shared" si="173"/>
        <v>20.201101626832902</v>
      </c>
      <c r="I957" s="16">
        <f t="shared" si="180"/>
        <v>21.395116714195243</v>
      </c>
      <c r="J957" s="13">
        <f t="shared" si="174"/>
        <v>20.700905701095053</v>
      </c>
      <c r="K957" s="13">
        <f t="shared" si="175"/>
        <v>0.6942110131001904</v>
      </c>
      <c r="L957" s="13">
        <f t="shared" si="176"/>
        <v>0</v>
      </c>
      <c r="M957" s="13">
        <f t="shared" si="181"/>
        <v>3.063349080244262</v>
      </c>
      <c r="N957" s="13">
        <f t="shared" si="177"/>
        <v>0.16057025214546733</v>
      </c>
      <c r="O957" s="13">
        <f t="shared" si="178"/>
        <v>0.16057025214546733</v>
      </c>
      <c r="Q957">
        <v>12.39445020895992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21.318302998815081</v>
      </c>
      <c r="G958" s="13">
        <f t="shared" si="172"/>
        <v>0</v>
      </c>
      <c r="H958" s="13">
        <f t="shared" si="173"/>
        <v>21.318302998815081</v>
      </c>
      <c r="I958" s="16">
        <f t="shared" si="180"/>
        <v>22.012514011915272</v>
      </c>
      <c r="J958" s="13">
        <f t="shared" si="174"/>
        <v>21.161749331075804</v>
      </c>
      <c r="K958" s="13">
        <f t="shared" si="175"/>
        <v>0.85076468083946821</v>
      </c>
      <c r="L958" s="13">
        <f t="shared" si="176"/>
        <v>0</v>
      </c>
      <c r="M958" s="13">
        <f t="shared" si="181"/>
        <v>2.9027788280987945</v>
      </c>
      <c r="N958" s="13">
        <f t="shared" si="177"/>
        <v>0.15215371025008428</v>
      </c>
      <c r="O958" s="13">
        <f t="shared" si="178"/>
        <v>0.15215371025008428</v>
      </c>
      <c r="Q958">
        <v>11.453155622580651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56.860038326045881</v>
      </c>
      <c r="G959" s="13">
        <f t="shared" si="172"/>
        <v>0</v>
      </c>
      <c r="H959" s="13">
        <f t="shared" si="173"/>
        <v>56.860038326045881</v>
      </c>
      <c r="I959" s="16">
        <f t="shared" si="180"/>
        <v>57.710803006885349</v>
      </c>
      <c r="J959" s="13">
        <f t="shared" si="174"/>
        <v>49.497929021468387</v>
      </c>
      <c r="K959" s="13">
        <f t="shared" si="175"/>
        <v>8.2128739854169623</v>
      </c>
      <c r="L959" s="13">
        <f t="shared" si="176"/>
        <v>0</v>
      </c>
      <c r="M959" s="13">
        <f t="shared" si="181"/>
        <v>2.7506251178487102</v>
      </c>
      <c r="N959" s="13">
        <f t="shared" si="177"/>
        <v>0.14417833461389451</v>
      </c>
      <c r="O959" s="13">
        <f t="shared" si="178"/>
        <v>0.14417833461389451</v>
      </c>
      <c r="Q959">
        <v>14.73714889881607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73.900713540669031</v>
      </c>
      <c r="G960" s="13">
        <f t="shared" si="172"/>
        <v>0.33538655510947962</v>
      </c>
      <c r="H960" s="13">
        <f t="shared" si="173"/>
        <v>73.565326985559551</v>
      </c>
      <c r="I960" s="16">
        <f t="shared" si="180"/>
        <v>81.778200970976513</v>
      </c>
      <c r="J960" s="13">
        <f t="shared" si="174"/>
        <v>62.680585464388884</v>
      </c>
      <c r="K960" s="13">
        <f t="shared" si="175"/>
        <v>19.09761550658763</v>
      </c>
      <c r="L960" s="13">
        <f t="shared" si="176"/>
        <v>0.12251407083339122</v>
      </c>
      <c r="M960" s="13">
        <f t="shared" si="181"/>
        <v>2.7289608540682071</v>
      </c>
      <c r="N960" s="13">
        <f t="shared" si="177"/>
        <v>0.14304276821037384</v>
      </c>
      <c r="O960" s="13">
        <f t="shared" si="178"/>
        <v>0.47842932331985344</v>
      </c>
      <c r="Q960">
        <v>14.93339622423567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17.539783375496381</v>
      </c>
      <c r="G961" s="13">
        <f t="shared" si="172"/>
        <v>0</v>
      </c>
      <c r="H961" s="13">
        <f t="shared" si="173"/>
        <v>17.539783375496381</v>
      </c>
      <c r="I961" s="16">
        <f t="shared" si="180"/>
        <v>36.514884811250624</v>
      </c>
      <c r="J961" s="13">
        <f t="shared" si="174"/>
        <v>34.590195094513255</v>
      </c>
      <c r="K961" s="13">
        <f t="shared" si="175"/>
        <v>1.9246897167373689</v>
      </c>
      <c r="L961" s="13">
        <f t="shared" si="176"/>
        <v>0</v>
      </c>
      <c r="M961" s="13">
        <f t="shared" si="181"/>
        <v>2.5859180858578332</v>
      </c>
      <c r="N961" s="13">
        <f t="shared" si="177"/>
        <v>0.13554495690729704</v>
      </c>
      <c r="O961" s="13">
        <f t="shared" si="178"/>
        <v>0.13554495690729704</v>
      </c>
      <c r="Q961">
        <v>16.378520769014202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33.051538066930803</v>
      </c>
      <c r="G962" s="13">
        <f t="shared" si="172"/>
        <v>0</v>
      </c>
      <c r="H962" s="13">
        <f t="shared" si="173"/>
        <v>33.051538066930803</v>
      </c>
      <c r="I962" s="16">
        <f t="shared" si="180"/>
        <v>34.976227783668172</v>
      </c>
      <c r="J962" s="13">
        <f t="shared" si="174"/>
        <v>33.685265679908319</v>
      </c>
      <c r="K962" s="13">
        <f t="shared" si="175"/>
        <v>1.2909621037598527</v>
      </c>
      <c r="L962" s="13">
        <f t="shared" si="176"/>
        <v>0</v>
      </c>
      <c r="M962" s="13">
        <f t="shared" si="181"/>
        <v>2.4503731289505364</v>
      </c>
      <c r="N962" s="13">
        <f t="shared" si="177"/>
        <v>0.12844015515681689</v>
      </c>
      <c r="O962" s="13">
        <f t="shared" si="178"/>
        <v>0.12844015515681689</v>
      </c>
      <c r="Q962">
        <v>18.471895457447449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10.10961828155332</v>
      </c>
      <c r="G963" s="13">
        <f t="shared" si="172"/>
        <v>0</v>
      </c>
      <c r="H963" s="13">
        <f t="shared" si="173"/>
        <v>10.10961828155332</v>
      </c>
      <c r="I963" s="16">
        <f t="shared" si="180"/>
        <v>11.400580385313173</v>
      </c>
      <c r="J963" s="13">
        <f t="shared" si="174"/>
        <v>11.373850675047194</v>
      </c>
      <c r="K963" s="13">
        <f t="shared" si="175"/>
        <v>2.6729710265978923E-2</v>
      </c>
      <c r="L963" s="13">
        <f t="shared" si="176"/>
        <v>0</v>
      </c>
      <c r="M963" s="13">
        <f t="shared" si="181"/>
        <v>2.3219329737937193</v>
      </c>
      <c r="N963" s="13">
        <f t="shared" si="177"/>
        <v>0.12170776274612612</v>
      </c>
      <c r="O963" s="13">
        <f t="shared" si="178"/>
        <v>0.12170776274612612</v>
      </c>
      <c r="Q963">
        <v>22.482106104487169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2.548084143298158</v>
      </c>
      <c r="G964" s="13">
        <f t="shared" si="172"/>
        <v>0</v>
      </c>
      <c r="H964" s="13">
        <f t="shared" si="173"/>
        <v>2.548084143298158</v>
      </c>
      <c r="I964" s="16">
        <f t="shared" si="180"/>
        <v>2.5748138535641369</v>
      </c>
      <c r="J964" s="13">
        <f t="shared" si="174"/>
        <v>2.5746075427365209</v>
      </c>
      <c r="K964" s="13">
        <f t="shared" si="175"/>
        <v>2.063108276160186E-4</v>
      </c>
      <c r="L964" s="13">
        <f t="shared" si="176"/>
        <v>0</v>
      </c>
      <c r="M964" s="13">
        <f t="shared" si="181"/>
        <v>2.2002252110475933</v>
      </c>
      <c r="N964" s="13">
        <f t="shared" si="177"/>
        <v>0.11532825925491842</v>
      </c>
      <c r="O964" s="13">
        <f t="shared" si="178"/>
        <v>0.11532825925491842</v>
      </c>
      <c r="Q964">
        <v>25.366524262577681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6.7748884715446724</v>
      </c>
      <c r="G965" s="13">
        <f t="shared" si="172"/>
        <v>0</v>
      </c>
      <c r="H965" s="13">
        <f t="shared" si="173"/>
        <v>6.7748884715446724</v>
      </c>
      <c r="I965" s="16">
        <f t="shared" si="180"/>
        <v>6.7750947823722889</v>
      </c>
      <c r="J965" s="13">
        <f t="shared" si="174"/>
        <v>6.7714500037801848</v>
      </c>
      <c r="K965" s="13">
        <f t="shared" si="175"/>
        <v>3.6447785921041032E-3</v>
      </c>
      <c r="L965" s="13">
        <f t="shared" si="176"/>
        <v>0</v>
      </c>
      <c r="M965" s="13">
        <f t="shared" si="181"/>
        <v>2.084896951792675</v>
      </c>
      <c r="N965" s="13">
        <f t="shared" si="177"/>
        <v>0.10928314745636901</v>
      </c>
      <c r="O965" s="13">
        <f t="shared" si="178"/>
        <v>0.10928314745636901</v>
      </c>
      <c r="Q965">
        <v>25.583271193548381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8.8771536315719661</v>
      </c>
      <c r="G966" s="13">
        <f t="shared" ref="G966:G1029" si="183">IF((F966-$J$2)&gt;0,$I$2*(F966-$J$2),0)</f>
        <v>0</v>
      </c>
      <c r="H966" s="13">
        <f t="shared" ref="H966:H1029" si="184">F966-G966</f>
        <v>8.8771536315719661</v>
      </c>
      <c r="I966" s="16">
        <f t="shared" si="180"/>
        <v>8.8807984101640702</v>
      </c>
      <c r="J966" s="13">
        <f t="shared" ref="J966:J1029" si="185">I966/SQRT(1+(I966/($K$2*(300+(25*Q966)+0.05*(Q966)^3)))^2)</f>
        <v>8.8656418498253871</v>
      </c>
      <c r="K966" s="13">
        <f t="shared" ref="K966:K1029" si="186">I966-J966</f>
        <v>1.5156560338683178E-2</v>
      </c>
      <c r="L966" s="13">
        <f t="shared" ref="L966:L1029" si="187">IF(K966&gt;$N$2,(K966-$N$2)/$L$2,0)</f>
        <v>0</v>
      </c>
      <c r="M966" s="13">
        <f t="shared" si="181"/>
        <v>1.9756138043363061</v>
      </c>
      <c r="N966" s="13">
        <f t="shared" ref="N966:N1029" si="188">$M$2*M966</f>
        <v>0.10355489968484169</v>
      </c>
      <c r="O966" s="13">
        <f t="shared" ref="O966:O1029" si="189">N966+G966</f>
        <v>0.10355489968484169</v>
      </c>
      <c r="Q966">
        <v>21.200620816548138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18.32464522976364</v>
      </c>
      <c r="G967" s="13">
        <f t="shared" si="183"/>
        <v>0</v>
      </c>
      <c r="H967" s="13">
        <f t="shared" si="184"/>
        <v>18.32464522976364</v>
      </c>
      <c r="I967" s="16">
        <f t="shared" ref="I967:I1030" si="191">H967+K966-L966</f>
        <v>18.339801790102321</v>
      </c>
      <c r="J967" s="13">
        <f t="shared" si="185"/>
        <v>18.169898326922109</v>
      </c>
      <c r="K967" s="13">
        <f t="shared" si="186"/>
        <v>0.1699034631802121</v>
      </c>
      <c r="L967" s="13">
        <f t="shared" si="187"/>
        <v>0</v>
      </c>
      <c r="M967" s="13">
        <f t="shared" ref="M967:M1030" si="192">L967+M966-N966</f>
        <v>1.8720589046514644</v>
      </c>
      <c r="N967" s="13">
        <f t="shared" si="188"/>
        <v>9.8126907014816717E-2</v>
      </c>
      <c r="O967" s="13">
        <f t="shared" si="189"/>
        <v>9.8126907014816717E-2</v>
      </c>
      <c r="Q967">
        <v>19.416549296106869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40.447250037465608</v>
      </c>
      <c r="G968" s="13">
        <f t="shared" si="183"/>
        <v>0</v>
      </c>
      <c r="H968" s="13">
        <f t="shared" si="184"/>
        <v>40.447250037465608</v>
      </c>
      <c r="I968" s="16">
        <f t="shared" si="191"/>
        <v>40.61715350064582</v>
      </c>
      <c r="J968" s="13">
        <f t="shared" si="185"/>
        <v>38.051509364570869</v>
      </c>
      <c r="K968" s="13">
        <f t="shared" si="186"/>
        <v>2.5656441360749511</v>
      </c>
      <c r="L968" s="13">
        <f t="shared" si="187"/>
        <v>0</v>
      </c>
      <c r="M968" s="13">
        <f t="shared" si="192"/>
        <v>1.7739319976366477</v>
      </c>
      <c r="N968" s="13">
        <f t="shared" si="188"/>
        <v>9.2983431103684969E-2</v>
      </c>
      <c r="O968" s="13">
        <f t="shared" si="189"/>
        <v>9.2983431103684969E-2</v>
      </c>
      <c r="Q968">
        <v>16.486384330192148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21.69533279228331</v>
      </c>
      <c r="G969" s="13">
        <f t="shared" si="183"/>
        <v>0</v>
      </c>
      <c r="H969" s="13">
        <f t="shared" si="184"/>
        <v>21.69533279228331</v>
      </c>
      <c r="I969" s="16">
        <f t="shared" si="191"/>
        <v>24.260976928358261</v>
      </c>
      <c r="J969" s="13">
        <f t="shared" si="185"/>
        <v>23.0278873561784</v>
      </c>
      <c r="K969" s="13">
        <f t="shared" si="186"/>
        <v>1.2330895721798605</v>
      </c>
      <c r="L969" s="13">
        <f t="shared" si="187"/>
        <v>0</v>
      </c>
      <c r="M969" s="13">
        <f t="shared" si="192"/>
        <v>1.6809485665329627</v>
      </c>
      <c r="N969" s="13">
        <f t="shared" si="188"/>
        <v>8.8109558558777723E-2</v>
      </c>
      <c r="O969" s="13">
        <f t="shared" si="189"/>
        <v>8.8109558558777723E-2</v>
      </c>
      <c r="Q969">
        <v>10.720501622580651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19.32020960344834</v>
      </c>
      <c r="G970" s="13">
        <f t="shared" si="183"/>
        <v>0</v>
      </c>
      <c r="H970" s="13">
        <f t="shared" si="184"/>
        <v>19.32020960344834</v>
      </c>
      <c r="I970" s="16">
        <f t="shared" si="191"/>
        <v>20.553299175628201</v>
      </c>
      <c r="J970" s="13">
        <f t="shared" si="185"/>
        <v>19.862162375033144</v>
      </c>
      <c r="K970" s="13">
        <f t="shared" si="186"/>
        <v>0.69113680059505711</v>
      </c>
      <c r="L970" s="13">
        <f t="shared" si="187"/>
        <v>0</v>
      </c>
      <c r="M970" s="13">
        <f t="shared" si="192"/>
        <v>1.592839007974185</v>
      </c>
      <c r="N970" s="13">
        <f t="shared" si="188"/>
        <v>8.3491157696320137E-2</v>
      </c>
      <c r="O970" s="13">
        <f t="shared" si="189"/>
        <v>8.3491157696320137E-2</v>
      </c>
      <c r="Q970">
        <v>11.5263664385787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35.831842401685257</v>
      </c>
      <c r="G971" s="13">
        <f t="shared" si="183"/>
        <v>0</v>
      </c>
      <c r="H971" s="13">
        <f t="shared" si="184"/>
        <v>35.831842401685257</v>
      </c>
      <c r="I971" s="16">
        <f t="shared" si="191"/>
        <v>36.522979202280311</v>
      </c>
      <c r="J971" s="13">
        <f t="shared" si="185"/>
        <v>33.359665749632434</v>
      </c>
      <c r="K971" s="13">
        <f t="shared" si="186"/>
        <v>3.163313452647877</v>
      </c>
      <c r="L971" s="13">
        <f t="shared" si="187"/>
        <v>0</v>
      </c>
      <c r="M971" s="13">
        <f t="shared" si="192"/>
        <v>1.5093478502778648</v>
      </c>
      <c r="N971" s="13">
        <f t="shared" si="188"/>
        <v>7.9114837566932161E-2</v>
      </c>
      <c r="O971" s="13">
        <f t="shared" si="189"/>
        <v>7.9114837566932161E-2</v>
      </c>
      <c r="Q971">
        <v>12.39763939462201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19.390189341508361</v>
      </c>
      <c r="G972" s="13">
        <f t="shared" si="183"/>
        <v>0</v>
      </c>
      <c r="H972" s="13">
        <f t="shared" si="184"/>
        <v>19.390189341508361</v>
      </c>
      <c r="I972" s="16">
        <f t="shared" si="191"/>
        <v>22.553502794156238</v>
      </c>
      <c r="J972" s="13">
        <f t="shared" si="185"/>
        <v>22.017805365815342</v>
      </c>
      <c r="K972" s="13">
        <f t="shared" si="186"/>
        <v>0.53569742834089595</v>
      </c>
      <c r="L972" s="13">
        <f t="shared" si="187"/>
        <v>0</v>
      </c>
      <c r="M972" s="13">
        <f t="shared" si="192"/>
        <v>1.4302330127109326</v>
      </c>
      <c r="N972" s="13">
        <f t="shared" si="188"/>
        <v>7.4967909128872121E-2</v>
      </c>
      <c r="O972" s="13">
        <f t="shared" si="189"/>
        <v>7.4967909128872121E-2</v>
      </c>
      <c r="Q972">
        <v>15.514252931992189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45.396649596885268</v>
      </c>
      <c r="G973" s="13">
        <f t="shared" si="183"/>
        <v>0</v>
      </c>
      <c r="H973" s="13">
        <f t="shared" si="184"/>
        <v>45.396649596885268</v>
      </c>
      <c r="I973" s="16">
        <f t="shared" si="191"/>
        <v>45.932347025226164</v>
      </c>
      <c r="J973" s="13">
        <f t="shared" si="185"/>
        <v>42.203698850534913</v>
      </c>
      <c r="K973" s="13">
        <f t="shared" si="186"/>
        <v>3.7286481746912514</v>
      </c>
      <c r="L973" s="13">
        <f t="shared" si="187"/>
        <v>0</v>
      </c>
      <c r="M973" s="13">
        <f t="shared" si="192"/>
        <v>1.3552651035820604</v>
      </c>
      <c r="N973" s="13">
        <f t="shared" si="188"/>
        <v>7.1038348456445702E-2</v>
      </c>
      <c r="O973" s="13">
        <f t="shared" si="189"/>
        <v>7.1038348456445702E-2</v>
      </c>
      <c r="Q973">
        <v>16.24153717453812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6.7845897203094294</v>
      </c>
      <c r="G974" s="13">
        <f t="shared" si="183"/>
        <v>0</v>
      </c>
      <c r="H974" s="13">
        <f t="shared" si="184"/>
        <v>6.7845897203094294</v>
      </c>
      <c r="I974" s="16">
        <f t="shared" si="191"/>
        <v>10.513237895000682</v>
      </c>
      <c r="J974" s="13">
        <f t="shared" si="185"/>
        <v>10.494970344732003</v>
      </c>
      <c r="K974" s="13">
        <f t="shared" si="186"/>
        <v>1.8267550268678434E-2</v>
      </c>
      <c r="L974" s="13">
        <f t="shared" si="187"/>
        <v>0</v>
      </c>
      <c r="M974" s="13">
        <f t="shared" si="192"/>
        <v>1.2842267551256148</v>
      </c>
      <c r="N974" s="13">
        <f t="shared" si="188"/>
        <v>6.7314761876903967E-2</v>
      </c>
      <c r="O974" s="13">
        <f t="shared" si="189"/>
        <v>6.7314761876903967E-2</v>
      </c>
      <c r="Q974">
        <v>23.466266826441078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7.5953493174223583</v>
      </c>
      <c r="G975" s="13">
        <f t="shared" si="183"/>
        <v>0</v>
      </c>
      <c r="H975" s="13">
        <f t="shared" si="184"/>
        <v>7.5953493174223583</v>
      </c>
      <c r="I975" s="16">
        <f t="shared" si="191"/>
        <v>7.6136168676910367</v>
      </c>
      <c r="J975" s="13">
        <f t="shared" si="185"/>
        <v>7.6075848774748263</v>
      </c>
      <c r="K975" s="13">
        <f t="shared" si="186"/>
        <v>6.031990216210481E-3</v>
      </c>
      <c r="L975" s="13">
        <f t="shared" si="187"/>
        <v>0</v>
      </c>
      <c r="M975" s="13">
        <f t="shared" si="192"/>
        <v>1.2169119932487109</v>
      </c>
      <c r="N975" s="13">
        <f t="shared" si="188"/>
        <v>6.3786352934745577E-2</v>
      </c>
      <c r="O975" s="13">
        <f t="shared" si="189"/>
        <v>6.3786352934745577E-2</v>
      </c>
      <c r="Q975">
        <v>24.475859367810539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6.6666670000000003E-3</v>
      </c>
      <c r="G976" s="13">
        <f t="shared" si="183"/>
        <v>0</v>
      </c>
      <c r="H976" s="13">
        <f t="shared" si="184"/>
        <v>6.6666670000000003E-3</v>
      </c>
      <c r="I976" s="16">
        <f t="shared" si="191"/>
        <v>1.2698657216210482E-2</v>
      </c>
      <c r="J976" s="13">
        <f t="shared" si="185"/>
        <v>1.2698657195166458E-2</v>
      </c>
      <c r="K976" s="13">
        <f t="shared" si="186"/>
        <v>2.104402416214235E-11</v>
      </c>
      <c r="L976" s="13">
        <f t="shared" si="187"/>
        <v>0</v>
      </c>
      <c r="M976" s="13">
        <f t="shared" si="192"/>
        <v>1.1531256403139654</v>
      </c>
      <c r="N976" s="13">
        <f t="shared" si="188"/>
        <v>6.0442891087636993E-2</v>
      </c>
      <c r="O976" s="13">
        <f t="shared" si="189"/>
        <v>6.0442891087636993E-2</v>
      </c>
      <c r="Q976">
        <v>26.54020719354838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0.89003730231345712</v>
      </c>
      <c r="G977" s="13">
        <f t="shared" si="183"/>
        <v>0</v>
      </c>
      <c r="H977" s="13">
        <f t="shared" si="184"/>
        <v>0.89003730231345712</v>
      </c>
      <c r="I977" s="16">
        <f t="shared" si="191"/>
        <v>0.89003730233450118</v>
      </c>
      <c r="J977" s="13">
        <f t="shared" si="185"/>
        <v>0.89002753178429672</v>
      </c>
      <c r="K977" s="13">
        <f t="shared" si="186"/>
        <v>9.7705502044576065E-6</v>
      </c>
      <c r="L977" s="13">
        <f t="shared" si="187"/>
        <v>0</v>
      </c>
      <c r="M977" s="13">
        <f t="shared" si="192"/>
        <v>1.0926827492263285</v>
      </c>
      <c r="N977" s="13">
        <f t="shared" si="188"/>
        <v>5.7274682043185227E-2</v>
      </c>
      <c r="O977" s="13">
        <f t="shared" si="189"/>
        <v>5.7274682043185227E-2</v>
      </c>
      <c r="Q977">
        <v>24.385233982761619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14.722051686869539</v>
      </c>
      <c r="G978" s="13">
        <f t="shared" si="183"/>
        <v>0</v>
      </c>
      <c r="H978" s="13">
        <f t="shared" si="184"/>
        <v>14.722051686869539</v>
      </c>
      <c r="I978" s="16">
        <f t="shared" si="191"/>
        <v>14.722061457419745</v>
      </c>
      <c r="J978" s="13">
        <f t="shared" si="185"/>
        <v>14.677562901079614</v>
      </c>
      <c r="K978" s="13">
        <f t="shared" si="186"/>
        <v>4.4498556340130335E-2</v>
      </c>
      <c r="L978" s="13">
        <f t="shared" si="187"/>
        <v>0</v>
      </c>
      <c r="M978" s="13">
        <f t="shared" si="192"/>
        <v>1.0354080671831432</v>
      </c>
      <c r="N978" s="13">
        <f t="shared" si="188"/>
        <v>5.4272539650555125E-2</v>
      </c>
      <c r="O978" s="13">
        <f t="shared" si="189"/>
        <v>5.4272539650555125E-2</v>
      </c>
      <c r="Q978">
        <v>24.307613387391701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8.3343423481611669</v>
      </c>
      <c r="G979" s="13">
        <f t="shared" si="183"/>
        <v>0</v>
      </c>
      <c r="H979" s="13">
        <f t="shared" si="184"/>
        <v>8.3343423481611669</v>
      </c>
      <c r="I979" s="16">
        <f t="shared" si="191"/>
        <v>8.3788409045012973</v>
      </c>
      <c r="J979" s="13">
        <f t="shared" si="185"/>
        <v>8.3655743439141244</v>
      </c>
      <c r="K979" s="13">
        <f t="shared" si="186"/>
        <v>1.3266560587172904E-2</v>
      </c>
      <c r="L979" s="13">
        <f t="shared" si="187"/>
        <v>0</v>
      </c>
      <c r="M979" s="13">
        <f t="shared" si="192"/>
        <v>0.98113552753258804</v>
      </c>
      <c r="N979" s="13">
        <f t="shared" si="188"/>
        <v>5.1427759265431777E-2</v>
      </c>
      <c r="O979" s="13">
        <f t="shared" si="189"/>
        <v>5.1427759265431777E-2</v>
      </c>
      <c r="Q979">
        <v>20.90967924960907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1.0588747955308431</v>
      </c>
      <c r="G980" s="13">
        <f t="shared" si="183"/>
        <v>0</v>
      </c>
      <c r="H980" s="13">
        <f t="shared" si="184"/>
        <v>1.0588747955308431</v>
      </c>
      <c r="I980" s="16">
        <f t="shared" si="191"/>
        <v>1.072141356118016</v>
      </c>
      <c r="J980" s="13">
        <f t="shared" si="185"/>
        <v>1.0720915399264053</v>
      </c>
      <c r="K980" s="13">
        <f t="shared" si="186"/>
        <v>4.9816191610707605E-5</v>
      </c>
      <c r="L980" s="13">
        <f t="shared" si="187"/>
        <v>0</v>
      </c>
      <c r="M980" s="13">
        <f t="shared" si="192"/>
        <v>0.92970776826715629</v>
      </c>
      <c r="N980" s="13">
        <f t="shared" si="188"/>
        <v>4.8732092511100174E-2</v>
      </c>
      <c r="O980" s="13">
        <f t="shared" si="189"/>
        <v>4.8732092511100174E-2</v>
      </c>
      <c r="Q980">
        <v>16.80015844202968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12.7615833245641</v>
      </c>
      <c r="G981" s="13">
        <f t="shared" si="183"/>
        <v>0</v>
      </c>
      <c r="H981" s="13">
        <f t="shared" si="184"/>
        <v>12.7615833245641</v>
      </c>
      <c r="I981" s="16">
        <f t="shared" si="191"/>
        <v>12.761633140755711</v>
      </c>
      <c r="J981" s="13">
        <f t="shared" si="185"/>
        <v>12.60563901398163</v>
      </c>
      <c r="K981" s="13">
        <f t="shared" si="186"/>
        <v>0.15599412677408075</v>
      </c>
      <c r="L981" s="13">
        <f t="shared" si="187"/>
        <v>0</v>
      </c>
      <c r="M981" s="13">
        <f t="shared" si="192"/>
        <v>0.88097567575605606</v>
      </c>
      <c r="N981" s="13">
        <f t="shared" si="188"/>
        <v>4.6177723362462474E-2</v>
      </c>
      <c r="O981" s="13">
        <f t="shared" si="189"/>
        <v>4.6177723362462474E-2</v>
      </c>
      <c r="Q981">
        <v>12.20309962258065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91.615655447535744</v>
      </c>
      <c r="G982" s="13">
        <f t="shared" si="183"/>
        <v>0.68968539324681388</v>
      </c>
      <c r="H982" s="13">
        <f t="shared" si="184"/>
        <v>90.925970054288925</v>
      </c>
      <c r="I982" s="16">
        <f t="shared" si="191"/>
        <v>91.081964181063</v>
      </c>
      <c r="J982" s="13">
        <f t="shared" si="185"/>
        <v>63.57880250891769</v>
      </c>
      <c r="K982" s="13">
        <f t="shared" si="186"/>
        <v>27.50316167214531</v>
      </c>
      <c r="L982" s="13">
        <f t="shared" si="187"/>
        <v>0.46531030258291833</v>
      </c>
      <c r="M982" s="13">
        <f t="shared" si="192"/>
        <v>1.3001082549765119</v>
      </c>
      <c r="N982" s="13">
        <f t="shared" si="188"/>
        <v>6.8147215628894725E-2</v>
      </c>
      <c r="O982" s="13">
        <f t="shared" si="189"/>
        <v>0.75783260887570858</v>
      </c>
      <c r="Q982">
        <v>13.56838839492969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81.907672981644296</v>
      </c>
      <c r="G983" s="13">
        <f t="shared" si="183"/>
        <v>0.49552574392898491</v>
      </c>
      <c r="H983" s="13">
        <f t="shared" si="184"/>
        <v>81.412147237715317</v>
      </c>
      <c r="I983" s="16">
        <f t="shared" si="191"/>
        <v>108.44999860727771</v>
      </c>
      <c r="J983" s="13">
        <f t="shared" si="185"/>
        <v>71.107601671558186</v>
      </c>
      <c r="K983" s="13">
        <f t="shared" si="186"/>
        <v>37.34239693571952</v>
      </c>
      <c r="L983" s="13">
        <f t="shared" si="187"/>
        <v>0.86657545599684005</v>
      </c>
      <c r="M983" s="13">
        <f t="shared" si="192"/>
        <v>2.0985364953444572</v>
      </c>
      <c r="N983" s="13">
        <f t="shared" si="188"/>
        <v>0.10999808554859718</v>
      </c>
      <c r="O983" s="13">
        <f t="shared" si="189"/>
        <v>0.6055238294775821</v>
      </c>
      <c r="Q983">
        <v>14.4207445591479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199.5296739243943</v>
      </c>
      <c r="G984" s="13">
        <f t="shared" si="183"/>
        <v>2.8479657627839852</v>
      </c>
      <c r="H984" s="13">
        <f t="shared" si="184"/>
        <v>196.68170816161032</v>
      </c>
      <c r="I984" s="16">
        <f t="shared" si="191"/>
        <v>233.15752964133299</v>
      </c>
      <c r="J984" s="13">
        <f t="shared" si="185"/>
        <v>82.425838865811656</v>
      </c>
      <c r="K984" s="13">
        <f t="shared" si="186"/>
        <v>150.73169077552132</v>
      </c>
      <c r="L984" s="13">
        <f t="shared" si="187"/>
        <v>5.4908344730127876</v>
      </c>
      <c r="M984" s="13">
        <f t="shared" si="192"/>
        <v>7.4793728828086472</v>
      </c>
      <c r="N984" s="13">
        <f t="shared" si="188"/>
        <v>0.39204307384609072</v>
      </c>
      <c r="O984" s="13">
        <f t="shared" si="189"/>
        <v>3.2400088366300759</v>
      </c>
      <c r="Q984">
        <v>13.457656191579369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56.817290751001849</v>
      </c>
      <c r="G985" s="13">
        <f t="shared" si="183"/>
        <v>0</v>
      </c>
      <c r="H985" s="13">
        <f t="shared" si="184"/>
        <v>56.817290751001849</v>
      </c>
      <c r="I985" s="16">
        <f t="shared" si="191"/>
        <v>202.05814705351037</v>
      </c>
      <c r="J985" s="13">
        <f t="shared" si="185"/>
        <v>91.926020590749388</v>
      </c>
      <c r="K985" s="13">
        <f t="shared" si="186"/>
        <v>110.13212646276098</v>
      </c>
      <c r="L985" s="13">
        <f t="shared" si="187"/>
        <v>3.8350970131301372</v>
      </c>
      <c r="M985" s="13">
        <f t="shared" si="192"/>
        <v>10.922426822092694</v>
      </c>
      <c r="N985" s="13">
        <f t="shared" si="188"/>
        <v>0.57251615239487996</v>
      </c>
      <c r="O985" s="13">
        <f t="shared" si="189"/>
        <v>0.57251615239487996</v>
      </c>
      <c r="Q985">
        <v>15.73804529371751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5.0204823914267394</v>
      </c>
      <c r="G986" s="13">
        <f t="shared" si="183"/>
        <v>0</v>
      </c>
      <c r="H986" s="13">
        <f t="shared" si="184"/>
        <v>5.0204823914267394</v>
      </c>
      <c r="I986" s="16">
        <f t="shared" si="191"/>
        <v>111.31751184105758</v>
      </c>
      <c r="J986" s="13">
        <f t="shared" si="185"/>
        <v>88.261542011240479</v>
      </c>
      <c r="K986" s="13">
        <f t="shared" si="186"/>
        <v>23.055969829817101</v>
      </c>
      <c r="L986" s="13">
        <f t="shared" si="187"/>
        <v>0.28394426456577981</v>
      </c>
      <c r="M986" s="13">
        <f t="shared" si="192"/>
        <v>10.633854934263594</v>
      </c>
      <c r="N986" s="13">
        <f t="shared" si="188"/>
        <v>0.55739020377556125</v>
      </c>
      <c r="O986" s="13">
        <f t="shared" si="189"/>
        <v>0.55739020377556125</v>
      </c>
      <c r="Q986">
        <v>20.53629928709049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4.6866572249872647</v>
      </c>
      <c r="G987" s="13">
        <f t="shared" si="183"/>
        <v>0</v>
      </c>
      <c r="H987" s="13">
        <f t="shared" si="184"/>
        <v>4.6866572249872647</v>
      </c>
      <c r="I987" s="16">
        <f t="shared" si="191"/>
        <v>27.458682790238587</v>
      </c>
      <c r="J987" s="13">
        <f t="shared" si="185"/>
        <v>27.230905760526934</v>
      </c>
      <c r="K987" s="13">
        <f t="shared" si="186"/>
        <v>0.22777702971165326</v>
      </c>
      <c r="L987" s="13">
        <f t="shared" si="187"/>
        <v>0</v>
      </c>
      <c r="M987" s="13">
        <f t="shared" si="192"/>
        <v>10.076464730488032</v>
      </c>
      <c r="N987" s="13">
        <f t="shared" si="188"/>
        <v>0.52817372102442828</v>
      </c>
      <c r="O987" s="13">
        <f t="shared" si="189"/>
        <v>0.52817372102442828</v>
      </c>
      <c r="Q987">
        <v>25.955346229842561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0.37472832279301499</v>
      </c>
      <c r="G988" s="13">
        <f t="shared" si="183"/>
        <v>0</v>
      </c>
      <c r="H988" s="13">
        <f t="shared" si="184"/>
        <v>0.37472832279301499</v>
      </c>
      <c r="I988" s="16">
        <f t="shared" si="191"/>
        <v>0.60250535250466819</v>
      </c>
      <c r="J988" s="13">
        <f t="shared" si="185"/>
        <v>0.60250288698216814</v>
      </c>
      <c r="K988" s="13">
        <f t="shared" si="186"/>
        <v>2.4655225000502767E-6</v>
      </c>
      <c r="L988" s="13">
        <f t="shared" si="187"/>
        <v>0</v>
      </c>
      <c r="M988" s="13">
        <f t="shared" si="192"/>
        <v>9.548291009463604</v>
      </c>
      <c r="N988" s="13">
        <f t="shared" si="188"/>
        <v>0.50048866609273901</v>
      </c>
      <c r="O988" s="13">
        <f t="shared" si="189"/>
        <v>0.50048866609273901</v>
      </c>
      <c r="Q988">
        <v>25.86998419354838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0.12968624634248929</v>
      </c>
      <c r="G989" s="13">
        <f t="shared" si="183"/>
        <v>0</v>
      </c>
      <c r="H989" s="13">
        <f t="shared" si="184"/>
        <v>0.12968624634248929</v>
      </c>
      <c r="I989" s="16">
        <f t="shared" si="191"/>
        <v>0.12968871186498934</v>
      </c>
      <c r="J989" s="13">
        <f t="shared" si="185"/>
        <v>0.12968869275571443</v>
      </c>
      <c r="K989" s="13">
        <f t="shared" si="186"/>
        <v>1.9109274912443297E-8</v>
      </c>
      <c r="L989" s="13">
        <f t="shared" si="187"/>
        <v>0</v>
      </c>
      <c r="M989" s="13">
        <f t="shared" si="192"/>
        <v>9.047802343370865</v>
      </c>
      <c r="N989" s="13">
        <f t="shared" si="188"/>
        <v>0.47425476678667244</v>
      </c>
      <c r="O989" s="13">
        <f t="shared" si="189"/>
        <v>0.47425476678667244</v>
      </c>
      <c r="Q989">
        <v>27.705197448343529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8.294658940512825</v>
      </c>
      <c r="G990" s="13">
        <f t="shared" si="183"/>
        <v>0</v>
      </c>
      <c r="H990" s="13">
        <f t="shared" si="184"/>
        <v>8.294658940512825</v>
      </c>
      <c r="I990" s="16">
        <f t="shared" si="191"/>
        <v>8.2946589596220992</v>
      </c>
      <c r="J990" s="13">
        <f t="shared" si="185"/>
        <v>8.2862258580826023</v>
      </c>
      <c r="K990" s="13">
        <f t="shared" si="186"/>
        <v>8.4331015394969455E-3</v>
      </c>
      <c r="L990" s="13">
        <f t="shared" si="187"/>
        <v>0</v>
      </c>
      <c r="M990" s="13">
        <f t="shared" si="192"/>
        <v>8.5735475765841933</v>
      </c>
      <c r="N990" s="13">
        <f t="shared" si="188"/>
        <v>0.44939595850549097</v>
      </c>
      <c r="O990" s="13">
        <f t="shared" si="189"/>
        <v>0.44939595850549097</v>
      </c>
      <c r="Q990">
        <v>23.915300975482971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4.0541264053771524</v>
      </c>
      <c r="G991" s="13">
        <f t="shared" si="183"/>
        <v>0</v>
      </c>
      <c r="H991" s="13">
        <f t="shared" si="184"/>
        <v>4.0541264053771524</v>
      </c>
      <c r="I991" s="16">
        <f t="shared" si="191"/>
        <v>4.0625595069166494</v>
      </c>
      <c r="J991" s="13">
        <f t="shared" si="185"/>
        <v>4.0608412456667322</v>
      </c>
      <c r="K991" s="13">
        <f t="shared" si="186"/>
        <v>1.7182612499171412E-3</v>
      </c>
      <c r="L991" s="13">
        <f t="shared" si="187"/>
        <v>0</v>
      </c>
      <c r="M991" s="13">
        <f t="shared" si="192"/>
        <v>8.1241516180787023</v>
      </c>
      <c r="N991" s="13">
        <f t="shared" si="188"/>
        <v>0.42584016369394212</v>
      </c>
      <c r="O991" s="13">
        <f t="shared" si="189"/>
        <v>0.42584016369394212</v>
      </c>
      <c r="Q991">
        <v>20.01989740837692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44.72689175309003</v>
      </c>
      <c r="G992" s="13">
        <f t="shared" si="183"/>
        <v>0</v>
      </c>
      <c r="H992" s="13">
        <f t="shared" si="184"/>
        <v>44.72689175309003</v>
      </c>
      <c r="I992" s="16">
        <f t="shared" si="191"/>
        <v>44.728610014339949</v>
      </c>
      <c r="J992" s="13">
        <f t="shared" si="185"/>
        <v>40.339764677378128</v>
      </c>
      <c r="K992" s="13">
        <f t="shared" si="186"/>
        <v>4.3888453369618219</v>
      </c>
      <c r="L992" s="13">
        <f t="shared" si="187"/>
        <v>0</v>
      </c>
      <c r="M992" s="13">
        <f t="shared" si="192"/>
        <v>7.6983114543847604</v>
      </c>
      <c r="N992" s="13">
        <f t="shared" si="188"/>
        <v>0.40351908285500909</v>
      </c>
      <c r="O992" s="13">
        <f t="shared" si="189"/>
        <v>0.40351908285500909</v>
      </c>
      <c r="Q992">
        <v>14.29837536860377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17.361147785783789</v>
      </c>
      <c r="G993" s="13">
        <f t="shared" si="183"/>
        <v>0</v>
      </c>
      <c r="H993" s="13">
        <f t="shared" si="184"/>
        <v>17.361147785783789</v>
      </c>
      <c r="I993" s="16">
        <f t="shared" si="191"/>
        <v>21.749993122745611</v>
      </c>
      <c r="J993" s="13">
        <f t="shared" si="185"/>
        <v>20.759125437874417</v>
      </c>
      <c r="K993" s="13">
        <f t="shared" si="186"/>
        <v>0.99086768487119414</v>
      </c>
      <c r="L993" s="13">
        <f t="shared" si="187"/>
        <v>0</v>
      </c>
      <c r="M993" s="13">
        <f t="shared" si="192"/>
        <v>7.2947923715297511</v>
      </c>
      <c r="N993" s="13">
        <f t="shared" si="188"/>
        <v>0.38236799651705572</v>
      </c>
      <c r="O993" s="13">
        <f t="shared" si="189"/>
        <v>0.38236799651705572</v>
      </c>
      <c r="Q993">
        <v>9.967500622580646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4.0080819774662606</v>
      </c>
      <c r="G994" s="13">
        <f t="shared" si="183"/>
        <v>0</v>
      </c>
      <c r="H994" s="13">
        <f t="shared" si="184"/>
        <v>4.0080819774662606</v>
      </c>
      <c r="I994" s="16">
        <f t="shared" si="191"/>
        <v>4.9989496623374547</v>
      </c>
      <c r="J994" s="13">
        <f t="shared" si="185"/>
        <v>4.9876340755015924</v>
      </c>
      <c r="K994" s="13">
        <f t="shared" si="186"/>
        <v>1.1315586835862312E-2</v>
      </c>
      <c r="L994" s="13">
        <f t="shared" si="187"/>
        <v>0</v>
      </c>
      <c r="M994" s="13">
        <f t="shared" si="192"/>
        <v>6.9124243750126952</v>
      </c>
      <c r="N994" s="13">
        <f t="shared" si="188"/>
        <v>0.36232557758117484</v>
      </c>
      <c r="O994" s="13">
        <f t="shared" si="189"/>
        <v>0.36232557758117484</v>
      </c>
      <c r="Q994">
        <v>10.92421074057521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39.231522911404177</v>
      </c>
      <c r="G995" s="13">
        <f t="shared" si="183"/>
        <v>0</v>
      </c>
      <c r="H995" s="13">
        <f t="shared" si="184"/>
        <v>39.231522911404177</v>
      </c>
      <c r="I995" s="16">
        <f t="shared" si="191"/>
        <v>39.24283849824004</v>
      </c>
      <c r="J995" s="13">
        <f t="shared" si="185"/>
        <v>35.626873789058571</v>
      </c>
      <c r="K995" s="13">
        <f t="shared" si="186"/>
        <v>3.6159647091814691</v>
      </c>
      <c r="L995" s="13">
        <f t="shared" si="187"/>
        <v>0</v>
      </c>
      <c r="M995" s="13">
        <f t="shared" si="192"/>
        <v>6.5500987974315201</v>
      </c>
      <c r="N995" s="13">
        <f t="shared" si="188"/>
        <v>0.34333371350464509</v>
      </c>
      <c r="O995" s="13">
        <f t="shared" si="189"/>
        <v>0.34333371350464509</v>
      </c>
      <c r="Q995">
        <v>12.92824141151933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31.6521265935041</v>
      </c>
      <c r="G996" s="13">
        <f t="shared" si="183"/>
        <v>0</v>
      </c>
      <c r="H996" s="13">
        <f t="shared" si="184"/>
        <v>31.6521265935041</v>
      </c>
      <c r="I996" s="16">
        <f t="shared" si="191"/>
        <v>35.268091302685569</v>
      </c>
      <c r="J996" s="13">
        <f t="shared" si="185"/>
        <v>33.384961955294031</v>
      </c>
      <c r="K996" s="13">
        <f t="shared" si="186"/>
        <v>1.883129347391538</v>
      </c>
      <c r="L996" s="13">
        <f t="shared" si="187"/>
        <v>0</v>
      </c>
      <c r="M996" s="13">
        <f t="shared" si="192"/>
        <v>6.2067650839268751</v>
      </c>
      <c r="N996" s="13">
        <f t="shared" si="188"/>
        <v>0.32533733780492086</v>
      </c>
      <c r="O996" s="13">
        <f t="shared" si="189"/>
        <v>0.32533733780492086</v>
      </c>
      <c r="Q996">
        <v>15.78302843427355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14.453191737333761</v>
      </c>
      <c r="G997" s="13">
        <f t="shared" si="183"/>
        <v>0</v>
      </c>
      <c r="H997" s="13">
        <f t="shared" si="184"/>
        <v>14.453191737333761</v>
      </c>
      <c r="I997" s="16">
        <f t="shared" si="191"/>
        <v>16.336321084725299</v>
      </c>
      <c r="J997" s="13">
        <f t="shared" si="185"/>
        <v>16.1656303026889</v>
      </c>
      <c r="K997" s="13">
        <f t="shared" si="186"/>
        <v>0.17069078203639876</v>
      </c>
      <c r="L997" s="13">
        <f t="shared" si="187"/>
        <v>0</v>
      </c>
      <c r="M997" s="13">
        <f t="shared" si="192"/>
        <v>5.881427746121954</v>
      </c>
      <c r="N997" s="13">
        <f t="shared" si="188"/>
        <v>0.30828427039560496</v>
      </c>
      <c r="O997" s="13">
        <f t="shared" si="189"/>
        <v>0.30828427039560496</v>
      </c>
      <c r="Q997">
        <v>16.915477223402931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6.7767928880482149</v>
      </c>
      <c r="G998" s="13">
        <f t="shared" si="183"/>
        <v>0</v>
      </c>
      <c r="H998" s="13">
        <f t="shared" si="184"/>
        <v>6.7767928880482149</v>
      </c>
      <c r="I998" s="16">
        <f t="shared" si="191"/>
        <v>6.9474836700846136</v>
      </c>
      <c r="J998" s="13">
        <f t="shared" si="185"/>
        <v>6.9384308032609292</v>
      </c>
      <c r="K998" s="13">
        <f t="shared" si="186"/>
        <v>9.0528668236844467E-3</v>
      </c>
      <c r="L998" s="13">
        <f t="shared" si="187"/>
        <v>0</v>
      </c>
      <c r="M998" s="13">
        <f t="shared" si="192"/>
        <v>5.5731434757263489</v>
      </c>
      <c r="N998" s="13">
        <f t="shared" si="188"/>
        <v>0.29212506629146262</v>
      </c>
      <c r="O998" s="13">
        <f t="shared" si="189"/>
        <v>0.29212506629146262</v>
      </c>
      <c r="Q998">
        <v>19.643023952734382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0.43333333299999999</v>
      </c>
      <c r="G999" s="13">
        <f t="shared" si="183"/>
        <v>0</v>
      </c>
      <c r="H999" s="13">
        <f t="shared" si="184"/>
        <v>0.43333333299999999</v>
      </c>
      <c r="I999" s="16">
        <f t="shared" si="191"/>
        <v>0.44238619982368443</v>
      </c>
      <c r="J999" s="13">
        <f t="shared" si="185"/>
        <v>0.4423849260626056</v>
      </c>
      <c r="K999" s="13">
        <f t="shared" si="186"/>
        <v>1.273761078834923E-6</v>
      </c>
      <c r="L999" s="13">
        <f t="shared" si="187"/>
        <v>0</v>
      </c>
      <c r="M999" s="13">
        <f t="shared" si="192"/>
        <v>5.2810184094348864</v>
      </c>
      <c r="N999" s="13">
        <f t="shared" si="188"/>
        <v>0.27681287224379914</v>
      </c>
      <c r="O999" s="13">
        <f t="shared" si="189"/>
        <v>0.27681287224379914</v>
      </c>
      <c r="Q999">
        <v>23.957537866223621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4.544415947463742</v>
      </c>
      <c r="G1000" s="13">
        <f t="shared" si="183"/>
        <v>0</v>
      </c>
      <c r="H1000" s="13">
        <f t="shared" si="184"/>
        <v>4.544415947463742</v>
      </c>
      <c r="I1000" s="16">
        <f t="shared" si="191"/>
        <v>4.5444172212248208</v>
      </c>
      <c r="J1000" s="13">
        <f t="shared" si="185"/>
        <v>4.5432805316994536</v>
      </c>
      <c r="K1000" s="13">
        <f t="shared" si="186"/>
        <v>1.1366895253672737E-3</v>
      </c>
      <c r="L1000" s="13">
        <f t="shared" si="187"/>
        <v>0</v>
      </c>
      <c r="M1000" s="13">
        <f t="shared" si="192"/>
        <v>5.004205537191087</v>
      </c>
      <c r="N1000" s="13">
        <f t="shared" si="188"/>
        <v>0.26230329089051968</v>
      </c>
      <c r="O1000" s="13">
        <f t="shared" si="189"/>
        <v>0.26230329089051968</v>
      </c>
      <c r="Q1000">
        <v>25.34938686870014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0.51717521612535033</v>
      </c>
      <c r="G1001" s="13">
        <f t="shared" si="183"/>
        <v>0</v>
      </c>
      <c r="H1001" s="13">
        <f t="shared" si="184"/>
        <v>0.51717521612535033</v>
      </c>
      <c r="I1001" s="16">
        <f t="shared" si="191"/>
        <v>0.51831190565071761</v>
      </c>
      <c r="J1001" s="13">
        <f t="shared" si="185"/>
        <v>0.51831016730694557</v>
      </c>
      <c r="K1001" s="13">
        <f t="shared" si="186"/>
        <v>1.738343772039741E-6</v>
      </c>
      <c r="L1001" s="13">
        <f t="shared" si="187"/>
        <v>0</v>
      </c>
      <c r="M1001" s="13">
        <f t="shared" si="192"/>
        <v>4.7419022463005671</v>
      </c>
      <c r="N1001" s="13">
        <f t="shared" si="188"/>
        <v>0.24855425202697684</v>
      </c>
      <c r="O1001" s="13">
        <f t="shared" si="189"/>
        <v>0.24855425202697684</v>
      </c>
      <c r="Q1001">
        <v>25.134094193548389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2.0742605015509521</v>
      </c>
      <c r="G1002" s="13">
        <f t="shared" si="183"/>
        <v>0</v>
      </c>
      <c r="H1002" s="13">
        <f t="shared" si="184"/>
        <v>2.0742605015509521</v>
      </c>
      <c r="I1002" s="16">
        <f t="shared" si="191"/>
        <v>2.0742622398947241</v>
      </c>
      <c r="J1002" s="13">
        <f t="shared" si="185"/>
        <v>2.0740990809184976</v>
      </c>
      <c r="K1002" s="13">
        <f t="shared" si="186"/>
        <v>1.6315897622654063E-4</v>
      </c>
      <c r="L1002" s="13">
        <f t="shared" si="187"/>
        <v>0</v>
      </c>
      <c r="M1002" s="13">
        <f t="shared" si="192"/>
        <v>4.4933479942735906</v>
      </c>
      <c r="N1002" s="13">
        <f t="shared" si="188"/>
        <v>0.23552589062435886</v>
      </c>
      <c r="O1002" s="13">
        <f t="shared" si="189"/>
        <v>0.23552589062435886</v>
      </c>
      <c r="Q1002">
        <v>22.411420502085932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3.017898339136059</v>
      </c>
      <c r="G1003" s="13">
        <f t="shared" si="183"/>
        <v>0</v>
      </c>
      <c r="H1003" s="13">
        <f t="shared" si="184"/>
        <v>3.017898339136059</v>
      </c>
      <c r="I1003" s="16">
        <f t="shared" si="191"/>
        <v>3.0180614981122855</v>
      </c>
      <c r="J1003" s="13">
        <f t="shared" si="185"/>
        <v>3.0174922627167771</v>
      </c>
      <c r="K1003" s="13">
        <f t="shared" si="186"/>
        <v>5.6923539550846058E-4</v>
      </c>
      <c r="L1003" s="13">
        <f t="shared" si="187"/>
        <v>0</v>
      </c>
      <c r="M1003" s="13">
        <f t="shared" si="192"/>
        <v>4.2578221036492314</v>
      </c>
      <c r="N1003" s="13">
        <f t="shared" si="188"/>
        <v>0.22318043124193562</v>
      </c>
      <c r="O1003" s="13">
        <f t="shared" si="189"/>
        <v>0.22318043124193562</v>
      </c>
      <c r="Q1003">
        <v>21.52829598051418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31.223456913997101</v>
      </c>
      <c r="G1004" s="13">
        <f t="shared" si="183"/>
        <v>0</v>
      </c>
      <c r="H1004" s="13">
        <f t="shared" si="184"/>
        <v>31.223456913997101</v>
      </c>
      <c r="I1004" s="16">
        <f t="shared" si="191"/>
        <v>31.224026149392611</v>
      </c>
      <c r="J1004" s="13">
        <f t="shared" si="185"/>
        <v>29.868758804139077</v>
      </c>
      <c r="K1004" s="13">
        <f t="shared" si="186"/>
        <v>1.3552673452535338</v>
      </c>
      <c r="L1004" s="13">
        <f t="shared" si="187"/>
        <v>0</v>
      </c>
      <c r="M1004" s="13">
        <f t="shared" si="192"/>
        <v>4.0346416724072958</v>
      </c>
      <c r="N1004" s="13">
        <f t="shared" si="188"/>
        <v>0.21148207849801839</v>
      </c>
      <c r="O1004" s="13">
        <f t="shared" si="189"/>
        <v>0.21148207849801839</v>
      </c>
      <c r="Q1004">
        <v>15.636081445660951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87.328870404551097</v>
      </c>
      <c r="G1005" s="13">
        <f t="shared" si="183"/>
        <v>0.60394969238712093</v>
      </c>
      <c r="H1005" s="13">
        <f t="shared" si="184"/>
        <v>86.724920712163978</v>
      </c>
      <c r="I1005" s="16">
        <f t="shared" si="191"/>
        <v>88.080188057417516</v>
      </c>
      <c r="J1005" s="13">
        <f t="shared" si="185"/>
        <v>57.976102517741012</v>
      </c>
      <c r="K1005" s="13">
        <f t="shared" si="186"/>
        <v>30.104085539676504</v>
      </c>
      <c r="L1005" s="13">
        <f t="shared" si="187"/>
        <v>0.57138156592454858</v>
      </c>
      <c r="M1005" s="13">
        <f t="shared" si="192"/>
        <v>4.3945411598338264</v>
      </c>
      <c r="N1005" s="13">
        <f t="shared" si="188"/>
        <v>0.23034677524961897</v>
      </c>
      <c r="O1005" s="13">
        <f t="shared" si="189"/>
        <v>0.83429646763673992</v>
      </c>
      <c r="Q1005">
        <v>11.482141622580651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45.294201138120641</v>
      </c>
      <c r="G1006" s="13">
        <f t="shared" si="183"/>
        <v>0</v>
      </c>
      <c r="H1006" s="13">
        <f t="shared" si="184"/>
        <v>45.294201138120641</v>
      </c>
      <c r="I1006" s="16">
        <f t="shared" si="191"/>
        <v>74.826905111872591</v>
      </c>
      <c r="J1006" s="13">
        <f t="shared" si="185"/>
        <v>55.685814384880224</v>
      </c>
      <c r="K1006" s="13">
        <f t="shared" si="186"/>
        <v>19.141090726992367</v>
      </c>
      <c r="L1006" s="13">
        <f t="shared" si="187"/>
        <v>0.1242870837269841</v>
      </c>
      <c r="M1006" s="13">
        <f t="shared" si="192"/>
        <v>4.2884814683111916</v>
      </c>
      <c r="N1006" s="13">
        <f t="shared" si="188"/>
        <v>0.22478748998236431</v>
      </c>
      <c r="O1006" s="13">
        <f t="shared" si="189"/>
        <v>0.22478748998236431</v>
      </c>
      <c r="Q1006">
        <v>12.64944283128025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6.3379406182928574E-2</v>
      </c>
      <c r="G1007" s="13">
        <f t="shared" si="183"/>
        <v>0</v>
      </c>
      <c r="H1007" s="13">
        <f t="shared" si="184"/>
        <v>6.3379406182928574E-2</v>
      </c>
      <c r="I1007" s="16">
        <f t="shared" si="191"/>
        <v>19.080183049448312</v>
      </c>
      <c r="J1007" s="13">
        <f t="shared" si="185"/>
        <v>18.704128321423987</v>
      </c>
      <c r="K1007" s="13">
        <f t="shared" si="186"/>
        <v>0.37605472802432516</v>
      </c>
      <c r="L1007" s="13">
        <f t="shared" si="187"/>
        <v>0</v>
      </c>
      <c r="M1007" s="13">
        <f t="shared" si="192"/>
        <v>4.0636939783288275</v>
      </c>
      <c r="N1007" s="13">
        <f t="shared" si="188"/>
        <v>0.21300490073114622</v>
      </c>
      <c r="O1007" s="13">
        <f t="shared" si="189"/>
        <v>0.21300490073114622</v>
      </c>
      <c r="Q1007">
        <v>14.496975922701679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42.953976008107453</v>
      </c>
      <c r="G1008" s="13">
        <f t="shared" si="183"/>
        <v>0</v>
      </c>
      <c r="H1008" s="13">
        <f t="shared" si="184"/>
        <v>42.953976008107453</v>
      </c>
      <c r="I1008" s="16">
        <f t="shared" si="191"/>
        <v>43.330030736131775</v>
      </c>
      <c r="J1008" s="13">
        <f t="shared" si="185"/>
        <v>39.622424970806435</v>
      </c>
      <c r="K1008" s="13">
        <f t="shared" si="186"/>
        <v>3.70760576532534</v>
      </c>
      <c r="L1008" s="13">
        <f t="shared" si="187"/>
        <v>0</v>
      </c>
      <c r="M1008" s="13">
        <f t="shared" si="192"/>
        <v>3.8506890775976812</v>
      </c>
      <c r="N1008" s="13">
        <f t="shared" si="188"/>
        <v>0.20183991439668211</v>
      </c>
      <c r="O1008" s="13">
        <f t="shared" si="189"/>
        <v>0.20183991439668211</v>
      </c>
      <c r="Q1008">
        <v>14.97837103104796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34.145031410041128</v>
      </c>
      <c r="G1009" s="13">
        <f t="shared" si="183"/>
        <v>0</v>
      </c>
      <c r="H1009" s="13">
        <f t="shared" si="184"/>
        <v>34.145031410041128</v>
      </c>
      <c r="I1009" s="16">
        <f t="shared" si="191"/>
        <v>37.852637175366468</v>
      </c>
      <c r="J1009" s="13">
        <f t="shared" si="185"/>
        <v>35.422337039915526</v>
      </c>
      <c r="K1009" s="13">
        <f t="shared" si="186"/>
        <v>2.4303001354509419</v>
      </c>
      <c r="L1009" s="13">
        <f t="shared" si="187"/>
        <v>0</v>
      </c>
      <c r="M1009" s="13">
        <f t="shared" si="192"/>
        <v>3.6488491632009992</v>
      </c>
      <c r="N1009" s="13">
        <f t="shared" si="188"/>
        <v>0.19126015835232343</v>
      </c>
      <c r="O1009" s="13">
        <f t="shared" si="189"/>
        <v>0.19126015835232343</v>
      </c>
      <c r="Q1009">
        <v>15.351529020465041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9.5670593335520646</v>
      </c>
      <c r="G1010" s="13">
        <f t="shared" si="183"/>
        <v>0</v>
      </c>
      <c r="H1010" s="13">
        <f t="shared" si="184"/>
        <v>9.5670593335520646</v>
      </c>
      <c r="I1010" s="16">
        <f t="shared" si="191"/>
        <v>11.997359469003007</v>
      </c>
      <c r="J1010" s="13">
        <f t="shared" si="185"/>
        <v>11.969701733124646</v>
      </c>
      <c r="K1010" s="13">
        <f t="shared" si="186"/>
        <v>2.7657735878360512E-2</v>
      </c>
      <c r="L1010" s="13">
        <f t="shared" si="187"/>
        <v>0</v>
      </c>
      <c r="M1010" s="13">
        <f t="shared" si="192"/>
        <v>3.4575890048486757</v>
      </c>
      <c r="N1010" s="13">
        <f t="shared" si="188"/>
        <v>0.18123495683347929</v>
      </c>
      <c r="O1010" s="13">
        <f t="shared" si="189"/>
        <v>0.18123495683347929</v>
      </c>
      <c r="Q1010">
        <v>23.327575042827661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2.5949647091818449</v>
      </c>
      <c r="G1011" s="13">
        <f t="shared" si="183"/>
        <v>0</v>
      </c>
      <c r="H1011" s="13">
        <f t="shared" si="184"/>
        <v>2.5949647091818449</v>
      </c>
      <c r="I1011" s="16">
        <f t="shared" si="191"/>
        <v>2.6226224450602054</v>
      </c>
      <c r="J1011" s="13">
        <f t="shared" si="185"/>
        <v>2.6223816533327753</v>
      </c>
      <c r="K1011" s="13">
        <f t="shared" si="186"/>
        <v>2.4079172743007859E-4</v>
      </c>
      <c r="L1011" s="13">
        <f t="shared" si="187"/>
        <v>0</v>
      </c>
      <c r="M1011" s="13">
        <f t="shared" si="192"/>
        <v>3.2763540480151963</v>
      </c>
      <c r="N1011" s="13">
        <f t="shared" si="188"/>
        <v>0.1717352419939272</v>
      </c>
      <c r="O1011" s="13">
        <f t="shared" si="189"/>
        <v>0.1717352419939272</v>
      </c>
      <c r="Q1011">
        <v>24.652545794082361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0.25557882940884219</v>
      </c>
      <c r="G1012" s="13">
        <f t="shared" si="183"/>
        <v>0</v>
      </c>
      <c r="H1012" s="13">
        <f t="shared" si="184"/>
        <v>0.25557882940884219</v>
      </c>
      <c r="I1012" s="16">
        <f t="shared" si="191"/>
        <v>0.25581962113627227</v>
      </c>
      <c r="J1012" s="13">
        <f t="shared" si="185"/>
        <v>0.2558193977205771</v>
      </c>
      <c r="K1012" s="13">
        <f t="shared" si="186"/>
        <v>2.234156951663735E-7</v>
      </c>
      <c r="L1012" s="13">
        <f t="shared" si="187"/>
        <v>0</v>
      </c>
      <c r="M1012" s="13">
        <f t="shared" si="192"/>
        <v>3.1046188060212692</v>
      </c>
      <c r="N1012" s="13">
        <f t="shared" si="188"/>
        <v>0.16273346962424712</v>
      </c>
      <c r="O1012" s="13">
        <f t="shared" si="189"/>
        <v>0.16273346962424712</v>
      </c>
      <c r="Q1012">
        <v>24.65553942839264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0.43333333299999999</v>
      </c>
      <c r="G1013" s="13">
        <f t="shared" si="183"/>
        <v>0</v>
      </c>
      <c r="H1013" s="13">
        <f t="shared" si="184"/>
        <v>0.43333333299999999</v>
      </c>
      <c r="I1013" s="16">
        <f t="shared" si="191"/>
        <v>0.43333355641569515</v>
      </c>
      <c r="J1013" s="13">
        <f t="shared" si="185"/>
        <v>0.43333233810058519</v>
      </c>
      <c r="K1013" s="13">
        <f t="shared" si="186"/>
        <v>1.218315109963175E-6</v>
      </c>
      <c r="L1013" s="13">
        <f t="shared" si="187"/>
        <v>0</v>
      </c>
      <c r="M1013" s="13">
        <f t="shared" si="192"/>
        <v>2.9418853363970219</v>
      </c>
      <c r="N1013" s="13">
        <f t="shared" si="188"/>
        <v>0.1542035392880059</v>
      </c>
      <c r="O1013" s="13">
        <f t="shared" si="189"/>
        <v>0.1542035392880059</v>
      </c>
      <c r="Q1013">
        <v>23.832474193548389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3.2668552750428099</v>
      </c>
      <c r="G1014" s="13">
        <f t="shared" si="183"/>
        <v>0</v>
      </c>
      <c r="H1014" s="13">
        <f t="shared" si="184"/>
        <v>3.2668552750428099</v>
      </c>
      <c r="I1014" s="16">
        <f t="shared" si="191"/>
        <v>3.2668564933579201</v>
      </c>
      <c r="J1014" s="13">
        <f t="shared" si="185"/>
        <v>3.2663888225192323</v>
      </c>
      <c r="K1014" s="13">
        <f t="shared" si="186"/>
        <v>4.6767083868770598E-4</v>
      </c>
      <c r="L1014" s="13">
        <f t="shared" si="187"/>
        <v>0</v>
      </c>
      <c r="M1014" s="13">
        <f t="shared" si="192"/>
        <v>2.7876817971090162</v>
      </c>
      <c r="N1014" s="13">
        <f t="shared" si="188"/>
        <v>0.14612071864412934</v>
      </c>
      <c r="O1014" s="13">
        <f t="shared" si="189"/>
        <v>0.14612071864412934</v>
      </c>
      <c r="Q1014">
        <v>24.617072120763108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14.660403386711421</v>
      </c>
      <c r="G1015" s="13">
        <f t="shared" si="183"/>
        <v>0</v>
      </c>
      <c r="H1015" s="13">
        <f t="shared" si="184"/>
        <v>14.660403386711421</v>
      </c>
      <c r="I1015" s="16">
        <f t="shared" si="191"/>
        <v>14.660871057550109</v>
      </c>
      <c r="J1015" s="13">
        <f t="shared" si="185"/>
        <v>14.579587456280981</v>
      </c>
      <c r="K1015" s="13">
        <f t="shared" si="186"/>
        <v>8.1283601269127814E-2</v>
      </c>
      <c r="L1015" s="13">
        <f t="shared" si="187"/>
        <v>0</v>
      </c>
      <c r="M1015" s="13">
        <f t="shared" si="192"/>
        <v>2.6415610784648869</v>
      </c>
      <c r="N1015" s="13">
        <f t="shared" si="188"/>
        <v>0.13846157173603557</v>
      </c>
      <c r="O1015" s="13">
        <f t="shared" si="189"/>
        <v>0.13846157173603557</v>
      </c>
      <c r="Q1015">
        <v>19.919426512255338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32.025189956409278</v>
      </c>
      <c r="G1016" s="13">
        <f t="shared" si="183"/>
        <v>0</v>
      </c>
      <c r="H1016" s="13">
        <f t="shared" si="184"/>
        <v>32.025189956409278</v>
      </c>
      <c r="I1016" s="16">
        <f t="shared" si="191"/>
        <v>32.106473557678406</v>
      </c>
      <c r="J1016" s="13">
        <f t="shared" si="185"/>
        <v>30.808206980855761</v>
      </c>
      <c r="K1016" s="13">
        <f t="shared" si="186"/>
        <v>1.2982665768226447</v>
      </c>
      <c r="L1016" s="13">
        <f t="shared" si="187"/>
        <v>0</v>
      </c>
      <c r="M1016" s="13">
        <f t="shared" si="192"/>
        <v>2.5030995067288515</v>
      </c>
      <c r="N1016" s="13">
        <f t="shared" si="188"/>
        <v>0.13120389103960639</v>
      </c>
      <c r="O1016" s="13">
        <f t="shared" si="189"/>
        <v>0.13120389103960639</v>
      </c>
      <c r="Q1016">
        <v>16.572201416443409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72.318671909466801</v>
      </c>
      <c r="G1017" s="13">
        <f t="shared" si="183"/>
        <v>0.30374572248543502</v>
      </c>
      <c r="H1017" s="13">
        <f t="shared" si="184"/>
        <v>72.01492618698137</v>
      </c>
      <c r="I1017" s="16">
        <f t="shared" si="191"/>
        <v>73.313192763804011</v>
      </c>
      <c r="J1017" s="13">
        <f t="shared" si="185"/>
        <v>54.886189893661246</v>
      </c>
      <c r="K1017" s="13">
        <f t="shared" si="186"/>
        <v>18.427002870142765</v>
      </c>
      <c r="L1017" s="13">
        <f t="shared" si="187"/>
        <v>9.5165046723705266E-2</v>
      </c>
      <c r="M1017" s="13">
        <f t="shared" si="192"/>
        <v>2.4670606624129503</v>
      </c>
      <c r="N1017" s="13">
        <f t="shared" si="188"/>
        <v>0.12931485842619816</v>
      </c>
      <c r="O1017" s="13">
        <f t="shared" si="189"/>
        <v>0.43306058091163319</v>
      </c>
      <c r="Q1017">
        <v>12.547660927680999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17.50069449388992</v>
      </c>
      <c r="G1018" s="13">
        <f t="shared" si="183"/>
        <v>0</v>
      </c>
      <c r="H1018" s="13">
        <f t="shared" si="184"/>
        <v>17.50069449388992</v>
      </c>
      <c r="I1018" s="16">
        <f t="shared" si="191"/>
        <v>35.832532317308974</v>
      </c>
      <c r="J1018" s="13">
        <f t="shared" si="185"/>
        <v>32.241849752297519</v>
      </c>
      <c r="K1018" s="13">
        <f t="shared" si="186"/>
        <v>3.5906825650114556</v>
      </c>
      <c r="L1018" s="13">
        <f t="shared" si="187"/>
        <v>0</v>
      </c>
      <c r="M1018" s="13">
        <f t="shared" si="192"/>
        <v>2.3377458039867522</v>
      </c>
      <c r="N1018" s="13">
        <f t="shared" si="188"/>
        <v>0.12253661707017406</v>
      </c>
      <c r="O1018" s="13">
        <f t="shared" si="189"/>
        <v>0.12253661707017406</v>
      </c>
      <c r="Q1018">
        <v>10.86906662258065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10.68268586714</v>
      </c>
      <c r="G1019" s="13">
        <f t="shared" si="183"/>
        <v>0</v>
      </c>
      <c r="H1019" s="13">
        <f t="shared" si="184"/>
        <v>10.68268586714</v>
      </c>
      <c r="I1019" s="16">
        <f t="shared" si="191"/>
        <v>14.273368432151456</v>
      </c>
      <c r="J1019" s="13">
        <f t="shared" si="185"/>
        <v>14.061005536630246</v>
      </c>
      <c r="K1019" s="13">
        <f t="shared" si="186"/>
        <v>0.21236289552120979</v>
      </c>
      <c r="L1019" s="13">
        <f t="shared" si="187"/>
        <v>0</v>
      </c>
      <c r="M1019" s="13">
        <f t="shared" si="192"/>
        <v>2.215209186916578</v>
      </c>
      <c r="N1019" s="13">
        <f t="shared" si="188"/>
        <v>0.11611366787809518</v>
      </c>
      <c r="O1019" s="13">
        <f t="shared" si="189"/>
        <v>0.11611366787809518</v>
      </c>
      <c r="Q1019">
        <v>12.37447738459241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24.239553243308499</v>
      </c>
      <c r="G1020" s="13">
        <f t="shared" si="183"/>
        <v>0</v>
      </c>
      <c r="H1020" s="13">
        <f t="shared" si="184"/>
        <v>24.239553243308499</v>
      </c>
      <c r="I1020" s="16">
        <f t="shared" si="191"/>
        <v>24.451916138829709</v>
      </c>
      <c r="J1020" s="13">
        <f t="shared" si="185"/>
        <v>23.750584275159291</v>
      </c>
      <c r="K1020" s="13">
        <f t="shared" si="186"/>
        <v>0.70133186367041844</v>
      </c>
      <c r="L1020" s="13">
        <f t="shared" si="187"/>
        <v>0</v>
      </c>
      <c r="M1020" s="13">
        <f t="shared" si="192"/>
        <v>2.0990955190384826</v>
      </c>
      <c r="N1020" s="13">
        <f t="shared" si="188"/>
        <v>0.11002738765330468</v>
      </c>
      <c r="O1020" s="13">
        <f t="shared" si="189"/>
        <v>0.11002738765330468</v>
      </c>
      <c r="Q1020">
        <v>15.266556389987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7.5331432469842099</v>
      </c>
      <c r="G1021" s="13">
        <f t="shared" si="183"/>
        <v>0</v>
      </c>
      <c r="H1021" s="13">
        <f t="shared" si="184"/>
        <v>7.5331432469842099</v>
      </c>
      <c r="I1021" s="16">
        <f t="shared" si="191"/>
        <v>8.2344751106546283</v>
      </c>
      <c r="J1021" s="13">
        <f t="shared" si="185"/>
        <v>8.2183913339519812</v>
      </c>
      <c r="K1021" s="13">
        <f t="shared" si="186"/>
        <v>1.6083776702647157E-2</v>
      </c>
      <c r="L1021" s="13">
        <f t="shared" si="187"/>
        <v>0</v>
      </c>
      <c r="M1021" s="13">
        <f t="shared" si="192"/>
        <v>1.9890681313851779</v>
      </c>
      <c r="N1021" s="13">
        <f t="shared" si="188"/>
        <v>0.10426012936324082</v>
      </c>
      <c r="O1021" s="13">
        <f t="shared" si="189"/>
        <v>0.10426012936324082</v>
      </c>
      <c r="Q1021">
        <v>19.178098884903701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7.906408259737054</v>
      </c>
      <c r="G1022" s="13">
        <f t="shared" si="183"/>
        <v>0</v>
      </c>
      <c r="H1022" s="13">
        <f t="shared" si="184"/>
        <v>7.906408259737054</v>
      </c>
      <c r="I1022" s="16">
        <f t="shared" si="191"/>
        <v>7.9224920364397011</v>
      </c>
      <c r="J1022" s="13">
        <f t="shared" si="185"/>
        <v>7.9099419504216275</v>
      </c>
      <c r="K1022" s="13">
        <f t="shared" si="186"/>
        <v>1.2550086018073614E-2</v>
      </c>
      <c r="L1022" s="13">
        <f t="shared" si="187"/>
        <v>0</v>
      </c>
      <c r="M1022" s="13">
        <f t="shared" si="192"/>
        <v>1.8848080020219371</v>
      </c>
      <c r="N1022" s="13">
        <f t="shared" si="188"/>
        <v>9.8795170972263147E-2</v>
      </c>
      <c r="O1022" s="13">
        <f t="shared" si="189"/>
        <v>9.8795170972263147E-2</v>
      </c>
      <c r="Q1022">
        <v>20.115330527383531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4.6202102448989297</v>
      </c>
      <c r="G1023" s="13">
        <f t="shared" si="183"/>
        <v>0</v>
      </c>
      <c r="H1023" s="13">
        <f t="shared" si="184"/>
        <v>4.6202102448989297</v>
      </c>
      <c r="I1023" s="16">
        <f t="shared" si="191"/>
        <v>4.6327603309170033</v>
      </c>
      <c r="J1023" s="13">
        <f t="shared" si="185"/>
        <v>4.6303776031873118</v>
      </c>
      <c r="K1023" s="13">
        <f t="shared" si="186"/>
        <v>2.3827277296915028E-3</v>
      </c>
      <c r="L1023" s="13">
        <f t="shared" si="187"/>
        <v>0</v>
      </c>
      <c r="M1023" s="13">
        <f t="shared" si="192"/>
        <v>1.7860128310496739</v>
      </c>
      <c r="N1023" s="13">
        <f t="shared" si="188"/>
        <v>9.3616666956486419E-2</v>
      </c>
      <c r="O1023" s="13">
        <f t="shared" si="189"/>
        <v>9.3616666956486419E-2</v>
      </c>
      <c r="Q1023">
        <v>20.492535627748989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0.79421911462089245</v>
      </c>
      <c r="G1024" s="13">
        <f t="shared" si="183"/>
        <v>0</v>
      </c>
      <c r="H1024" s="13">
        <f t="shared" si="184"/>
        <v>0.79421911462089245</v>
      </c>
      <c r="I1024" s="16">
        <f t="shared" si="191"/>
        <v>0.79660184235058396</v>
      </c>
      <c r="J1024" s="13">
        <f t="shared" si="185"/>
        <v>0.79659368027939481</v>
      </c>
      <c r="K1024" s="13">
        <f t="shared" si="186"/>
        <v>8.1620711891439157E-6</v>
      </c>
      <c r="L1024" s="13">
        <f t="shared" si="187"/>
        <v>0</v>
      </c>
      <c r="M1024" s="13">
        <f t="shared" si="192"/>
        <v>1.6923961640931875</v>
      </c>
      <c r="N1024" s="13">
        <f t="shared" si="188"/>
        <v>8.8709602360040676E-2</v>
      </c>
      <c r="O1024" s="13">
        <f t="shared" si="189"/>
        <v>8.8709602360040676E-2</v>
      </c>
      <c r="Q1024">
        <v>23.294475380737062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6.4738936334384045E-2</v>
      </c>
      <c r="G1025" s="13">
        <f t="shared" si="183"/>
        <v>0</v>
      </c>
      <c r="H1025" s="13">
        <f t="shared" si="184"/>
        <v>6.4738936334384045E-2</v>
      </c>
      <c r="I1025" s="16">
        <f t="shared" si="191"/>
        <v>6.4747098405573189E-2</v>
      </c>
      <c r="J1025" s="13">
        <f t="shared" si="185"/>
        <v>6.4747095274751407E-2</v>
      </c>
      <c r="K1025" s="13">
        <f t="shared" si="186"/>
        <v>3.1308217823822204E-9</v>
      </c>
      <c r="L1025" s="13">
        <f t="shared" si="187"/>
        <v>0</v>
      </c>
      <c r="M1025" s="13">
        <f t="shared" si="192"/>
        <v>1.6036865617331468</v>
      </c>
      <c r="N1025" s="13">
        <f t="shared" si="188"/>
        <v>8.40597492595445E-2</v>
      </c>
      <c r="O1025" s="13">
        <f t="shared" si="189"/>
        <v>8.40597492595445E-2</v>
      </c>
      <c r="Q1025">
        <v>25.704193193548381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6.7191076435569288</v>
      </c>
      <c r="G1026" s="13">
        <f t="shared" si="183"/>
        <v>0</v>
      </c>
      <c r="H1026" s="13">
        <f t="shared" si="184"/>
        <v>6.7191076435569288</v>
      </c>
      <c r="I1026" s="16">
        <f t="shared" si="191"/>
        <v>6.7191076466877506</v>
      </c>
      <c r="J1026" s="13">
        <f t="shared" si="185"/>
        <v>6.7136705918741244</v>
      </c>
      <c r="K1026" s="13">
        <f t="shared" si="186"/>
        <v>5.4370548136262187E-3</v>
      </c>
      <c r="L1026" s="13">
        <f t="shared" si="187"/>
        <v>0</v>
      </c>
      <c r="M1026" s="13">
        <f t="shared" si="192"/>
        <v>1.5196268124736023</v>
      </c>
      <c r="N1026" s="13">
        <f t="shared" si="188"/>
        <v>7.9653625510561391E-2</v>
      </c>
      <c r="O1026" s="13">
        <f t="shared" si="189"/>
        <v>7.9653625510561391E-2</v>
      </c>
      <c r="Q1026">
        <v>22.54395706756269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3.0393873886299039</v>
      </c>
      <c r="G1027" s="13">
        <f t="shared" si="183"/>
        <v>0</v>
      </c>
      <c r="H1027" s="13">
        <f t="shared" si="184"/>
        <v>3.0393873886299039</v>
      </c>
      <c r="I1027" s="16">
        <f t="shared" si="191"/>
        <v>3.0448244434435301</v>
      </c>
      <c r="J1027" s="13">
        <f t="shared" si="185"/>
        <v>3.0440901752375411</v>
      </c>
      <c r="K1027" s="13">
        <f t="shared" si="186"/>
        <v>7.3426820598898601E-4</v>
      </c>
      <c r="L1027" s="13">
        <f t="shared" si="187"/>
        <v>0</v>
      </c>
      <c r="M1027" s="13">
        <f t="shared" si="192"/>
        <v>1.439973186963041</v>
      </c>
      <c r="N1027" s="13">
        <f t="shared" si="188"/>
        <v>7.5478455656425275E-2</v>
      </c>
      <c r="O1027" s="13">
        <f t="shared" si="189"/>
        <v>7.5478455656425275E-2</v>
      </c>
      <c r="Q1027">
        <v>19.916533914597721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1.1055607292191889</v>
      </c>
      <c r="G1028" s="13">
        <f t="shared" si="183"/>
        <v>0</v>
      </c>
      <c r="H1028" s="13">
        <f t="shared" si="184"/>
        <v>1.1055607292191889</v>
      </c>
      <c r="I1028" s="16">
        <f t="shared" si="191"/>
        <v>1.1062949974251779</v>
      </c>
      <c r="J1028" s="13">
        <f t="shared" si="185"/>
        <v>1.106247406714411</v>
      </c>
      <c r="K1028" s="13">
        <f t="shared" si="186"/>
        <v>4.7590710766876043E-5</v>
      </c>
      <c r="L1028" s="13">
        <f t="shared" si="187"/>
        <v>0</v>
      </c>
      <c r="M1028" s="13">
        <f t="shared" si="192"/>
        <v>1.3644947313066158</v>
      </c>
      <c r="N1028" s="13">
        <f t="shared" si="188"/>
        <v>7.1522133886091382E-2</v>
      </c>
      <c r="O1028" s="13">
        <f t="shared" si="189"/>
        <v>7.1522133886091382E-2</v>
      </c>
      <c r="Q1028">
        <v>17.79159579538377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21.183389981459559</v>
      </c>
      <c r="G1029" s="13">
        <f t="shared" si="183"/>
        <v>0</v>
      </c>
      <c r="H1029" s="13">
        <f t="shared" si="184"/>
        <v>21.183389981459559</v>
      </c>
      <c r="I1029" s="16">
        <f t="shared" si="191"/>
        <v>21.183437572170327</v>
      </c>
      <c r="J1029" s="13">
        <f t="shared" si="185"/>
        <v>20.607858972692881</v>
      </c>
      <c r="K1029" s="13">
        <f t="shared" si="186"/>
        <v>0.57557859947744561</v>
      </c>
      <c r="L1029" s="13">
        <f t="shared" si="187"/>
        <v>0</v>
      </c>
      <c r="M1029" s="13">
        <f t="shared" si="192"/>
        <v>1.2929725974205244</v>
      </c>
      <c r="N1029" s="13">
        <f t="shared" si="188"/>
        <v>6.7773188933609549E-2</v>
      </c>
      <c r="O1029" s="13">
        <f t="shared" si="189"/>
        <v>6.7773188933609549E-2</v>
      </c>
      <c r="Q1029">
        <v>13.60418751259026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45.299634662583983</v>
      </c>
      <c r="G1030" s="13">
        <f t="shared" ref="G1030:G1093" si="194">IF((F1030-$J$2)&gt;0,$I$2*(F1030-$J$2),0)</f>
        <v>0</v>
      </c>
      <c r="H1030" s="13">
        <f t="shared" ref="H1030:H1093" si="195">F1030-G1030</f>
        <v>45.299634662583983</v>
      </c>
      <c r="I1030" s="16">
        <f t="shared" si="191"/>
        <v>45.875213262061429</v>
      </c>
      <c r="J1030" s="13">
        <f t="shared" ref="J1030:J1093" si="196">I1030/SQRT(1+(I1030/($K$2*(300+(25*Q1030)+0.05*(Q1030)^3)))^2)</f>
        <v>40.838669601752009</v>
      </c>
      <c r="K1030" s="13">
        <f t="shared" ref="K1030:K1093" si="197">I1030-J1030</f>
        <v>5.0365436603094196</v>
      </c>
      <c r="L1030" s="13">
        <f t="shared" ref="L1030:L1093" si="198">IF(K1030&gt;$N$2,(K1030-$N$2)/$L$2,0)</f>
        <v>0</v>
      </c>
      <c r="M1030" s="13">
        <f t="shared" si="192"/>
        <v>1.2251994084869149</v>
      </c>
      <c r="N1030" s="13">
        <f t="shared" ref="N1030:N1093" si="199">$M$2*M1030</f>
        <v>6.4220750817446715E-2</v>
      </c>
      <c r="O1030" s="13">
        <f t="shared" ref="O1030:O1093" si="200">N1030+G1030</f>
        <v>6.4220750817446715E-2</v>
      </c>
      <c r="Q1030">
        <v>13.7079398070665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139.45893702298059</v>
      </c>
      <c r="G1031" s="13">
        <f t="shared" si="194"/>
        <v>1.6465510247557109</v>
      </c>
      <c r="H1031" s="13">
        <f t="shared" si="195"/>
        <v>137.81238599822487</v>
      </c>
      <c r="I1031" s="16">
        <f t="shared" ref="I1031:I1094" si="202">H1031+K1030-L1030</f>
        <v>142.8489296585343</v>
      </c>
      <c r="J1031" s="13">
        <f t="shared" si="196"/>
        <v>69.537491194956218</v>
      </c>
      <c r="K1031" s="13">
        <f t="shared" si="197"/>
        <v>73.311438463578085</v>
      </c>
      <c r="L1031" s="13">
        <f t="shared" si="198"/>
        <v>2.3334702481419867</v>
      </c>
      <c r="M1031" s="13">
        <f t="shared" ref="M1031:M1094" si="203">L1031+M1030-N1030</f>
        <v>3.494448905811455</v>
      </c>
      <c r="N1031" s="13">
        <f t="shared" si="199"/>
        <v>0.18316702642026583</v>
      </c>
      <c r="O1031" s="13">
        <f t="shared" si="200"/>
        <v>1.8297180511759767</v>
      </c>
      <c r="Q1031">
        <v>11.97152762258065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5.3583425373565783</v>
      </c>
      <c r="G1032" s="13">
        <f t="shared" si="194"/>
        <v>0</v>
      </c>
      <c r="H1032" s="13">
        <f t="shared" si="195"/>
        <v>5.3583425373565783</v>
      </c>
      <c r="I1032" s="16">
        <f t="shared" si="202"/>
        <v>76.33631075279267</v>
      </c>
      <c r="J1032" s="13">
        <f t="shared" si="196"/>
        <v>64.366864741130016</v>
      </c>
      <c r="K1032" s="13">
        <f t="shared" si="197"/>
        <v>11.969446011662654</v>
      </c>
      <c r="L1032" s="13">
        <f t="shared" si="198"/>
        <v>0</v>
      </c>
      <c r="M1032" s="13">
        <f t="shared" si="203"/>
        <v>3.3112818793911893</v>
      </c>
      <c r="N1032" s="13">
        <f t="shared" si="199"/>
        <v>0.17356603911956539</v>
      </c>
      <c r="O1032" s="13">
        <f t="shared" si="200"/>
        <v>0.17356603911956539</v>
      </c>
      <c r="Q1032">
        <v>17.84663779595807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8.2519811919142256</v>
      </c>
      <c r="G1033" s="13">
        <f t="shared" si="194"/>
        <v>0</v>
      </c>
      <c r="H1033" s="13">
        <f t="shared" si="195"/>
        <v>8.2519811919142256</v>
      </c>
      <c r="I1033" s="16">
        <f t="shared" si="202"/>
        <v>20.22142720357688</v>
      </c>
      <c r="J1033" s="13">
        <f t="shared" si="196"/>
        <v>19.961367594430062</v>
      </c>
      <c r="K1033" s="13">
        <f t="shared" si="197"/>
        <v>0.26005960914681836</v>
      </c>
      <c r="L1033" s="13">
        <f t="shared" si="198"/>
        <v>0</v>
      </c>
      <c r="M1033" s="13">
        <f t="shared" si="203"/>
        <v>3.1377158402716239</v>
      </c>
      <c r="N1033" s="13">
        <f t="shared" si="199"/>
        <v>0.16446830264380716</v>
      </c>
      <c r="O1033" s="13">
        <f t="shared" si="200"/>
        <v>0.16446830264380716</v>
      </c>
      <c r="Q1033">
        <v>18.440841359844939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7.7560286034315897</v>
      </c>
      <c r="G1034" s="13">
        <f t="shared" si="194"/>
        <v>0</v>
      </c>
      <c r="H1034" s="13">
        <f t="shared" si="195"/>
        <v>7.7560286034315897</v>
      </c>
      <c r="I1034" s="16">
        <f t="shared" si="202"/>
        <v>8.0160882125784081</v>
      </c>
      <c r="J1034" s="13">
        <f t="shared" si="196"/>
        <v>8.0060685912304077</v>
      </c>
      <c r="K1034" s="13">
        <f t="shared" si="197"/>
        <v>1.0019621348000385E-2</v>
      </c>
      <c r="L1034" s="13">
        <f t="shared" si="198"/>
        <v>0</v>
      </c>
      <c r="M1034" s="13">
        <f t="shared" si="203"/>
        <v>2.9732475376278167</v>
      </c>
      <c r="N1034" s="13">
        <f t="shared" si="199"/>
        <v>0.15584743831079179</v>
      </c>
      <c r="O1034" s="13">
        <f t="shared" si="200"/>
        <v>0.15584743831079179</v>
      </c>
      <c r="Q1034">
        <v>21.95933500656416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6.2894148506395871</v>
      </c>
      <c r="G1035" s="13">
        <f t="shared" si="194"/>
        <v>0</v>
      </c>
      <c r="H1035" s="13">
        <f t="shared" si="195"/>
        <v>6.2894148506395871</v>
      </c>
      <c r="I1035" s="16">
        <f t="shared" si="202"/>
        <v>6.2994344719875874</v>
      </c>
      <c r="J1035" s="13">
        <f t="shared" si="196"/>
        <v>6.2959933117727616</v>
      </c>
      <c r="K1035" s="13">
        <f t="shared" si="197"/>
        <v>3.441160214825878E-3</v>
      </c>
      <c r="L1035" s="13">
        <f t="shared" si="198"/>
        <v>0</v>
      </c>
      <c r="M1035" s="13">
        <f t="shared" si="203"/>
        <v>2.817400099317025</v>
      </c>
      <c r="N1035" s="13">
        <f t="shared" si="199"/>
        <v>0.14767845011836755</v>
      </c>
      <c r="O1035" s="13">
        <f t="shared" si="200"/>
        <v>0.14767845011836755</v>
      </c>
      <c r="Q1035">
        <v>24.427187058950089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1.2511813776193259</v>
      </c>
      <c r="G1036" s="13">
        <f t="shared" si="194"/>
        <v>0</v>
      </c>
      <c r="H1036" s="13">
        <f t="shared" si="195"/>
        <v>1.2511813776193259</v>
      </c>
      <c r="I1036" s="16">
        <f t="shared" si="202"/>
        <v>1.2546225378341518</v>
      </c>
      <c r="J1036" s="13">
        <f t="shared" si="196"/>
        <v>1.2546043792597259</v>
      </c>
      <c r="K1036" s="13">
        <f t="shared" si="197"/>
        <v>1.8158574425886087E-5</v>
      </c>
      <c r="L1036" s="13">
        <f t="shared" si="198"/>
        <v>0</v>
      </c>
      <c r="M1036" s="13">
        <f t="shared" si="203"/>
        <v>2.6697216491986575</v>
      </c>
      <c r="N1036" s="13">
        <f t="shared" si="199"/>
        <v>0.13993765226908447</v>
      </c>
      <c r="O1036" s="13">
        <f t="shared" si="200"/>
        <v>0.13993765226908447</v>
      </c>
      <c r="Q1036">
        <v>27.350809759529049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0.1023851496634561</v>
      </c>
      <c r="G1037" s="13">
        <f t="shared" si="194"/>
        <v>0</v>
      </c>
      <c r="H1037" s="13">
        <f t="shared" si="195"/>
        <v>0.1023851496634561</v>
      </c>
      <c r="I1037" s="16">
        <f t="shared" si="202"/>
        <v>0.10240330823788199</v>
      </c>
      <c r="J1037" s="13">
        <f t="shared" si="196"/>
        <v>0.102403298080121</v>
      </c>
      <c r="K1037" s="13">
        <f t="shared" si="197"/>
        <v>1.0157760993445564E-8</v>
      </c>
      <c r="L1037" s="13">
        <f t="shared" si="198"/>
        <v>0</v>
      </c>
      <c r="M1037" s="13">
        <f t="shared" si="203"/>
        <v>2.5297839969295732</v>
      </c>
      <c r="N1037" s="13">
        <f t="shared" si="199"/>
        <v>0.13260260049375761</v>
      </c>
      <c r="O1037" s="13">
        <f t="shared" si="200"/>
        <v>0.13260260049375761</v>
      </c>
      <c r="Q1037">
        <v>27.143810193548379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4.1290349474324044</v>
      </c>
      <c r="G1038" s="13">
        <f t="shared" si="194"/>
        <v>0</v>
      </c>
      <c r="H1038" s="13">
        <f t="shared" si="195"/>
        <v>4.1290349474324044</v>
      </c>
      <c r="I1038" s="16">
        <f t="shared" si="202"/>
        <v>4.1290349575901653</v>
      </c>
      <c r="J1038" s="13">
        <f t="shared" si="196"/>
        <v>4.1279295370980718</v>
      </c>
      <c r="K1038" s="13">
        <f t="shared" si="197"/>
        <v>1.1054204920935007E-3</v>
      </c>
      <c r="L1038" s="13">
        <f t="shared" si="198"/>
        <v>0</v>
      </c>
      <c r="M1038" s="13">
        <f t="shared" si="203"/>
        <v>2.3971813964358155</v>
      </c>
      <c r="N1038" s="13">
        <f t="shared" si="199"/>
        <v>0.12565202697481359</v>
      </c>
      <c r="O1038" s="13">
        <f t="shared" si="200"/>
        <v>0.12565202697481359</v>
      </c>
      <c r="Q1038">
        <v>23.490009897677851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21.195157745952951</v>
      </c>
      <c r="G1039" s="13">
        <f t="shared" si="194"/>
        <v>0</v>
      </c>
      <c r="H1039" s="13">
        <f t="shared" si="195"/>
        <v>21.195157745952951</v>
      </c>
      <c r="I1039" s="16">
        <f t="shared" si="202"/>
        <v>21.196263166445043</v>
      </c>
      <c r="J1039" s="13">
        <f t="shared" si="196"/>
        <v>20.927810941642374</v>
      </c>
      <c r="K1039" s="13">
        <f t="shared" si="197"/>
        <v>0.26845222480266884</v>
      </c>
      <c r="L1039" s="13">
        <f t="shared" si="198"/>
        <v>0</v>
      </c>
      <c r="M1039" s="13">
        <f t="shared" si="203"/>
        <v>2.2715293694610019</v>
      </c>
      <c r="N1039" s="13">
        <f t="shared" si="199"/>
        <v>0.11906577868073209</v>
      </c>
      <c r="O1039" s="13">
        <f t="shared" si="200"/>
        <v>0.11906577868073209</v>
      </c>
      <c r="Q1039">
        <v>19.21635329144528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0.8385789594904125</v>
      </c>
      <c r="G1040" s="13">
        <f t="shared" si="194"/>
        <v>0</v>
      </c>
      <c r="H1040" s="13">
        <f t="shared" si="195"/>
        <v>0.8385789594904125</v>
      </c>
      <c r="I1040" s="16">
        <f t="shared" si="202"/>
        <v>1.1070311842930813</v>
      </c>
      <c r="J1040" s="13">
        <f t="shared" si="196"/>
        <v>1.1069774163894761</v>
      </c>
      <c r="K1040" s="13">
        <f t="shared" si="197"/>
        <v>5.376790360522854E-5</v>
      </c>
      <c r="L1040" s="13">
        <f t="shared" si="198"/>
        <v>0</v>
      </c>
      <c r="M1040" s="13">
        <f t="shared" si="203"/>
        <v>2.1524635907802701</v>
      </c>
      <c r="N1040" s="13">
        <f t="shared" si="199"/>
        <v>0.1128247589327845</v>
      </c>
      <c r="O1040" s="13">
        <f t="shared" si="200"/>
        <v>0.1128247589327845</v>
      </c>
      <c r="Q1040">
        <v>16.940344926459709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77.231162286389463</v>
      </c>
      <c r="G1041" s="13">
        <f t="shared" si="194"/>
        <v>0.40199553002388827</v>
      </c>
      <c r="H1041" s="13">
        <f t="shared" si="195"/>
        <v>76.829166756365581</v>
      </c>
      <c r="I1041" s="16">
        <f t="shared" si="202"/>
        <v>76.829220524269189</v>
      </c>
      <c r="J1041" s="13">
        <f t="shared" si="196"/>
        <v>55.394272238195306</v>
      </c>
      <c r="K1041" s="13">
        <f t="shared" si="197"/>
        <v>21.434948286073883</v>
      </c>
      <c r="L1041" s="13">
        <f t="shared" si="198"/>
        <v>0.21783552328530065</v>
      </c>
      <c r="M1041" s="13">
        <f t="shared" si="203"/>
        <v>2.257474355132786</v>
      </c>
      <c r="N1041" s="13">
        <f t="shared" si="199"/>
        <v>0.11832906303538036</v>
      </c>
      <c r="O1041" s="13">
        <f t="shared" si="200"/>
        <v>0.52032459305926859</v>
      </c>
      <c r="Q1041">
        <v>12.033558534406099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24.535546858054111</v>
      </c>
      <c r="G1042" s="13">
        <f t="shared" si="194"/>
        <v>0</v>
      </c>
      <c r="H1042" s="13">
        <f t="shared" si="195"/>
        <v>24.535546858054111</v>
      </c>
      <c r="I1042" s="16">
        <f t="shared" si="202"/>
        <v>45.752659620842692</v>
      </c>
      <c r="J1042" s="13">
        <f t="shared" si="196"/>
        <v>38.778202263659288</v>
      </c>
      <c r="K1042" s="13">
        <f t="shared" si="197"/>
        <v>6.9744573571834039</v>
      </c>
      <c r="L1042" s="13">
        <f t="shared" si="198"/>
        <v>0</v>
      </c>
      <c r="M1042" s="13">
        <f t="shared" si="203"/>
        <v>2.1391452920974059</v>
      </c>
      <c r="N1042" s="13">
        <f t="shared" si="199"/>
        <v>0.1121266593947829</v>
      </c>
      <c r="O1042" s="13">
        <f t="shared" si="200"/>
        <v>0.1121266593947829</v>
      </c>
      <c r="Q1042">
        <v>10.70181262258065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19.52093329798954</v>
      </c>
      <c r="G1043" s="13">
        <f t="shared" si="194"/>
        <v>0</v>
      </c>
      <c r="H1043" s="13">
        <f t="shared" si="195"/>
        <v>19.52093329798954</v>
      </c>
      <c r="I1043" s="16">
        <f t="shared" si="202"/>
        <v>26.495390655172944</v>
      </c>
      <c r="J1043" s="13">
        <f t="shared" si="196"/>
        <v>25.21551681546455</v>
      </c>
      <c r="K1043" s="13">
        <f t="shared" si="197"/>
        <v>1.2798738397083937</v>
      </c>
      <c r="L1043" s="13">
        <f t="shared" si="198"/>
        <v>0</v>
      </c>
      <c r="M1043" s="13">
        <f t="shared" si="203"/>
        <v>2.0270186327026232</v>
      </c>
      <c r="N1043" s="13">
        <f t="shared" si="199"/>
        <v>0.10624936448008986</v>
      </c>
      <c r="O1043" s="13">
        <f t="shared" si="200"/>
        <v>0.10624936448008986</v>
      </c>
      <c r="Q1043">
        <v>12.429108738665301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61.648054762220177</v>
      </c>
      <c r="G1044" s="13">
        <f t="shared" si="194"/>
        <v>9.0333379540502537E-2</v>
      </c>
      <c r="H1044" s="13">
        <f t="shared" si="195"/>
        <v>61.557721382679674</v>
      </c>
      <c r="I1044" s="16">
        <f t="shared" si="202"/>
        <v>62.837595222388067</v>
      </c>
      <c r="J1044" s="13">
        <f t="shared" si="196"/>
        <v>52.193136605239829</v>
      </c>
      <c r="K1044" s="13">
        <f t="shared" si="197"/>
        <v>10.644458617148238</v>
      </c>
      <c r="L1044" s="13">
        <f t="shared" si="198"/>
        <v>0</v>
      </c>
      <c r="M1044" s="13">
        <f t="shared" si="203"/>
        <v>1.9207692682225332</v>
      </c>
      <c r="N1044" s="13">
        <f t="shared" si="199"/>
        <v>0.10068013720694365</v>
      </c>
      <c r="O1044" s="13">
        <f t="shared" si="200"/>
        <v>0.19101351674744618</v>
      </c>
      <c r="Q1044">
        <v>14.35170480541769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45.103945322386153</v>
      </c>
      <c r="G1045" s="13">
        <f t="shared" si="194"/>
        <v>0</v>
      </c>
      <c r="H1045" s="13">
        <f t="shared" si="195"/>
        <v>45.103945322386153</v>
      </c>
      <c r="I1045" s="16">
        <f t="shared" si="202"/>
        <v>55.748403939534391</v>
      </c>
      <c r="J1045" s="13">
        <f t="shared" si="196"/>
        <v>49.025630620277468</v>
      </c>
      <c r="K1045" s="13">
        <f t="shared" si="197"/>
        <v>6.7227733192569232</v>
      </c>
      <c r="L1045" s="13">
        <f t="shared" si="198"/>
        <v>0</v>
      </c>
      <c r="M1045" s="13">
        <f t="shared" si="203"/>
        <v>1.8200891310155896</v>
      </c>
      <c r="N1045" s="13">
        <f t="shared" si="199"/>
        <v>9.5402829726181401E-2</v>
      </c>
      <c r="O1045" s="13">
        <f t="shared" si="200"/>
        <v>9.5402829726181401E-2</v>
      </c>
      <c r="Q1045">
        <v>15.70377206860617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14.676690494830771</v>
      </c>
      <c r="G1046" s="13">
        <f t="shared" si="194"/>
        <v>0</v>
      </c>
      <c r="H1046" s="13">
        <f t="shared" si="195"/>
        <v>14.676690494830771</v>
      </c>
      <c r="I1046" s="16">
        <f t="shared" si="202"/>
        <v>21.399463814087696</v>
      </c>
      <c r="J1046" s="13">
        <f t="shared" si="196"/>
        <v>21.183434354355541</v>
      </c>
      <c r="K1046" s="13">
        <f t="shared" si="197"/>
        <v>0.21602945973215526</v>
      </c>
      <c r="L1046" s="13">
        <f t="shared" si="198"/>
        <v>0</v>
      </c>
      <c r="M1046" s="13">
        <f t="shared" si="203"/>
        <v>1.7246863012894083</v>
      </c>
      <c r="N1046" s="13">
        <f t="shared" si="199"/>
        <v>9.0402140603509637E-2</v>
      </c>
      <c r="O1046" s="13">
        <f t="shared" si="200"/>
        <v>9.0402140603509637E-2</v>
      </c>
      <c r="Q1046">
        <v>20.979942983741449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5.2181266365144081</v>
      </c>
      <c r="G1047" s="13">
        <f t="shared" si="194"/>
        <v>0</v>
      </c>
      <c r="H1047" s="13">
        <f t="shared" si="195"/>
        <v>5.2181266365144081</v>
      </c>
      <c r="I1047" s="16">
        <f t="shared" si="202"/>
        <v>5.4341560962465634</v>
      </c>
      <c r="J1047" s="13">
        <f t="shared" si="196"/>
        <v>5.4322661629918931</v>
      </c>
      <c r="K1047" s="13">
        <f t="shared" si="197"/>
        <v>1.8899332546702396E-3</v>
      </c>
      <c r="L1047" s="13">
        <f t="shared" si="198"/>
        <v>0</v>
      </c>
      <c r="M1047" s="13">
        <f t="shared" si="203"/>
        <v>1.6342841606858987</v>
      </c>
      <c r="N1047" s="13">
        <f t="shared" si="199"/>
        <v>8.566357045333986E-2</v>
      </c>
      <c r="O1047" s="13">
        <f t="shared" si="200"/>
        <v>8.566357045333986E-2</v>
      </c>
      <c r="Q1047">
        <v>25.550041193548381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1.501383915558413</v>
      </c>
      <c r="G1048" s="13">
        <f t="shared" si="194"/>
        <v>0</v>
      </c>
      <c r="H1048" s="13">
        <f t="shared" si="195"/>
        <v>1.501383915558413</v>
      </c>
      <c r="I1048" s="16">
        <f t="shared" si="202"/>
        <v>1.5032738488130832</v>
      </c>
      <c r="J1048" s="13">
        <f t="shared" si="196"/>
        <v>1.503240517117846</v>
      </c>
      <c r="K1048" s="13">
        <f t="shared" si="197"/>
        <v>3.3331695237226455E-5</v>
      </c>
      <c r="L1048" s="13">
        <f t="shared" si="198"/>
        <v>0</v>
      </c>
      <c r="M1048" s="13">
        <f t="shared" si="203"/>
        <v>1.5486205902325587</v>
      </c>
      <c r="N1048" s="13">
        <f t="shared" si="199"/>
        <v>8.1173379898146256E-2</v>
      </c>
      <c r="O1048" s="13">
        <f t="shared" si="200"/>
        <v>8.1173379898146256E-2</v>
      </c>
      <c r="Q1048">
        <v>26.876822981440171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1.0540846458606381</v>
      </c>
      <c r="G1049" s="13">
        <f t="shared" si="194"/>
        <v>0</v>
      </c>
      <c r="H1049" s="13">
        <f t="shared" si="195"/>
        <v>1.0540846458606381</v>
      </c>
      <c r="I1049" s="16">
        <f t="shared" si="202"/>
        <v>1.0541179775558753</v>
      </c>
      <c r="J1049" s="13">
        <f t="shared" si="196"/>
        <v>1.05410448354325</v>
      </c>
      <c r="K1049" s="13">
        <f t="shared" si="197"/>
        <v>1.3494012625292484E-5</v>
      </c>
      <c r="L1049" s="13">
        <f t="shared" si="198"/>
        <v>0</v>
      </c>
      <c r="M1049" s="13">
        <f t="shared" si="203"/>
        <v>1.4674472103344125</v>
      </c>
      <c r="N1049" s="13">
        <f t="shared" si="199"/>
        <v>7.6918549731449792E-2</v>
      </c>
      <c r="O1049" s="13">
        <f t="shared" si="200"/>
        <v>7.6918549731449792E-2</v>
      </c>
      <c r="Q1049">
        <v>25.712764423797271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0.81458585741939871</v>
      </c>
      <c r="G1050" s="13">
        <f t="shared" si="194"/>
        <v>0</v>
      </c>
      <c r="H1050" s="13">
        <f t="shared" si="195"/>
        <v>0.81458585741939871</v>
      </c>
      <c r="I1050" s="16">
        <f t="shared" si="202"/>
        <v>0.814599351432024</v>
      </c>
      <c r="J1050" s="13">
        <f t="shared" si="196"/>
        <v>0.81459291499442932</v>
      </c>
      <c r="K1050" s="13">
        <f t="shared" si="197"/>
        <v>6.4364375946812658E-6</v>
      </c>
      <c r="L1050" s="13">
        <f t="shared" si="198"/>
        <v>0</v>
      </c>
      <c r="M1050" s="13">
        <f t="shared" si="203"/>
        <v>1.3905286606029628</v>
      </c>
      <c r="N1050" s="13">
        <f t="shared" si="199"/>
        <v>7.2886743168921922E-2</v>
      </c>
      <c r="O1050" s="13">
        <f t="shared" si="200"/>
        <v>7.2886743168921922E-2</v>
      </c>
      <c r="Q1050">
        <v>25.474651699923129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1.5459375379722251</v>
      </c>
      <c r="G1051" s="13">
        <f t="shared" si="194"/>
        <v>0</v>
      </c>
      <c r="H1051" s="13">
        <f t="shared" si="195"/>
        <v>1.5459375379722251</v>
      </c>
      <c r="I1051" s="16">
        <f t="shared" si="202"/>
        <v>1.5459439744098198</v>
      </c>
      <c r="J1051" s="13">
        <f t="shared" si="196"/>
        <v>1.5458854382147795</v>
      </c>
      <c r="K1051" s="13">
        <f t="shared" si="197"/>
        <v>5.8536195040259642E-5</v>
      </c>
      <c r="L1051" s="13">
        <f t="shared" si="198"/>
        <v>0</v>
      </c>
      <c r="M1051" s="13">
        <f t="shared" si="203"/>
        <v>1.3176419174340408</v>
      </c>
      <c r="N1051" s="13">
        <f t="shared" si="199"/>
        <v>6.9066270078155995E-2</v>
      </c>
      <c r="O1051" s="13">
        <f t="shared" si="200"/>
        <v>6.9066270078155995E-2</v>
      </c>
      <c r="Q1051">
        <v>23.429140307808868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13.37362365657267</v>
      </c>
      <c r="G1052" s="13">
        <f t="shared" si="194"/>
        <v>0</v>
      </c>
      <c r="H1052" s="13">
        <f t="shared" si="195"/>
        <v>13.37362365657267</v>
      </c>
      <c r="I1052" s="16">
        <f t="shared" si="202"/>
        <v>13.37368219276771</v>
      </c>
      <c r="J1052" s="13">
        <f t="shared" si="196"/>
        <v>13.258857619001077</v>
      </c>
      <c r="K1052" s="13">
        <f t="shared" si="197"/>
        <v>0.11482457376663291</v>
      </c>
      <c r="L1052" s="13">
        <f t="shared" si="198"/>
        <v>0</v>
      </c>
      <c r="M1052" s="13">
        <f t="shared" si="203"/>
        <v>1.2485756473558849</v>
      </c>
      <c r="N1052" s="13">
        <f t="shared" si="199"/>
        <v>6.5446053083391506E-2</v>
      </c>
      <c r="O1052" s="13">
        <f t="shared" si="200"/>
        <v>6.5446053083391506E-2</v>
      </c>
      <c r="Q1052">
        <v>15.48237542784133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13.52757091566208</v>
      </c>
      <c r="G1053" s="13">
        <f t="shared" si="194"/>
        <v>0</v>
      </c>
      <c r="H1053" s="13">
        <f t="shared" si="195"/>
        <v>13.52757091566208</v>
      </c>
      <c r="I1053" s="16">
        <f t="shared" si="202"/>
        <v>13.642395489428713</v>
      </c>
      <c r="J1053" s="13">
        <f t="shared" si="196"/>
        <v>13.477761152845822</v>
      </c>
      <c r="K1053" s="13">
        <f t="shared" si="197"/>
        <v>0.16463433658289084</v>
      </c>
      <c r="L1053" s="13">
        <f t="shared" si="198"/>
        <v>0</v>
      </c>
      <c r="M1053" s="13">
        <f t="shared" si="203"/>
        <v>1.1831295942724933</v>
      </c>
      <c r="N1053" s="13">
        <f t="shared" si="199"/>
        <v>6.2015595446912194E-2</v>
      </c>
      <c r="O1053" s="13">
        <f t="shared" si="200"/>
        <v>6.2015595446912194E-2</v>
      </c>
      <c r="Q1053">
        <v>13.275047622580651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11.825621699738759</v>
      </c>
      <c r="G1054" s="13">
        <f t="shared" si="194"/>
        <v>0</v>
      </c>
      <c r="H1054" s="13">
        <f t="shared" si="195"/>
        <v>11.825621699738759</v>
      </c>
      <c r="I1054" s="16">
        <f t="shared" si="202"/>
        <v>11.99025603632165</v>
      </c>
      <c r="J1054" s="13">
        <f t="shared" si="196"/>
        <v>11.896119075445629</v>
      </c>
      <c r="K1054" s="13">
        <f t="shared" si="197"/>
        <v>9.4136960876021192E-2</v>
      </c>
      <c r="L1054" s="13">
        <f t="shared" si="198"/>
        <v>0</v>
      </c>
      <c r="M1054" s="13">
        <f t="shared" si="203"/>
        <v>1.1211139988255812</v>
      </c>
      <c r="N1054" s="13">
        <f t="shared" si="199"/>
        <v>5.8764950633991307E-2</v>
      </c>
      <c r="O1054" s="13">
        <f t="shared" si="200"/>
        <v>5.8764950633991307E-2</v>
      </c>
      <c r="Q1054">
        <v>14.564660734145241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39.674203579488463</v>
      </c>
      <c r="G1055" s="13">
        <f t="shared" si="194"/>
        <v>0</v>
      </c>
      <c r="H1055" s="13">
        <f t="shared" si="195"/>
        <v>39.674203579488463</v>
      </c>
      <c r="I1055" s="16">
        <f t="shared" si="202"/>
        <v>39.768340540364484</v>
      </c>
      <c r="J1055" s="13">
        <f t="shared" si="196"/>
        <v>36.845483477679309</v>
      </c>
      <c r="K1055" s="13">
        <f t="shared" si="197"/>
        <v>2.9228570626851749</v>
      </c>
      <c r="L1055" s="13">
        <f t="shared" si="198"/>
        <v>0</v>
      </c>
      <c r="M1055" s="13">
        <f t="shared" si="203"/>
        <v>1.0623490481915898</v>
      </c>
      <c r="N1055" s="13">
        <f t="shared" si="199"/>
        <v>5.5684693473137953E-2</v>
      </c>
      <c r="O1055" s="13">
        <f t="shared" si="200"/>
        <v>5.5684693473137953E-2</v>
      </c>
      <c r="Q1055">
        <v>14.981536819765051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42.470099206770563</v>
      </c>
      <c r="G1056" s="13">
        <f t="shared" si="194"/>
        <v>0</v>
      </c>
      <c r="H1056" s="13">
        <f t="shared" si="195"/>
        <v>42.470099206770563</v>
      </c>
      <c r="I1056" s="16">
        <f t="shared" si="202"/>
        <v>45.392956269455738</v>
      </c>
      <c r="J1056" s="13">
        <f t="shared" si="196"/>
        <v>41.128696251469314</v>
      </c>
      <c r="K1056" s="13">
        <f t="shared" si="197"/>
        <v>4.2642600179864232</v>
      </c>
      <c r="L1056" s="13">
        <f t="shared" si="198"/>
        <v>0</v>
      </c>
      <c r="M1056" s="13">
        <f t="shared" si="203"/>
        <v>1.0066643547184519</v>
      </c>
      <c r="N1056" s="13">
        <f t="shared" si="199"/>
        <v>5.2765892828024449E-2</v>
      </c>
      <c r="O1056" s="13">
        <f t="shared" si="200"/>
        <v>5.2765892828024449E-2</v>
      </c>
      <c r="Q1056">
        <v>14.875159705651731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61.658813550229439</v>
      </c>
      <c r="G1057" s="13">
        <f t="shared" si="194"/>
        <v>9.0548555300687783E-2</v>
      </c>
      <c r="H1057" s="13">
        <f t="shared" si="195"/>
        <v>61.568264994928754</v>
      </c>
      <c r="I1057" s="16">
        <f t="shared" si="202"/>
        <v>65.83252501291517</v>
      </c>
      <c r="J1057" s="13">
        <f t="shared" si="196"/>
        <v>56.353851703959343</v>
      </c>
      <c r="K1057" s="13">
        <f t="shared" si="197"/>
        <v>9.4786733089558268</v>
      </c>
      <c r="L1057" s="13">
        <f t="shared" si="198"/>
        <v>0</v>
      </c>
      <c r="M1057" s="13">
        <f t="shared" si="203"/>
        <v>0.95389846189042748</v>
      </c>
      <c r="N1057" s="13">
        <f t="shared" si="199"/>
        <v>5.0000085701857482E-2</v>
      </c>
      <c r="O1057" s="13">
        <f t="shared" si="200"/>
        <v>0.14054864100254527</v>
      </c>
      <c r="Q1057">
        <v>16.515771672461518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21.01225865512426</v>
      </c>
      <c r="G1058" s="13">
        <f t="shared" si="194"/>
        <v>0</v>
      </c>
      <c r="H1058" s="13">
        <f t="shared" si="195"/>
        <v>21.01225865512426</v>
      </c>
      <c r="I1058" s="16">
        <f t="shared" si="202"/>
        <v>30.490931964080087</v>
      </c>
      <c r="J1058" s="13">
        <f t="shared" si="196"/>
        <v>29.684054031263852</v>
      </c>
      <c r="K1058" s="13">
        <f t="shared" si="197"/>
        <v>0.80687793281623499</v>
      </c>
      <c r="L1058" s="13">
        <f t="shared" si="198"/>
        <v>0</v>
      </c>
      <c r="M1058" s="13">
        <f t="shared" si="203"/>
        <v>0.90389837618857005</v>
      </c>
      <c r="N1058" s="13">
        <f t="shared" si="199"/>
        <v>4.7379252699109378E-2</v>
      </c>
      <c r="O1058" s="13">
        <f t="shared" si="200"/>
        <v>4.7379252699109378E-2</v>
      </c>
      <c r="Q1058">
        <v>18.998398043416209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8.48</v>
      </c>
      <c r="G1059" s="13">
        <f t="shared" si="194"/>
        <v>0</v>
      </c>
      <c r="H1059" s="13">
        <f t="shared" si="195"/>
        <v>8.48</v>
      </c>
      <c r="I1059" s="16">
        <f t="shared" si="202"/>
        <v>9.2868779328162354</v>
      </c>
      <c r="J1059" s="13">
        <f t="shared" si="196"/>
        <v>9.2738233843684501</v>
      </c>
      <c r="K1059" s="13">
        <f t="shared" si="197"/>
        <v>1.3054548447785308E-2</v>
      </c>
      <c r="L1059" s="13">
        <f t="shared" si="198"/>
        <v>0</v>
      </c>
      <c r="M1059" s="13">
        <f t="shared" si="203"/>
        <v>0.85651912348946069</v>
      </c>
      <c r="N1059" s="13">
        <f t="shared" si="199"/>
        <v>4.4895794773461152E-2</v>
      </c>
      <c r="O1059" s="13">
        <f t="shared" si="200"/>
        <v>4.4895794773461152E-2</v>
      </c>
      <c r="Q1059">
        <v>23.212785088611909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2.9659248572796169</v>
      </c>
      <c r="G1060" s="13">
        <f t="shared" si="194"/>
        <v>0</v>
      </c>
      <c r="H1060" s="13">
        <f t="shared" si="195"/>
        <v>2.9659248572796169</v>
      </c>
      <c r="I1060" s="16">
        <f t="shared" si="202"/>
        <v>2.9789794057274022</v>
      </c>
      <c r="J1060" s="13">
        <f t="shared" si="196"/>
        <v>2.9785820686005335</v>
      </c>
      <c r="K1060" s="13">
        <f t="shared" si="197"/>
        <v>3.9733712686862432E-4</v>
      </c>
      <c r="L1060" s="13">
        <f t="shared" si="198"/>
        <v>0</v>
      </c>
      <c r="M1060" s="13">
        <f t="shared" si="203"/>
        <v>0.81162332871599951</v>
      </c>
      <c r="N1060" s="13">
        <f t="shared" si="199"/>
        <v>4.2542511194538772E-2</v>
      </c>
      <c r="O1060" s="13">
        <f t="shared" si="200"/>
        <v>4.2542511194538772E-2</v>
      </c>
      <c r="Q1060">
        <v>23.80373935690454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1.414426843986216</v>
      </c>
      <c r="G1061" s="13">
        <f t="shared" si="194"/>
        <v>0</v>
      </c>
      <c r="H1061" s="13">
        <f t="shared" si="195"/>
        <v>1.414426843986216</v>
      </c>
      <c r="I1061" s="16">
        <f t="shared" si="202"/>
        <v>1.4148241811130846</v>
      </c>
      <c r="J1061" s="13">
        <f t="shared" si="196"/>
        <v>1.4147841624632673</v>
      </c>
      <c r="K1061" s="13">
        <f t="shared" si="197"/>
        <v>4.0018649817286089E-5</v>
      </c>
      <c r="L1061" s="13">
        <f t="shared" si="198"/>
        <v>0</v>
      </c>
      <c r="M1061" s="13">
        <f t="shared" si="203"/>
        <v>0.76908081752146074</v>
      </c>
      <c r="N1061" s="13">
        <f t="shared" si="199"/>
        <v>4.0312578669557397E-2</v>
      </c>
      <c r="O1061" s="13">
        <f t="shared" si="200"/>
        <v>4.0312578669557397E-2</v>
      </c>
      <c r="Q1061">
        <v>24.24567219354838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4.6579475557277332</v>
      </c>
      <c r="G1062" s="13">
        <f t="shared" si="194"/>
        <v>0</v>
      </c>
      <c r="H1062" s="13">
        <f t="shared" si="195"/>
        <v>4.6579475557277332</v>
      </c>
      <c r="I1062" s="16">
        <f t="shared" si="202"/>
        <v>4.6579875743775503</v>
      </c>
      <c r="J1062" s="13">
        <f t="shared" si="196"/>
        <v>4.6563301380995474</v>
      </c>
      <c r="K1062" s="13">
        <f t="shared" si="197"/>
        <v>1.6574362780028551E-3</v>
      </c>
      <c r="L1062" s="13">
        <f t="shared" si="198"/>
        <v>0</v>
      </c>
      <c r="M1062" s="13">
        <f t="shared" si="203"/>
        <v>0.72876823885190334</v>
      </c>
      <c r="N1062" s="13">
        <f t="shared" si="199"/>
        <v>3.819953155933753E-2</v>
      </c>
      <c r="O1062" s="13">
        <f t="shared" si="200"/>
        <v>3.819953155933753E-2</v>
      </c>
      <c r="Q1062">
        <v>23.17995046603102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2.291778147946733</v>
      </c>
      <c r="G1063" s="13">
        <f t="shared" si="194"/>
        <v>0</v>
      </c>
      <c r="H1063" s="13">
        <f t="shared" si="195"/>
        <v>2.291778147946733</v>
      </c>
      <c r="I1063" s="16">
        <f t="shared" si="202"/>
        <v>2.2934355842247358</v>
      </c>
      <c r="J1063" s="13">
        <f t="shared" si="196"/>
        <v>2.2932009604244534</v>
      </c>
      <c r="K1063" s="13">
        <f t="shared" si="197"/>
        <v>2.3462380028238528E-4</v>
      </c>
      <c r="L1063" s="13">
        <f t="shared" si="198"/>
        <v>0</v>
      </c>
      <c r="M1063" s="13">
        <f t="shared" si="203"/>
        <v>0.69056870729256581</v>
      </c>
      <c r="N1063" s="13">
        <f t="shared" si="199"/>
        <v>3.619724313132968E-2</v>
      </c>
      <c r="O1063" s="13">
        <f t="shared" si="200"/>
        <v>3.619724313132968E-2</v>
      </c>
      <c r="Q1063">
        <v>21.972373118975849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14.73339006553004</v>
      </c>
      <c r="G1064" s="13">
        <f t="shared" si="194"/>
        <v>0</v>
      </c>
      <c r="H1064" s="13">
        <f t="shared" si="195"/>
        <v>14.73339006553004</v>
      </c>
      <c r="I1064" s="16">
        <f t="shared" si="202"/>
        <v>14.733624689330323</v>
      </c>
      <c r="J1064" s="13">
        <f t="shared" si="196"/>
        <v>14.608491712697786</v>
      </c>
      <c r="K1064" s="13">
        <f t="shared" si="197"/>
        <v>0.12513297663253731</v>
      </c>
      <c r="L1064" s="13">
        <f t="shared" si="198"/>
        <v>0</v>
      </c>
      <c r="M1064" s="13">
        <f t="shared" si="203"/>
        <v>0.65437146416123615</v>
      </c>
      <c r="N1064" s="13">
        <f t="shared" si="199"/>
        <v>3.4299907795291212E-2</v>
      </c>
      <c r="O1064" s="13">
        <f t="shared" si="200"/>
        <v>3.4299907795291212E-2</v>
      </c>
      <c r="Q1064">
        <v>16.941521215501488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9.5723834575505684</v>
      </c>
      <c r="G1065" s="13">
        <f t="shared" si="194"/>
        <v>0</v>
      </c>
      <c r="H1065" s="13">
        <f t="shared" si="195"/>
        <v>9.5723834575505684</v>
      </c>
      <c r="I1065" s="16">
        <f t="shared" si="202"/>
        <v>9.6975164341831057</v>
      </c>
      <c r="J1065" s="13">
        <f t="shared" si="196"/>
        <v>9.6464684355061827</v>
      </c>
      <c r="K1065" s="13">
        <f t="shared" si="197"/>
        <v>5.1047998676923001E-2</v>
      </c>
      <c r="L1065" s="13">
        <f t="shared" si="198"/>
        <v>0</v>
      </c>
      <c r="M1065" s="13">
        <f t="shared" si="203"/>
        <v>0.62007155636594491</v>
      </c>
      <c r="N1065" s="13">
        <f t="shared" si="199"/>
        <v>3.2502024270108038E-2</v>
      </c>
      <c r="O1065" s="13">
        <f t="shared" si="200"/>
        <v>3.2502024270108038E-2</v>
      </c>
      <c r="Q1065">
        <v>14.414897896092359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26.88171498849125</v>
      </c>
      <c r="G1066" s="13">
        <f t="shared" si="194"/>
        <v>0</v>
      </c>
      <c r="H1066" s="13">
        <f t="shared" si="195"/>
        <v>26.88171498849125</v>
      </c>
      <c r="I1066" s="16">
        <f t="shared" si="202"/>
        <v>26.932762987168175</v>
      </c>
      <c r="J1066" s="13">
        <f t="shared" si="196"/>
        <v>25.607608073621012</v>
      </c>
      <c r="K1066" s="13">
        <f t="shared" si="197"/>
        <v>1.3251549135471627</v>
      </c>
      <c r="L1066" s="13">
        <f t="shared" si="198"/>
        <v>0</v>
      </c>
      <c r="M1066" s="13">
        <f t="shared" si="203"/>
        <v>0.58756953209583684</v>
      </c>
      <c r="N1066" s="13">
        <f t="shared" si="199"/>
        <v>3.0798379632953846E-2</v>
      </c>
      <c r="O1066" s="13">
        <f t="shared" si="200"/>
        <v>3.0798379632953846E-2</v>
      </c>
      <c r="Q1066">
        <v>12.523873201793119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42.598592363143297</v>
      </c>
      <c r="G1067" s="13">
        <f t="shared" si="194"/>
        <v>0</v>
      </c>
      <c r="H1067" s="13">
        <f t="shared" si="195"/>
        <v>42.598592363143297</v>
      </c>
      <c r="I1067" s="16">
        <f t="shared" si="202"/>
        <v>43.923747276690463</v>
      </c>
      <c r="J1067" s="13">
        <f t="shared" si="196"/>
        <v>38.554359768532123</v>
      </c>
      <c r="K1067" s="13">
        <f t="shared" si="197"/>
        <v>5.36938750815834</v>
      </c>
      <c r="L1067" s="13">
        <f t="shared" si="198"/>
        <v>0</v>
      </c>
      <c r="M1067" s="13">
        <f t="shared" si="203"/>
        <v>0.556771152462883</v>
      </c>
      <c r="N1067" s="13">
        <f t="shared" si="199"/>
        <v>2.9184034204537673E-2</v>
      </c>
      <c r="O1067" s="13">
        <f t="shared" si="200"/>
        <v>2.9184034204537673E-2</v>
      </c>
      <c r="Q1067">
        <v>12.130667622580649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6.6984380091864439</v>
      </c>
      <c r="G1068" s="13">
        <f t="shared" si="194"/>
        <v>0</v>
      </c>
      <c r="H1068" s="13">
        <f t="shared" si="195"/>
        <v>6.6984380091864439</v>
      </c>
      <c r="I1068" s="16">
        <f t="shared" si="202"/>
        <v>12.067825517344783</v>
      </c>
      <c r="J1068" s="13">
        <f t="shared" si="196"/>
        <v>11.985805184187006</v>
      </c>
      <c r="K1068" s="13">
        <f t="shared" si="197"/>
        <v>8.2020333157776903E-2</v>
      </c>
      <c r="L1068" s="13">
        <f t="shared" si="198"/>
        <v>0</v>
      </c>
      <c r="M1068" s="13">
        <f t="shared" si="203"/>
        <v>0.52758711825834537</v>
      </c>
      <c r="N1068" s="13">
        <f t="shared" si="199"/>
        <v>2.76543072266149E-2</v>
      </c>
      <c r="O1068" s="13">
        <f t="shared" si="200"/>
        <v>2.76543072266149E-2</v>
      </c>
      <c r="Q1068">
        <v>15.703462431747489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26.39291730824684</v>
      </c>
      <c r="G1069" s="13">
        <f t="shared" si="194"/>
        <v>0</v>
      </c>
      <c r="H1069" s="13">
        <f t="shared" si="195"/>
        <v>26.39291730824684</v>
      </c>
      <c r="I1069" s="16">
        <f t="shared" si="202"/>
        <v>26.474937641404615</v>
      </c>
      <c r="J1069" s="13">
        <f t="shared" si="196"/>
        <v>25.765407270137299</v>
      </c>
      <c r="K1069" s="13">
        <f t="shared" si="197"/>
        <v>0.70953037126731644</v>
      </c>
      <c r="L1069" s="13">
        <f t="shared" si="198"/>
        <v>0</v>
      </c>
      <c r="M1069" s="13">
        <f t="shared" si="203"/>
        <v>0.49993281103173048</v>
      </c>
      <c r="N1069" s="13">
        <f t="shared" si="199"/>
        <v>2.62047632902341E-2</v>
      </c>
      <c r="O1069" s="13">
        <f t="shared" si="200"/>
        <v>2.62047632902341E-2</v>
      </c>
      <c r="Q1069">
        <v>16.905542416548329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9.5774708329578395</v>
      </c>
      <c r="G1070" s="13">
        <f t="shared" si="194"/>
        <v>0</v>
      </c>
      <c r="H1070" s="13">
        <f t="shared" si="195"/>
        <v>9.5774708329578395</v>
      </c>
      <c r="I1070" s="16">
        <f t="shared" si="202"/>
        <v>10.287001204225156</v>
      </c>
      <c r="J1070" s="13">
        <f t="shared" si="196"/>
        <v>10.271769841854915</v>
      </c>
      <c r="K1070" s="13">
        <f t="shared" si="197"/>
        <v>1.5231362370240475E-2</v>
      </c>
      <c r="L1070" s="13">
        <f t="shared" si="198"/>
        <v>0</v>
      </c>
      <c r="M1070" s="13">
        <f t="shared" si="203"/>
        <v>0.47372804774149641</v>
      </c>
      <c r="N1070" s="13">
        <f t="shared" si="199"/>
        <v>2.4831199475368555E-2</v>
      </c>
      <c r="O1070" s="13">
        <f t="shared" si="200"/>
        <v>2.4831199475368555E-2</v>
      </c>
      <c r="Q1070">
        <v>24.30060914200795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3.040406543686184</v>
      </c>
      <c r="G1071" s="13">
        <f t="shared" si="194"/>
        <v>0</v>
      </c>
      <c r="H1071" s="13">
        <f t="shared" si="195"/>
        <v>3.040406543686184</v>
      </c>
      <c r="I1071" s="16">
        <f t="shared" si="202"/>
        <v>3.0556379060564245</v>
      </c>
      <c r="J1071" s="13">
        <f t="shared" si="196"/>
        <v>3.0553098817944147</v>
      </c>
      <c r="K1071" s="13">
        <f t="shared" si="197"/>
        <v>3.2802426200984058E-4</v>
      </c>
      <c r="L1071" s="13">
        <f t="shared" si="198"/>
        <v>0</v>
      </c>
      <c r="M1071" s="13">
        <f t="shared" si="203"/>
        <v>0.44889684826612786</v>
      </c>
      <c r="N1071" s="13">
        <f t="shared" si="199"/>
        <v>2.3529633164644216E-2</v>
      </c>
      <c r="O1071" s="13">
        <f t="shared" si="200"/>
        <v>2.3529633164644216E-2</v>
      </c>
      <c r="Q1071">
        <v>25.726255163247391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4.1205169894151279</v>
      </c>
      <c r="G1072" s="13">
        <f t="shared" si="194"/>
        <v>0</v>
      </c>
      <c r="H1072" s="13">
        <f t="shared" si="195"/>
        <v>4.1205169894151279</v>
      </c>
      <c r="I1072" s="16">
        <f t="shared" si="202"/>
        <v>4.1208450136771377</v>
      </c>
      <c r="J1072" s="13">
        <f t="shared" si="196"/>
        <v>4.1200469648561064</v>
      </c>
      <c r="K1072" s="13">
        <f t="shared" si="197"/>
        <v>7.9804882103129415E-4</v>
      </c>
      <c r="L1072" s="13">
        <f t="shared" si="198"/>
        <v>0</v>
      </c>
      <c r="M1072" s="13">
        <f t="shared" si="203"/>
        <v>0.42536721510148362</v>
      </c>
      <c r="N1072" s="13">
        <f t="shared" si="199"/>
        <v>2.2296290495830245E-2</v>
      </c>
      <c r="O1072" s="13">
        <f t="shared" si="200"/>
        <v>2.2296290495830245E-2</v>
      </c>
      <c r="Q1072">
        <v>25.784010193548379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1.5596902657976079</v>
      </c>
      <c r="G1073" s="13">
        <f t="shared" si="194"/>
        <v>0</v>
      </c>
      <c r="H1073" s="13">
        <f t="shared" si="195"/>
        <v>1.5596902657976079</v>
      </c>
      <c r="I1073" s="16">
        <f t="shared" si="202"/>
        <v>1.5604883146186392</v>
      </c>
      <c r="J1073" s="13">
        <f t="shared" si="196"/>
        <v>1.5604442262976046</v>
      </c>
      <c r="K1073" s="13">
        <f t="shared" si="197"/>
        <v>4.4088321034640998E-5</v>
      </c>
      <c r="L1073" s="13">
        <f t="shared" si="198"/>
        <v>0</v>
      </c>
      <c r="M1073" s="13">
        <f t="shared" si="203"/>
        <v>0.40307092460565336</v>
      </c>
      <c r="N1073" s="13">
        <f t="shared" si="199"/>
        <v>2.1127595419610404E-2</v>
      </c>
      <c r="O1073" s="13">
        <f t="shared" si="200"/>
        <v>2.1127595419610404E-2</v>
      </c>
      <c r="Q1073">
        <v>25.66159938696957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3.2526376283414602</v>
      </c>
      <c r="G1074" s="13">
        <f t="shared" si="194"/>
        <v>0</v>
      </c>
      <c r="H1074" s="13">
        <f t="shared" si="195"/>
        <v>3.2526376283414602</v>
      </c>
      <c r="I1074" s="16">
        <f t="shared" si="202"/>
        <v>3.2526817166624946</v>
      </c>
      <c r="J1074" s="13">
        <f t="shared" si="196"/>
        <v>3.2522921760312693</v>
      </c>
      <c r="K1074" s="13">
        <f t="shared" si="197"/>
        <v>3.8954063122531579E-4</v>
      </c>
      <c r="L1074" s="13">
        <f t="shared" si="198"/>
        <v>0</v>
      </c>
      <c r="M1074" s="13">
        <f t="shared" si="203"/>
        <v>0.38194332918604296</v>
      </c>
      <c r="N1074" s="13">
        <f t="shared" si="199"/>
        <v>2.0020159330908505E-2</v>
      </c>
      <c r="O1074" s="13">
        <f t="shared" si="200"/>
        <v>2.0020159330908505E-2</v>
      </c>
      <c r="Q1074">
        <v>25.83874895884389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5.3932121711953718</v>
      </c>
      <c r="G1075" s="13">
        <f t="shared" si="194"/>
        <v>0</v>
      </c>
      <c r="H1075" s="13">
        <f t="shared" si="195"/>
        <v>5.3932121711953718</v>
      </c>
      <c r="I1075" s="16">
        <f t="shared" si="202"/>
        <v>5.3936017118265971</v>
      </c>
      <c r="J1075" s="13">
        <f t="shared" si="196"/>
        <v>5.3901245045176234</v>
      </c>
      <c r="K1075" s="13">
        <f t="shared" si="197"/>
        <v>3.4772073089737177E-3</v>
      </c>
      <c r="L1075" s="13">
        <f t="shared" si="198"/>
        <v>0</v>
      </c>
      <c r="M1075" s="13">
        <f t="shared" si="203"/>
        <v>0.36192316985513445</v>
      </c>
      <c r="N1075" s="13">
        <f t="shared" si="199"/>
        <v>1.8970771243704259E-2</v>
      </c>
      <c r="O1075" s="13">
        <f t="shared" si="200"/>
        <v>1.8970771243704259E-2</v>
      </c>
      <c r="Q1075">
        <v>21.043484114641181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51.535317288656259</v>
      </c>
      <c r="G1076" s="13">
        <f t="shared" si="194"/>
        <v>0</v>
      </c>
      <c r="H1076" s="13">
        <f t="shared" si="195"/>
        <v>51.535317288656259</v>
      </c>
      <c r="I1076" s="16">
        <f t="shared" si="202"/>
        <v>51.538794495965234</v>
      </c>
      <c r="J1076" s="13">
        <f t="shared" si="196"/>
        <v>45.953226524889679</v>
      </c>
      <c r="K1076" s="13">
        <f t="shared" si="197"/>
        <v>5.5855679710755552</v>
      </c>
      <c r="L1076" s="13">
        <f t="shared" si="198"/>
        <v>0</v>
      </c>
      <c r="M1076" s="13">
        <f t="shared" si="203"/>
        <v>0.34295239861143018</v>
      </c>
      <c r="N1076" s="13">
        <f t="shared" si="199"/>
        <v>1.7976388480851556E-2</v>
      </c>
      <c r="O1076" s="13">
        <f t="shared" si="200"/>
        <v>1.7976388480851556E-2</v>
      </c>
      <c r="Q1076">
        <v>15.495516129727349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6.7858686144224132</v>
      </c>
      <c r="G1077" s="13">
        <f t="shared" si="194"/>
        <v>0</v>
      </c>
      <c r="H1077" s="13">
        <f t="shared" si="195"/>
        <v>6.7858686144224132</v>
      </c>
      <c r="I1077" s="16">
        <f t="shared" si="202"/>
        <v>12.371436585497968</v>
      </c>
      <c r="J1077" s="13">
        <f t="shared" si="196"/>
        <v>12.236838648920878</v>
      </c>
      <c r="K1077" s="13">
        <f t="shared" si="197"/>
        <v>0.13459793657708907</v>
      </c>
      <c r="L1077" s="13">
        <f t="shared" si="198"/>
        <v>0</v>
      </c>
      <c r="M1077" s="13">
        <f t="shared" si="203"/>
        <v>0.32497601013057864</v>
      </c>
      <c r="N1077" s="13">
        <f t="shared" si="199"/>
        <v>1.7034127851904547E-2</v>
      </c>
      <c r="O1077" s="13">
        <f t="shared" si="200"/>
        <v>1.7034127851904547E-2</v>
      </c>
      <c r="Q1077">
        <v>12.616972115314169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80.853012450752445</v>
      </c>
      <c r="G1078" s="13">
        <f t="shared" si="194"/>
        <v>0.47443253331114787</v>
      </c>
      <c r="H1078" s="13">
        <f t="shared" si="195"/>
        <v>80.3785799174413</v>
      </c>
      <c r="I1078" s="16">
        <f t="shared" si="202"/>
        <v>80.513177854018394</v>
      </c>
      <c r="J1078" s="13">
        <f t="shared" si="196"/>
        <v>55.781196408576207</v>
      </c>
      <c r="K1078" s="13">
        <f t="shared" si="197"/>
        <v>24.731981445442187</v>
      </c>
      <c r="L1078" s="13">
        <f t="shared" si="198"/>
        <v>0.35229561912247664</v>
      </c>
      <c r="M1078" s="13">
        <f t="shared" si="203"/>
        <v>0.66023750140115078</v>
      </c>
      <c r="N1078" s="13">
        <f t="shared" si="199"/>
        <v>3.460738534813762E-2</v>
      </c>
      <c r="O1078" s="13">
        <f t="shared" si="200"/>
        <v>0.50903991865928555</v>
      </c>
      <c r="Q1078">
        <v>11.54796562258065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14.654347341633329</v>
      </c>
      <c r="G1079" s="13">
        <f t="shared" si="194"/>
        <v>0</v>
      </c>
      <c r="H1079" s="13">
        <f t="shared" si="195"/>
        <v>14.654347341633329</v>
      </c>
      <c r="I1079" s="16">
        <f t="shared" si="202"/>
        <v>39.034033167953034</v>
      </c>
      <c r="J1079" s="13">
        <f t="shared" si="196"/>
        <v>35.806166331443983</v>
      </c>
      <c r="K1079" s="13">
        <f t="shared" si="197"/>
        <v>3.227866836509051</v>
      </c>
      <c r="L1079" s="13">
        <f t="shared" si="198"/>
        <v>0</v>
      </c>
      <c r="M1079" s="13">
        <f t="shared" si="203"/>
        <v>0.62563011605301311</v>
      </c>
      <c r="N1079" s="13">
        <f t="shared" si="199"/>
        <v>3.2793384904217356E-2</v>
      </c>
      <c r="O1079" s="13">
        <f t="shared" si="200"/>
        <v>3.2793384904217356E-2</v>
      </c>
      <c r="Q1079">
        <v>13.752584516566159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63.969786822244487</v>
      </c>
      <c r="G1080" s="13">
        <f t="shared" si="194"/>
        <v>0.13676802074098873</v>
      </c>
      <c r="H1080" s="13">
        <f t="shared" si="195"/>
        <v>63.833018801503499</v>
      </c>
      <c r="I1080" s="16">
        <f t="shared" si="202"/>
        <v>67.06088563801255</v>
      </c>
      <c r="J1080" s="13">
        <f t="shared" si="196"/>
        <v>55.180514597405022</v>
      </c>
      <c r="K1080" s="13">
        <f t="shared" si="197"/>
        <v>11.880371040607528</v>
      </c>
      <c r="L1080" s="13">
        <f t="shared" si="198"/>
        <v>0</v>
      </c>
      <c r="M1080" s="13">
        <f t="shared" si="203"/>
        <v>0.59283673114879576</v>
      </c>
      <c r="N1080" s="13">
        <f t="shared" si="199"/>
        <v>3.1074468141928654E-2</v>
      </c>
      <c r="O1080" s="13">
        <f t="shared" si="200"/>
        <v>0.16784248888291739</v>
      </c>
      <c r="Q1080">
        <v>14.86131414671296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70.417668839271215</v>
      </c>
      <c r="G1081" s="13">
        <f t="shared" si="194"/>
        <v>0.26572566108152329</v>
      </c>
      <c r="H1081" s="13">
        <f t="shared" si="195"/>
        <v>70.151943178189697</v>
      </c>
      <c r="I1081" s="16">
        <f t="shared" si="202"/>
        <v>82.032314218797225</v>
      </c>
      <c r="J1081" s="13">
        <f t="shared" si="196"/>
        <v>64.953203247770304</v>
      </c>
      <c r="K1081" s="13">
        <f t="shared" si="197"/>
        <v>17.079110971026921</v>
      </c>
      <c r="L1081" s="13">
        <f t="shared" si="198"/>
        <v>4.0195119163742916E-2</v>
      </c>
      <c r="M1081" s="13">
        <f t="shared" si="203"/>
        <v>0.60195738217061012</v>
      </c>
      <c r="N1081" s="13">
        <f t="shared" si="199"/>
        <v>3.1552541386583741E-2</v>
      </c>
      <c r="O1081" s="13">
        <f t="shared" si="200"/>
        <v>0.29727820246810704</v>
      </c>
      <c r="Q1081">
        <v>16.162724710820012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15.125804989067751</v>
      </c>
      <c r="G1082" s="13">
        <f t="shared" si="194"/>
        <v>0</v>
      </c>
      <c r="H1082" s="13">
        <f t="shared" si="195"/>
        <v>15.125804989067751</v>
      </c>
      <c r="I1082" s="16">
        <f t="shared" si="202"/>
        <v>32.164720840930933</v>
      </c>
      <c r="J1082" s="13">
        <f t="shared" si="196"/>
        <v>31.158842689103171</v>
      </c>
      <c r="K1082" s="13">
        <f t="shared" si="197"/>
        <v>1.005878151827762</v>
      </c>
      <c r="L1082" s="13">
        <f t="shared" si="198"/>
        <v>0</v>
      </c>
      <c r="M1082" s="13">
        <f t="shared" si="203"/>
        <v>0.57040484078402642</v>
      </c>
      <c r="N1082" s="13">
        <f t="shared" si="199"/>
        <v>2.9898665385657962E-2</v>
      </c>
      <c r="O1082" s="13">
        <f t="shared" si="200"/>
        <v>2.9898665385657962E-2</v>
      </c>
      <c r="Q1082">
        <v>18.520919427449009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12.759226604119309</v>
      </c>
      <c r="G1083" s="13">
        <f t="shared" si="194"/>
        <v>0</v>
      </c>
      <c r="H1083" s="13">
        <f t="shared" si="195"/>
        <v>12.759226604119309</v>
      </c>
      <c r="I1083" s="16">
        <f t="shared" si="202"/>
        <v>13.765104755947071</v>
      </c>
      <c r="J1083" s="13">
        <f t="shared" si="196"/>
        <v>13.727810489022591</v>
      </c>
      <c r="K1083" s="13">
        <f t="shared" si="197"/>
        <v>3.7294266924480013E-2</v>
      </c>
      <c r="L1083" s="13">
        <f t="shared" si="198"/>
        <v>0</v>
      </c>
      <c r="M1083" s="13">
        <f t="shared" si="203"/>
        <v>0.54050617539836843</v>
      </c>
      <c r="N1083" s="13">
        <f t="shared" si="199"/>
        <v>2.8331479892255016E-2</v>
      </c>
      <c r="O1083" s="13">
        <f t="shared" si="200"/>
        <v>2.8331479892255016E-2</v>
      </c>
      <c r="Q1083">
        <v>24.13212181204781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0.43147915906678408</v>
      </c>
      <c r="G1084" s="13">
        <f t="shared" si="194"/>
        <v>0</v>
      </c>
      <c r="H1084" s="13">
        <f t="shared" si="195"/>
        <v>0.43147915906678408</v>
      </c>
      <c r="I1084" s="16">
        <f t="shared" si="202"/>
        <v>0.46877342599126409</v>
      </c>
      <c r="J1084" s="13">
        <f t="shared" si="196"/>
        <v>0.46877249172273183</v>
      </c>
      <c r="K1084" s="13">
        <f t="shared" si="197"/>
        <v>9.3426853225997419E-7</v>
      </c>
      <c r="L1084" s="13">
        <f t="shared" si="198"/>
        <v>0</v>
      </c>
      <c r="M1084" s="13">
        <f t="shared" si="203"/>
        <v>0.51217469550611339</v>
      </c>
      <c r="N1084" s="13">
        <f t="shared" si="199"/>
        <v>2.6846440887300711E-2</v>
      </c>
      <c r="O1084" s="13">
        <f t="shared" si="200"/>
        <v>2.6846440887300711E-2</v>
      </c>
      <c r="Q1084">
        <v>27.451342193548381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0.28623010657354248</v>
      </c>
      <c r="G1085" s="13">
        <f t="shared" si="194"/>
        <v>0</v>
      </c>
      <c r="H1085" s="13">
        <f t="shared" si="195"/>
        <v>0.28623010657354248</v>
      </c>
      <c r="I1085" s="16">
        <f t="shared" si="202"/>
        <v>0.28623104084207474</v>
      </c>
      <c r="J1085" s="13">
        <f t="shared" si="196"/>
        <v>0.28623086130503328</v>
      </c>
      <c r="K1085" s="13">
        <f t="shared" si="197"/>
        <v>1.7953704145590166E-7</v>
      </c>
      <c r="L1085" s="13">
        <f t="shared" si="198"/>
        <v>0</v>
      </c>
      <c r="M1085" s="13">
        <f t="shared" si="203"/>
        <v>0.48532825461881268</v>
      </c>
      <c r="N1085" s="13">
        <f t="shared" si="199"/>
        <v>2.5439242533615687E-2</v>
      </c>
      <c r="O1085" s="13">
        <f t="shared" si="200"/>
        <v>2.5439242533615687E-2</v>
      </c>
      <c r="Q1085">
        <v>28.69832885730774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2.3022419057042089</v>
      </c>
      <c r="G1086" s="13">
        <f t="shared" si="194"/>
        <v>0</v>
      </c>
      <c r="H1086" s="13">
        <f t="shared" si="195"/>
        <v>2.3022419057042089</v>
      </c>
      <c r="I1086" s="16">
        <f t="shared" si="202"/>
        <v>2.3022420852412502</v>
      </c>
      <c r="J1086" s="13">
        <f t="shared" si="196"/>
        <v>2.3021279413870737</v>
      </c>
      <c r="K1086" s="13">
        <f t="shared" si="197"/>
        <v>1.1414385417651829E-4</v>
      </c>
      <c r="L1086" s="13">
        <f t="shared" si="198"/>
        <v>0</v>
      </c>
      <c r="M1086" s="13">
        <f t="shared" si="203"/>
        <v>0.459889012085197</v>
      </c>
      <c r="N1086" s="13">
        <f t="shared" si="199"/>
        <v>2.4105804691237416E-2</v>
      </c>
      <c r="O1086" s="13">
        <f t="shared" si="200"/>
        <v>2.4105804691237416E-2</v>
      </c>
      <c r="Q1086">
        <v>27.224927415674909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9.5705930218949735</v>
      </c>
      <c r="G1087" s="13">
        <f t="shared" si="194"/>
        <v>0</v>
      </c>
      <c r="H1087" s="13">
        <f t="shared" si="195"/>
        <v>9.5705930218949735</v>
      </c>
      <c r="I1087" s="16">
        <f t="shared" si="202"/>
        <v>9.57070716574915</v>
      </c>
      <c r="J1087" s="13">
        <f t="shared" si="196"/>
        <v>9.5531203067827999</v>
      </c>
      <c r="K1087" s="13">
        <f t="shared" si="197"/>
        <v>1.758685896635015E-2</v>
      </c>
      <c r="L1087" s="13">
        <f t="shared" si="198"/>
        <v>0</v>
      </c>
      <c r="M1087" s="13">
        <f t="shared" si="203"/>
        <v>0.43578320739395959</v>
      </c>
      <c r="N1087" s="13">
        <f t="shared" si="199"/>
        <v>2.2842261087146189E-2</v>
      </c>
      <c r="O1087" s="13">
        <f t="shared" si="200"/>
        <v>2.2842261087146189E-2</v>
      </c>
      <c r="Q1087">
        <v>21.734792869921659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9.3323044938710158</v>
      </c>
      <c r="G1088" s="13">
        <f t="shared" si="194"/>
        <v>0</v>
      </c>
      <c r="H1088" s="13">
        <f t="shared" si="195"/>
        <v>9.3323044938710158</v>
      </c>
      <c r="I1088" s="16">
        <f t="shared" si="202"/>
        <v>9.3498913528373659</v>
      </c>
      <c r="J1088" s="13">
        <f t="shared" si="196"/>
        <v>9.317466329300327</v>
      </c>
      <c r="K1088" s="13">
        <f t="shared" si="197"/>
        <v>3.2425023537038911E-2</v>
      </c>
      <c r="L1088" s="13">
        <f t="shared" si="198"/>
        <v>0</v>
      </c>
      <c r="M1088" s="13">
        <f t="shared" si="203"/>
        <v>0.41294094630681338</v>
      </c>
      <c r="N1088" s="13">
        <f t="shared" si="199"/>
        <v>2.1644948105093487E-2</v>
      </c>
      <c r="O1088" s="13">
        <f t="shared" si="200"/>
        <v>2.1644948105093487E-2</v>
      </c>
      <c r="Q1088">
        <v>16.897016610564059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38.562507453544562</v>
      </c>
      <c r="G1089" s="13">
        <f t="shared" si="194"/>
        <v>0</v>
      </c>
      <c r="H1089" s="13">
        <f t="shared" si="195"/>
        <v>38.562507453544562</v>
      </c>
      <c r="I1089" s="16">
        <f t="shared" si="202"/>
        <v>38.594932477081599</v>
      </c>
      <c r="J1089" s="13">
        <f t="shared" si="196"/>
        <v>35.718597091853574</v>
      </c>
      <c r="K1089" s="13">
        <f t="shared" si="197"/>
        <v>2.8763353852280247</v>
      </c>
      <c r="L1089" s="13">
        <f t="shared" si="198"/>
        <v>0</v>
      </c>
      <c r="M1089" s="13">
        <f t="shared" si="203"/>
        <v>0.3912959982017199</v>
      </c>
      <c r="N1089" s="13">
        <f t="shared" si="199"/>
        <v>2.0510394163029105E-2</v>
      </c>
      <c r="O1089" s="13">
        <f t="shared" si="200"/>
        <v>2.0510394163029105E-2</v>
      </c>
      <c r="Q1089">
        <v>14.438290666518689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44.082080228082383</v>
      </c>
      <c r="G1090" s="13">
        <f t="shared" si="194"/>
        <v>0</v>
      </c>
      <c r="H1090" s="13">
        <f t="shared" si="195"/>
        <v>44.082080228082383</v>
      </c>
      <c r="I1090" s="16">
        <f t="shared" si="202"/>
        <v>46.958415613310407</v>
      </c>
      <c r="J1090" s="13">
        <f t="shared" si="196"/>
        <v>41.348649165836477</v>
      </c>
      <c r="K1090" s="13">
        <f t="shared" si="197"/>
        <v>5.6097664474739304</v>
      </c>
      <c r="L1090" s="13">
        <f t="shared" si="198"/>
        <v>0</v>
      </c>
      <c r="M1090" s="13">
        <f t="shared" si="203"/>
        <v>0.37078560403869076</v>
      </c>
      <c r="N1090" s="13">
        <f t="shared" si="199"/>
        <v>1.9435309647327127E-2</v>
      </c>
      <c r="O1090" s="13">
        <f t="shared" si="200"/>
        <v>1.9435309647327127E-2</v>
      </c>
      <c r="Q1090">
        <v>13.31200411758771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76.46037603106538</v>
      </c>
      <c r="G1091" s="13">
        <f t="shared" si="194"/>
        <v>0.38657980491740662</v>
      </c>
      <c r="H1091" s="13">
        <f t="shared" si="195"/>
        <v>76.073796226147977</v>
      </c>
      <c r="I1091" s="16">
        <f t="shared" si="202"/>
        <v>81.683562673621907</v>
      </c>
      <c r="J1091" s="13">
        <f t="shared" si="196"/>
        <v>55.918070497978484</v>
      </c>
      <c r="K1091" s="13">
        <f t="shared" si="197"/>
        <v>25.765492175643423</v>
      </c>
      <c r="L1091" s="13">
        <f t="shared" si="198"/>
        <v>0.39444440717355983</v>
      </c>
      <c r="M1091" s="13">
        <f t="shared" si="203"/>
        <v>0.74579470156492345</v>
      </c>
      <c r="N1091" s="13">
        <f t="shared" si="199"/>
        <v>3.9092000337579751E-2</v>
      </c>
      <c r="O1091" s="13">
        <f t="shared" si="200"/>
        <v>0.42567180525498638</v>
      </c>
      <c r="Q1091">
        <v>11.424236622580651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17.310584253898071</v>
      </c>
      <c r="G1092" s="13">
        <f t="shared" si="194"/>
        <v>0</v>
      </c>
      <c r="H1092" s="13">
        <f t="shared" si="195"/>
        <v>17.310584253898071</v>
      </c>
      <c r="I1092" s="16">
        <f t="shared" si="202"/>
        <v>42.681632022367936</v>
      </c>
      <c r="J1092" s="13">
        <f t="shared" si="196"/>
        <v>38.853631830929494</v>
      </c>
      <c r="K1092" s="13">
        <f t="shared" si="197"/>
        <v>3.8280001914384414</v>
      </c>
      <c r="L1092" s="13">
        <f t="shared" si="198"/>
        <v>0</v>
      </c>
      <c r="M1092" s="13">
        <f t="shared" si="203"/>
        <v>0.70670270122734369</v>
      </c>
      <c r="N1092" s="13">
        <f t="shared" si="199"/>
        <v>3.7042931757196036E-2</v>
      </c>
      <c r="O1092" s="13">
        <f t="shared" si="200"/>
        <v>3.7042931757196036E-2</v>
      </c>
      <c r="Q1092">
        <v>14.3732906197655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82.972677886274724</v>
      </c>
      <c r="G1093" s="13">
        <f t="shared" si="194"/>
        <v>0.51682584202159343</v>
      </c>
      <c r="H1093" s="13">
        <f t="shared" si="195"/>
        <v>82.455852044253135</v>
      </c>
      <c r="I1093" s="16">
        <f t="shared" si="202"/>
        <v>86.283852235691569</v>
      </c>
      <c r="J1093" s="13">
        <f t="shared" si="196"/>
        <v>64.29055719827268</v>
      </c>
      <c r="K1093" s="13">
        <f t="shared" si="197"/>
        <v>21.993295037418889</v>
      </c>
      <c r="L1093" s="13">
        <f t="shared" si="198"/>
        <v>0.24060610340000274</v>
      </c>
      <c r="M1093" s="13">
        <f t="shared" si="203"/>
        <v>0.91026587287015037</v>
      </c>
      <c r="N1093" s="13">
        <f t="shared" si="199"/>
        <v>4.7713015035987828E-2</v>
      </c>
      <c r="O1093" s="13">
        <f t="shared" si="200"/>
        <v>0.56453885705758122</v>
      </c>
      <c r="Q1093">
        <v>14.75618121729595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21.01248491491258</v>
      </c>
      <c r="G1094" s="13">
        <f t="shared" ref="G1094:G1157" si="205">IF((F1094-$J$2)&gt;0,$I$2*(F1094-$J$2),0)</f>
        <v>0</v>
      </c>
      <c r="H1094" s="13">
        <f t="shared" ref="H1094:H1157" si="206">F1094-G1094</f>
        <v>21.01248491491258</v>
      </c>
      <c r="I1094" s="16">
        <f t="shared" si="202"/>
        <v>42.765173848931461</v>
      </c>
      <c r="J1094" s="13">
        <f t="shared" ref="J1094:J1157" si="207">I1094/SQRT(1+(I1094/($K$2*(300+(25*Q1094)+0.05*(Q1094)^3)))^2)</f>
        <v>40.552064475300405</v>
      </c>
      <c r="K1094" s="13">
        <f t="shared" ref="K1094:K1157" si="208">I1094-J1094</f>
        <v>2.2131093736310561</v>
      </c>
      <c r="L1094" s="13">
        <f t="shared" ref="L1094:L1157" si="209">IF(K1094&gt;$N$2,(K1094-$N$2)/$L$2,0)</f>
        <v>0</v>
      </c>
      <c r="M1094" s="13">
        <f t="shared" si="203"/>
        <v>0.86255285783416258</v>
      </c>
      <c r="N1094" s="13">
        <f t="shared" ref="N1094:N1157" si="210">$M$2*M1094</f>
        <v>4.5212062433374826E-2</v>
      </c>
      <c r="O1094" s="13">
        <f t="shared" ref="O1094:O1157" si="211">N1094+G1094</f>
        <v>4.5212062433374826E-2</v>
      </c>
      <c r="Q1094">
        <v>18.759393502302931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4.9230498437703503</v>
      </c>
      <c r="G1095" s="13">
        <f t="shared" si="205"/>
        <v>0</v>
      </c>
      <c r="H1095" s="13">
        <f t="shared" si="206"/>
        <v>4.9230498437703503</v>
      </c>
      <c r="I1095" s="16">
        <f t="shared" ref="I1095:I1158" si="213">H1095+K1094-L1094</f>
        <v>7.1361592174014064</v>
      </c>
      <c r="J1095" s="13">
        <f t="shared" si="207"/>
        <v>7.1297054752067526</v>
      </c>
      <c r="K1095" s="13">
        <f t="shared" si="208"/>
        <v>6.4537421946537776E-3</v>
      </c>
      <c r="L1095" s="13">
        <f t="shared" si="209"/>
        <v>0</v>
      </c>
      <c r="M1095" s="13">
        <f t="shared" ref="M1095:M1158" si="214">L1095+M1094-N1094</f>
        <v>0.81734079540078775</v>
      </c>
      <c r="N1095" s="13">
        <f t="shared" si="210"/>
        <v>4.2842201188451105E-2</v>
      </c>
      <c r="O1095" s="13">
        <f t="shared" si="211"/>
        <v>4.2842201188451105E-2</v>
      </c>
      <c r="Q1095">
        <v>22.608474231878791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3.2607734524617</v>
      </c>
      <c r="G1096" s="13">
        <f t="shared" si="205"/>
        <v>0</v>
      </c>
      <c r="H1096" s="13">
        <f t="shared" si="206"/>
        <v>3.2607734524617</v>
      </c>
      <c r="I1096" s="16">
        <f t="shared" si="213"/>
        <v>3.2672271946563538</v>
      </c>
      <c r="J1096" s="13">
        <f t="shared" si="207"/>
        <v>3.2668758690807778</v>
      </c>
      <c r="K1096" s="13">
        <f t="shared" si="208"/>
        <v>3.5132557557604471E-4</v>
      </c>
      <c r="L1096" s="13">
        <f t="shared" si="209"/>
        <v>0</v>
      </c>
      <c r="M1096" s="13">
        <f t="shared" si="214"/>
        <v>0.77449859421233669</v>
      </c>
      <c r="N1096" s="13">
        <f t="shared" si="210"/>
        <v>4.0596559941862287E-2</v>
      </c>
      <c r="O1096" s="13">
        <f t="shared" si="211"/>
        <v>4.0596559941862287E-2</v>
      </c>
      <c r="Q1096">
        <v>26.684363579831739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0.47130954284192222</v>
      </c>
      <c r="G1097" s="13">
        <f t="shared" si="205"/>
        <v>0</v>
      </c>
      <c r="H1097" s="13">
        <f t="shared" si="206"/>
        <v>0.47130954284192222</v>
      </c>
      <c r="I1097" s="16">
        <f t="shared" si="213"/>
        <v>0.47166086841749827</v>
      </c>
      <c r="J1097" s="13">
        <f t="shared" si="207"/>
        <v>0.47165965303995361</v>
      </c>
      <c r="K1097" s="13">
        <f t="shared" si="208"/>
        <v>1.215377544661056E-6</v>
      </c>
      <c r="L1097" s="13">
        <f t="shared" si="209"/>
        <v>0</v>
      </c>
      <c r="M1097" s="13">
        <f t="shared" si="214"/>
        <v>0.7339020342704744</v>
      </c>
      <c r="N1097" s="13">
        <f t="shared" si="210"/>
        <v>3.846862750734404E-2</v>
      </c>
      <c r="O1097" s="13">
        <f t="shared" si="211"/>
        <v>3.846862750734404E-2</v>
      </c>
      <c r="Q1097">
        <v>25.673847193548379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0.36314278943850048</v>
      </c>
      <c r="G1098" s="13">
        <f t="shared" si="205"/>
        <v>0</v>
      </c>
      <c r="H1098" s="13">
        <f t="shared" si="206"/>
        <v>0.36314278943850048</v>
      </c>
      <c r="I1098" s="16">
        <f t="shared" si="213"/>
        <v>0.36314400481604514</v>
      </c>
      <c r="J1098" s="13">
        <f t="shared" si="207"/>
        <v>0.36314347964751847</v>
      </c>
      <c r="K1098" s="13">
        <f t="shared" si="208"/>
        <v>5.2516852666606439E-7</v>
      </c>
      <c r="L1098" s="13">
        <f t="shared" si="209"/>
        <v>0</v>
      </c>
      <c r="M1098" s="13">
        <f t="shared" si="214"/>
        <v>0.69543340676313037</v>
      </c>
      <c r="N1098" s="13">
        <f t="shared" si="210"/>
        <v>3.6452233992684012E-2</v>
      </c>
      <c r="O1098" s="13">
        <f t="shared" si="211"/>
        <v>3.6452233992684012E-2</v>
      </c>
      <c r="Q1098">
        <v>26.06925958886308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29.431451366102891</v>
      </c>
      <c r="G1099" s="13">
        <f t="shared" si="205"/>
        <v>0</v>
      </c>
      <c r="H1099" s="13">
        <f t="shared" si="206"/>
        <v>29.431451366102891</v>
      </c>
      <c r="I1099" s="16">
        <f t="shared" si="213"/>
        <v>29.431451891271418</v>
      </c>
      <c r="J1099" s="13">
        <f t="shared" si="207"/>
        <v>28.808420130535975</v>
      </c>
      <c r="K1099" s="13">
        <f t="shared" si="208"/>
        <v>0.62303176073544364</v>
      </c>
      <c r="L1099" s="13">
        <f t="shared" si="209"/>
        <v>0</v>
      </c>
      <c r="M1099" s="13">
        <f t="shared" si="214"/>
        <v>0.65898117277044632</v>
      </c>
      <c r="N1099" s="13">
        <f t="shared" si="210"/>
        <v>3.4541532910258188E-2</v>
      </c>
      <c r="O1099" s="13">
        <f t="shared" si="211"/>
        <v>3.4541532910258188E-2</v>
      </c>
      <c r="Q1099">
        <v>20.13249225467651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4.4139674885162279</v>
      </c>
      <c r="G1100" s="13">
        <f t="shared" si="205"/>
        <v>0</v>
      </c>
      <c r="H1100" s="13">
        <f t="shared" si="206"/>
        <v>4.4139674885162279</v>
      </c>
      <c r="I1100" s="16">
        <f t="shared" si="213"/>
        <v>5.0369992492516715</v>
      </c>
      <c r="J1100" s="13">
        <f t="shared" si="207"/>
        <v>5.0322630724114754</v>
      </c>
      <c r="K1100" s="13">
        <f t="shared" si="208"/>
        <v>4.7361768401961157E-3</v>
      </c>
      <c r="L1100" s="13">
        <f t="shared" si="209"/>
        <v>0</v>
      </c>
      <c r="M1100" s="13">
        <f t="shared" si="214"/>
        <v>0.62443963986018813</v>
      </c>
      <c r="N1100" s="13">
        <f t="shared" si="210"/>
        <v>3.2730984225271605E-2</v>
      </c>
      <c r="O1100" s="13">
        <f t="shared" si="211"/>
        <v>3.2730984225271605E-2</v>
      </c>
      <c r="Q1100">
        <v>17.40680630866142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30.34885315208469</v>
      </c>
      <c r="G1101" s="13">
        <f t="shared" si="205"/>
        <v>0</v>
      </c>
      <c r="H1101" s="13">
        <f t="shared" si="206"/>
        <v>30.34885315208469</v>
      </c>
      <c r="I1101" s="16">
        <f t="shared" si="213"/>
        <v>30.353589328924887</v>
      </c>
      <c r="J1101" s="13">
        <f t="shared" si="207"/>
        <v>29.09495717477731</v>
      </c>
      <c r="K1101" s="13">
        <f t="shared" si="208"/>
        <v>1.2586321541475769</v>
      </c>
      <c r="L1101" s="13">
        <f t="shared" si="209"/>
        <v>0</v>
      </c>
      <c r="M1101" s="13">
        <f t="shared" si="214"/>
        <v>0.59170865563491648</v>
      </c>
      <c r="N1101" s="13">
        <f t="shared" si="210"/>
        <v>3.1015338292552076E-2</v>
      </c>
      <c r="O1101" s="13">
        <f t="shared" si="211"/>
        <v>3.1015338292552076E-2</v>
      </c>
      <c r="Q1101">
        <v>15.580388724207561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39.668991223671007</v>
      </c>
      <c r="G1102" s="13">
        <f t="shared" si="205"/>
        <v>0</v>
      </c>
      <c r="H1102" s="13">
        <f t="shared" si="206"/>
        <v>39.668991223671007</v>
      </c>
      <c r="I1102" s="16">
        <f t="shared" si="213"/>
        <v>40.927623377818584</v>
      </c>
      <c r="J1102" s="13">
        <f t="shared" si="207"/>
        <v>35.85972510356499</v>
      </c>
      <c r="K1102" s="13">
        <f t="shared" si="208"/>
        <v>5.0678982742535936</v>
      </c>
      <c r="L1102" s="13">
        <f t="shared" si="209"/>
        <v>0</v>
      </c>
      <c r="M1102" s="13">
        <f t="shared" si="214"/>
        <v>0.56069331734236438</v>
      </c>
      <c r="N1102" s="13">
        <f t="shared" si="210"/>
        <v>2.9389620635322179E-2</v>
      </c>
      <c r="O1102" s="13">
        <f t="shared" si="211"/>
        <v>2.9389620635322179E-2</v>
      </c>
      <c r="Q1102">
        <v>10.97005162258065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26.790902113197891</v>
      </c>
      <c r="G1103" s="13">
        <f t="shared" si="205"/>
        <v>0</v>
      </c>
      <c r="H1103" s="13">
        <f t="shared" si="206"/>
        <v>26.790902113197891</v>
      </c>
      <c r="I1103" s="16">
        <f t="shared" si="213"/>
        <v>31.858800387451485</v>
      </c>
      <c r="J1103" s="13">
        <f t="shared" si="207"/>
        <v>30.164524789027141</v>
      </c>
      <c r="K1103" s="13">
        <f t="shared" si="208"/>
        <v>1.6942755984243441</v>
      </c>
      <c r="L1103" s="13">
        <f t="shared" si="209"/>
        <v>0</v>
      </c>
      <c r="M1103" s="13">
        <f t="shared" si="214"/>
        <v>0.53130369670704225</v>
      </c>
      <c r="N1103" s="13">
        <f t="shared" si="210"/>
        <v>2.784911752181576E-2</v>
      </c>
      <c r="O1103" s="13">
        <f t="shared" si="211"/>
        <v>2.784911752181576E-2</v>
      </c>
      <c r="Q1103">
        <v>14.354766072200441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21.14537882388397</v>
      </c>
      <c r="G1104" s="13">
        <f t="shared" si="205"/>
        <v>0</v>
      </c>
      <c r="H1104" s="13">
        <f t="shared" si="206"/>
        <v>21.14537882388397</v>
      </c>
      <c r="I1104" s="16">
        <f t="shared" si="213"/>
        <v>22.839654422308314</v>
      </c>
      <c r="J1104" s="13">
        <f t="shared" si="207"/>
        <v>22.340642383173492</v>
      </c>
      <c r="K1104" s="13">
        <f t="shared" si="208"/>
        <v>0.49901203913482206</v>
      </c>
      <c r="L1104" s="13">
        <f t="shared" si="209"/>
        <v>0</v>
      </c>
      <c r="M1104" s="13">
        <f t="shared" si="214"/>
        <v>0.50345457918522651</v>
      </c>
      <c r="N1104" s="13">
        <f t="shared" si="210"/>
        <v>2.6389362297918738E-2</v>
      </c>
      <c r="O1104" s="13">
        <f t="shared" si="211"/>
        <v>2.6389362297918738E-2</v>
      </c>
      <c r="Q1104">
        <v>16.311703261341538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37.392259062501971</v>
      </c>
      <c r="G1105" s="13">
        <f t="shared" si="205"/>
        <v>0</v>
      </c>
      <c r="H1105" s="13">
        <f t="shared" si="206"/>
        <v>37.392259062501971</v>
      </c>
      <c r="I1105" s="16">
        <f t="shared" si="213"/>
        <v>37.891271101636789</v>
      </c>
      <c r="J1105" s="13">
        <f t="shared" si="207"/>
        <v>35.802161092935329</v>
      </c>
      <c r="K1105" s="13">
        <f t="shared" si="208"/>
        <v>2.0891100087014607</v>
      </c>
      <c r="L1105" s="13">
        <f t="shared" si="209"/>
        <v>0</v>
      </c>
      <c r="M1105" s="13">
        <f t="shared" si="214"/>
        <v>0.4770652168873078</v>
      </c>
      <c r="N1105" s="13">
        <f t="shared" si="210"/>
        <v>2.5006122436206007E-2</v>
      </c>
      <c r="O1105" s="13">
        <f t="shared" si="211"/>
        <v>2.5006122436206007E-2</v>
      </c>
      <c r="Q1105">
        <v>16.557532285926211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5.180476065064977</v>
      </c>
      <c r="G1106" s="13">
        <f t="shared" si="205"/>
        <v>0</v>
      </c>
      <c r="H1106" s="13">
        <f t="shared" si="206"/>
        <v>5.180476065064977</v>
      </c>
      <c r="I1106" s="16">
        <f t="shared" si="213"/>
        <v>7.2695860737664377</v>
      </c>
      <c r="J1106" s="13">
        <f t="shared" si="207"/>
        <v>7.2584966844656291</v>
      </c>
      <c r="K1106" s="13">
        <f t="shared" si="208"/>
        <v>1.1089389300808605E-2</v>
      </c>
      <c r="L1106" s="13">
        <f t="shared" si="209"/>
        <v>0</v>
      </c>
      <c r="M1106" s="13">
        <f t="shared" si="214"/>
        <v>0.45205909445110182</v>
      </c>
      <c r="N1106" s="13">
        <f t="shared" si="210"/>
        <v>2.3695387263823413E-2</v>
      </c>
      <c r="O1106" s="13">
        <f t="shared" si="211"/>
        <v>2.3695387263823413E-2</v>
      </c>
      <c r="Q1106">
        <v>19.168033809174648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4.8338892842717947</v>
      </c>
      <c r="G1107" s="13">
        <f t="shared" si="205"/>
        <v>0</v>
      </c>
      <c r="H1107" s="13">
        <f t="shared" si="206"/>
        <v>4.8338892842717947</v>
      </c>
      <c r="I1107" s="16">
        <f t="shared" si="213"/>
        <v>4.8449786735726033</v>
      </c>
      <c r="J1107" s="13">
        <f t="shared" si="207"/>
        <v>4.8431348272030208</v>
      </c>
      <c r="K1107" s="13">
        <f t="shared" si="208"/>
        <v>1.8438463695824581E-3</v>
      </c>
      <c r="L1107" s="13">
        <f t="shared" si="209"/>
        <v>0</v>
      </c>
      <c r="M1107" s="13">
        <f t="shared" si="214"/>
        <v>0.4283637071872784</v>
      </c>
      <c r="N1107" s="13">
        <f t="shared" si="210"/>
        <v>2.2453356333632053E-2</v>
      </c>
      <c r="O1107" s="13">
        <f t="shared" si="211"/>
        <v>2.2453356333632053E-2</v>
      </c>
      <c r="Q1107">
        <v>23.261475049572852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0.34599184625152279</v>
      </c>
      <c r="G1108" s="13">
        <f t="shared" si="205"/>
        <v>0</v>
      </c>
      <c r="H1108" s="13">
        <f t="shared" si="206"/>
        <v>0.34599184625152279</v>
      </c>
      <c r="I1108" s="16">
        <f t="shared" si="213"/>
        <v>0.34783569262110525</v>
      </c>
      <c r="J1108" s="13">
        <f t="shared" si="207"/>
        <v>0.3478352391730597</v>
      </c>
      <c r="K1108" s="13">
        <f t="shared" si="208"/>
        <v>4.5344804555647045E-7</v>
      </c>
      <c r="L1108" s="13">
        <f t="shared" si="209"/>
        <v>0</v>
      </c>
      <c r="M1108" s="13">
        <f t="shared" si="214"/>
        <v>0.40591035085364635</v>
      </c>
      <c r="N1108" s="13">
        <f t="shared" si="210"/>
        <v>2.1276428404897324E-2</v>
      </c>
      <c r="O1108" s="13">
        <f t="shared" si="211"/>
        <v>2.1276428404897324E-2</v>
      </c>
      <c r="Q1108">
        <v>26.196932298411099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0.43333333299999999</v>
      </c>
      <c r="G1109" s="13">
        <f t="shared" si="205"/>
        <v>0</v>
      </c>
      <c r="H1109" s="13">
        <f t="shared" si="206"/>
        <v>0.43333333299999999</v>
      </c>
      <c r="I1109" s="16">
        <f t="shared" si="213"/>
        <v>0.43333378644804554</v>
      </c>
      <c r="J1109" s="13">
        <f t="shared" si="207"/>
        <v>0.43333281038776661</v>
      </c>
      <c r="K1109" s="13">
        <f t="shared" si="208"/>
        <v>9.7606027893437641E-7</v>
      </c>
      <c r="L1109" s="13">
        <f t="shared" si="209"/>
        <v>0</v>
      </c>
      <c r="M1109" s="13">
        <f t="shared" si="214"/>
        <v>0.38463392244874905</v>
      </c>
      <c r="N1109" s="13">
        <f t="shared" si="210"/>
        <v>2.0161191001572421E-2</v>
      </c>
      <c r="O1109" s="13">
        <f t="shared" si="211"/>
        <v>2.0161191001572421E-2</v>
      </c>
      <c r="Q1109">
        <v>25.421692193548381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2.8635222738089938</v>
      </c>
      <c r="G1110" s="13">
        <f t="shared" si="205"/>
        <v>0</v>
      </c>
      <c r="H1110" s="13">
        <f t="shared" si="206"/>
        <v>2.8635222738089938</v>
      </c>
      <c r="I1110" s="16">
        <f t="shared" si="213"/>
        <v>2.8635232498692726</v>
      </c>
      <c r="J1110" s="13">
        <f t="shared" si="207"/>
        <v>2.8632222503406748</v>
      </c>
      <c r="K1110" s="13">
        <f t="shared" si="208"/>
        <v>3.0099952859785617E-4</v>
      </c>
      <c r="L1110" s="13">
        <f t="shared" si="209"/>
        <v>0</v>
      </c>
      <c r="M1110" s="13">
        <f t="shared" si="214"/>
        <v>0.36447273144717662</v>
      </c>
      <c r="N1110" s="13">
        <f t="shared" si="210"/>
        <v>1.9104410517900842E-2</v>
      </c>
      <c r="O1110" s="13">
        <f t="shared" si="211"/>
        <v>1.9104410517900842E-2</v>
      </c>
      <c r="Q1110">
        <v>24.942687980523861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43.884591430050008</v>
      </c>
      <c r="G1111" s="13">
        <f t="shared" si="205"/>
        <v>0</v>
      </c>
      <c r="H1111" s="13">
        <f t="shared" si="206"/>
        <v>43.884591430050008</v>
      </c>
      <c r="I1111" s="16">
        <f t="shared" si="213"/>
        <v>43.884892429578606</v>
      </c>
      <c r="J1111" s="13">
        <f t="shared" si="207"/>
        <v>42.260769904296481</v>
      </c>
      <c r="K1111" s="13">
        <f t="shared" si="208"/>
        <v>1.6241225252821252</v>
      </c>
      <c r="L1111" s="13">
        <f t="shared" si="209"/>
        <v>0</v>
      </c>
      <c r="M1111" s="13">
        <f t="shared" si="214"/>
        <v>0.34536832092927577</v>
      </c>
      <c r="N1111" s="13">
        <f t="shared" si="210"/>
        <v>1.8103022842649266E-2</v>
      </c>
      <c r="O1111" s="13">
        <f t="shared" si="211"/>
        <v>1.8103022842649266E-2</v>
      </c>
      <c r="Q1111">
        <v>21.657192783489279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23.396727658921101</v>
      </c>
      <c r="G1112" s="13">
        <f t="shared" si="205"/>
        <v>0</v>
      </c>
      <c r="H1112" s="13">
        <f t="shared" si="206"/>
        <v>23.396727658921101</v>
      </c>
      <c r="I1112" s="16">
        <f t="shared" si="213"/>
        <v>25.020850184203226</v>
      </c>
      <c r="J1112" s="13">
        <f t="shared" si="207"/>
        <v>24.3398198449541</v>
      </c>
      <c r="K1112" s="13">
        <f t="shared" si="208"/>
        <v>0.68103033924912637</v>
      </c>
      <c r="L1112" s="13">
        <f t="shared" si="209"/>
        <v>0</v>
      </c>
      <c r="M1112" s="13">
        <f t="shared" si="214"/>
        <v>0.32726529808662652</v>
      </c>
      <c r="N1112" s="13">
        <f t="shared" si="210"/>
        <v>1.7154124474785957E-2</v>
      </c>
      <c r="O1112" s="13">
        <f t="shared" si="211"/>
        <v>1.7154124474785957E-2</v>
      </c>
      <c r="Q1112">
        <v>15.986336138937959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48.195256813607408</v>
      </c>
      <c r="G1113" s="13">
        <f t="shared" si="205"/>
        <v>0</v>
      </c>
      <c r="H1113" s="13">
        <f t="shared" si="206"/>
        <v>48.195256813607408</v>
      </c>
      <c r="I1113" s="16">
        <f t="shared" si="213"/>
        <v>48.876287152856534</v>
      </c>
      <c r="J1113" s="13">
        <f t="shared" si="207"/>
        <v>44.004002515183636</v>
      </c>
      <c r="K1113" s="13">
        <f t="shared" si="208"/>
        <v>4.8722846376728981</v>
      </c>
      <c r="L1113" s="13">
        <f t="shared" si="209"/>
        <v>0</v>
      </c>
      <c r="M1113" s="13">
        <f t="shared" si="214"/>
        <v>0.31011117361184054</v>
      </c>
      <c r="N1113" s="13">
        <f t="shared" si="210"/>
        <v>1.6254964104844873E-2</v>
      </c>
      <c r="O1113" s="13">
        <f t="shared" si="211"/>
        <v>1.6254964104844873E-2</v>
      </c>
      <c r="Q1113">
        <v>15.440470248382081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37.334761959456202</v>
      </c>
      <c r="G1114" s="13">
        <f t="shared" si="205"/>
        <v>0</v>
      </c>
      <c r="H1114" s="13">
        <f t="shared" si="206"/>
        <v>37.334761959456202</v>
      </c>
      <c r="I1114" s="16">
        <f t="shared" si="213"/>
        <v>42.2070465971291</v>
      </c>
      <c r="J1114" s="13">
        <f t="shared" si="207"/>
        <v>37.499265839036852</v>
      </c>
      <c r="K1114" s="13">
        <f t="shared" si="208"/>
        <v>4.7077807580922482</v>
      </c>
      <c r="L1114" s="13">
        <f t="shared" si="209"/>
        <v>0</v>
      </c>
      <c r="M1114" s="13">
        <f t="shared" si="214"/>
        <v>0.29385620950699565</v>
      </c>
      <c r="N1114" s="13">
        <f t="shared" si="210"/>
        <v>1.5402934637565762E-2</v>
      </c>
      <c r="O1114" s="13">
        <f t="shared" si="211"/>
        <v>1.5402934637565762E-2</v>
      </c>
      <c r="Q1114">
        <v>12.354417403387471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135.88500681238409</v>
      </c>
      <c r="G1115" s="13">
        <f t="shared" si="205"/>
        <v>1.5750724205437809</v>
      </c>
      <c r="H1115" s="13">
        <f t="shared" si="206"/>
        <v>134.3099343918403</v>
      </c>
      <c r="I1115" s="16">
        <f t="shared" si="213"/>
        <v>139.01771514993254</v>
      </c>
      <c r="J1115" s="13">
        <f t="shared" si="207"/>
        <v>61.304556758997222</v>
      </c>
      <c r="K1115" s="13">
        <f t="shared" si="208"/>
        <v>77.71315839093532</v>
      </c>
      <c r="L1115" s="13">
        <f t="shared" si="209"/>
        <v>2.5129818437712701</v>
      </c>
      <c r="M1115" s="13">
        <f t="shared" si="214"/>
        <v>2.7914351186406998</v>
      </c>
      <c r="N1115" s="13">
        <f t="shared" si="210"/>
        <v>0.14631745488571934</v>
      </c>
      <c r="O1115" s="13">
        <f t="shared" si="211"/>
        <v>1.7213898754295003</v>
      </c>
      <c r="Q1115">
        <v>9.6919016225806462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45.686470021648972</v>
      </c>
      <c r="G1116" s="13">
        <f t="shared" si="205"/>
        <v>0</v>
      </c>
      <c r="H1116" s="13">
        <f t="shared" si="206"/>
        <v>45.686470021648972</v>
      </c>
      <c r="I1116" s="16">
        <f t="shared" si="213"/>
        <v>120.88664656881302</v>
      </c>
      <c r="J1116" s="13">
        <f t="shared" si="207"/>
        <v>75.170909475238048</v>
      </c>
      <c r="K1116" s="13">
        <f t="shared" si="208"/>
        <v>45.715737093574973</v>
      </c>
      <c r="L1116" s="13">
        <f t="shared" si="209"/>
        <v>1.2080582575584209</v>
      </c>
      <c r="M1116" s="13">
        <f t="shared" si="214"/>
        <v>3.8531759213134018</v>
      </c>
      <c r="N1116" s="13">
        <f t="shared" si="210"/>
        <v>0.20197026621491099</v>
      </c>
      <c r="O1116" s="13">
        <f t="shared" si="211"/>
        <v>0.20197026621491099</v>
      </c>
      <c r="Q1116">
        <v>14.69480063354488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18.187898637618979</v>
      </c>
      <c r="G1117" s="13">
        <f t="shared" si="205"/>
        <v>0</v>
      </c>
      <c r="H1117" s="13">
        <f t="shared" si="206"/>
        <v>18.187898637618979</v>
      </c>
      <c r="I1117" s="16">
        <f t="shared" si="213"/>
        <v>62.695577473635531</v>
      </c>
      <c r="J1117" s="13">
        <f t="shared" si="207"/>
        <v>54.867451444847269</v>
      </c>
      <c r="K1117" s="13">
        <f t="shared" si="208"/>
        <v>7.8281260287882617</v>
      </c>
      <c r="L1117" s="13">
        <f t="shared" si="209"/>
        <v>0</v>
      </c>
      <c r="M1117" s="13">
        <f t="shared" si="214"/>
        <v>3.651205655098491</v>
      </c>
      <c r="N1117" s="13">
        <f t="shared" si="210"/>
        <v>0.19138367757532002</v>
      </c>
      <c r="O1117" s="13">
        <f t="shared" si="211"/>
        <v>0.19138367757532002</v>
      </c>
      <c r="Q1117">
        <v>17.07571588663895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24.1735383577847</v>
      </c>
      <c r="G1118" s="13">
        <f t="shared" si="205"/>
        <v>0</v>
      </c>
      <c r="H1118" s="13">
        <f t="shared" si="206"/>
        <v>24.1735383577847</v>
      </c>
      <c r="I1118" s="16">
        <f t="shared" si="213"/>
        <v>32.001664386572962</v>
      </c>
      <c r="J1118" s="13">
        <f t="shared" si="207"/>
        <v>30.891851753992277</v>
      </c>
      <c r="K1118" s="13">
        <f t="shared" si="208"/>
        <v>1.1098126325806845</v>
      </c>
      <c r="L1118" s="13">
        <f t="shared" si="209"/>
        <v>0</v>
      </c>
      <c r="M1118" s="13">
        <f t="shared" si="214"/>
        <v>3.4598219775231711</v>
      </c>
      <c r="N1118" s="13">
        <f t="shared" si="210"/>
        <v>0.18135200160245127</v>
      </c>
      <c r="O1118" s="13">
        <f t="shared" si="211"/>
        <v>0.18135200160245127</v>
      </c>
      <c r="Q1118">
        <v>17.6798167865993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2.248720395565166</v>
      </c>
      <c r="G1119" s="13">
        <f t="shared" si="205"/>
        <v>0</v>
      </c>
      <c r="H1119" s="13">
        <f t="shared" si="206"/>
        <v>2.248720395565166</v>
      </c>
      <c r="I1119" s="16">
        <f t="shared" si="213"/>
        <v>3.3585330281458505</v>
      </c>
      <c r="J1119" s="13">
        <f t="shared" si="207"/>
        <v>3.3580369178795402</v>
      </c>
      <c r="K1119" s="13">
        <f t="shared" si="208"/>
        <v>4.9611026631035671E-4</v>
      </c>
      <c r="L1119" s="13">
        <f t="shared" si="209"/>
        <v>0</v>
      </c>
      <c r="M1119" s="13">
        <f t="shared" si="214"/>
        <v>3.2784699759207196</v>
      </c>
      <c r="N1119" s="13">
        <f t="shared" si="210"/>
        <v>0.17184615167754852</v>
      </c>
      <c r="O1119" s="13">
        <f t="shared" si="211"/>
        <v>0.17184615167754852</v>
      </c>
      <c r="Q1119">
        <v>24.78908490605474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0.23099992925485921</v>
      </c>
      <c r="G1120" s="13">
        <f t="shared" si="205"/>
        <v>0</v>
      </c>
      <c r="H1120" s="13">
        <f t="shared" si="206"/>
        <v>0.23099992925485921</v>
      </c>
      <c r="I1120" s="16">
        <f t="shared" si="213"/>
        <v>0.23149603952116957</v>
      </c>
      <c r="J1120" s="13">
        <f t="shared" si="207"/>
        <v>0.23149589058463629</v>
      </c>
      <c r="K1120" s="13">
        <f t="shared" si="208"/>
        <v>1.4893653327296974E-7</v>
      </c>
      <c r="L1120" s="13">
        <f t="shared" si="209"/>
        <v>0</v>
      </c>
      <c r="M1120" s="13">
        <f t="shared" si="214"/>
        <v>3.106623824243171</v>
      </c>
      <c r="N1120" s="13">
        <f t="shared" si="210"/>
        <v>0.16283856580264977</v>
      </c>
      <c r="O1120" s="13">
        <f t="shared" si="211"/>
        <v>0.16283856580264977</v>
      </c>
      <c r="Q1120">
        <v>25.415711887080409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0.43333333299999999</v>
      </c>
      <c r="G1121" s="13">
        <f t="shared" si="205"/>
        <v>0</v>
      </c>
      <c r="H1121" s="13">
        <f t="shared" si="206"/>
        <v>0.43333333299999999</v>
      </c>
      <c r="I1121" s="16">
        <f t="shared" si="213"/>
        <v>0.43333348193653326</v>
      </c>
      <c r="J1121" s="13">
        <f t="shared" si="207"/>
        <v>0.43333262900910341</v>
      </c>
      <c r="K1121" s="13">
        <f t="shared" si="208"/>
        <v>8.5292742985076941E-7</v>
      </c>
      <c r="L1121" s="13">
        <f t="shared" si="209"/>
        <v>0</v>
      </c>
      <c r="M1121" s="13">
        <f t="shared" si="214"/>
        <v>2.9437852584405211</v>
      </c>
      <c r="N1121" s="13">
        <f t="shared" si="210"/>
        <v>0.15430312668519441</v>
      </c>
      <c r="O1121" s="13">
        <f t="shared" si="211"/>
        <v>0.15430312668519441</v>
      </c>
      <c r="Q1121">
        <v>26.39658919354838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2.306666667</v>
      </c>
      <c r="G1122" s="13">
        <f t="shared" si="205"/>
        <v>0</v>
      </c>
      <c r="H1122" s="13">
        <f t="shared" si="206"/>
        <v>2.306666667</v>
      </c>
      <c r="I1122" s="16">
        <f t="shared" si="213"/>
        <v>2.30666751992743</v>
      </c>
      <c r="J1122" s="13">
        <f t="shared" si="207"/>
        <v>2.3065040745507588</v>
      </c>
      <c r="K1122" s="13">
        <f t="shared" si="208"/>
        <v>1.6344537667123404E-4</v>
      </c>
      <c r="L1122" s="13">
        <f t="shared" si="209"/>
        <v>0</v>
      </c>
      <c r="M1122" s="13">
        <f t="shared" si="214"/>
        <v>2.7894821317553267</v>
      </c>
      <c r="N1122" s="13">
        <f t="shared" si="210"/>
        <v>0.146215086011521</v>
      </c>
      <c r="O1122" s="13">
        <f t="shared" si="211"/>
        <v>0.146215086011521</v>
      </c>
      <c r="Q1122">
        <v>24.669552376563601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4.063209361330685</v>
      </c>
      <c r="G1123" s="13">
        <f t="shared" si="205"/>
        <v>0</v>
      </c>
      <c r="H1123" s="13">
        <f t="shared" si="206"/>
        <v>4.063209361330685</v>
      </c>
      <c r="I1123" s="16">
        <f t="shared" si="213"/>
        <v>4.0633728067073562</v>
      </c>
      <c r="J1123" s="13">
        <f t="shared" si="207"/>
        <v>4.0620285597946593</v>
      </c>
      <c r="K1123" s="13">
        <f t="shared" si="208"/>
        <v>1.3442469126969669E-3</v>
      </c>
      <c r="L1123" s="13">
        <f t="shared" si="209"/>
        <v>0</v>
      </c>
      <c r="M1123" s="13">
        <f t="shared" si="214"/>
        <v>2.6432670457438059</v>
      </c>
      <c r="N1123" s="13">
        <f t="shared" si="210"/>
        <v>0.13855099268968873</v>
      </c>
      <c r="O1123" s="13">
        <f t="shared" si="211"/>
        <v>0.13855099268968873</v>
      </c>
      <c r="Q1123">
        <v>21.759560991677109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20.849029893684421</v>
      </c>
      <c r="G1124" s="13">
        <f t="shared" si="205"/>
        <v>0</v>
      </c>
      <c r="H1124" s="13">
        <f t="shared" si="206"/>
        <v>20.849029893684421</v>
      </c>
      <c r="I1124" s="16">
        <f t="shared" si="213"/>
        <v>20.850374140597118</v>
      </c>
      <c r="J1124" s="13">
        <f t="shared" si="207"/>
        <v>20.456283381069763</v>
      </c>
      <c r="K1124" s="13">
        <f t="shared" si="208"/>
        <v>0.39409075952735506</v>
      </c>
      <c r="L1124" s="13">
        <f t="shared" si="209"/>
        <v>0</v>
      </c>
      <c r="M1124" s="13">
        <f t="shared" si="214"/>
        <v>2.5047160530541173</v>
      </c>
      <c r="N1124" s="13">
        <f t="shared" si="210"/>
        <v>0.13128862485356405</v>
      </c>
      <c r="O1124" s="13">
        <f t="shared" si="211"/>
        <v>0.13128862485356405</v>
      </c>
      <c r="Q1124">
        <v>16.077895080698671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77.636874839330758</v>
      </c>
      <c r="G1125" s="13">
        <f t="shared" si="205"/>
        <v>0.41010978108271418</v>
      </c>
      <c r="H1125" s="13">
        <f t="shared" si="206"/>
        <v>77.226765058248048</v>
      </c>
      <c r="I1125" s="16">
        <f t="shared" si="213"/>
        <v>77.620855817775407</v>
      </c>
      <c r="J1125" s="13">
        <f t="shared" si="207"/>
        <v>59.227518219510706</v>
      </c>
      <c r="K1125" s="13">
        <f t="shared" si="208"/>
        <v>18.393337598264701</v>
      </c>
      <c r="L1125" s="13">
        <f t="shared" si="209"/>
        <v>9.37921046074736E-2</v>
      </c>
      <c r="M1125" s="13">
        <f t="shared" si="214"/>
        <v>2.4672195328080266</v>
      </c>
      <c r="N1125" s="13">
        <f t="shared" si="210"/>
        <v>0.12932318586741612</v>
      </c>
      <c r="O1125" s="13">
        <f t="shared" si="211"/>
        <v>0.53943296695013032</v>
      </c>
      <c r="Q1125">
        <v>14.025250932601899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71.390798196282446</v>
      </c>
      <c r="G1126" s="13">
        <f t="shared" si="205"/>
        <v>0.28518824822174793</v>
      </c>
      <c r="H1126" s="13">
        <f t="shared" si="206"/>
        <v>71.105609948060703</v>
      </c>
      <c r="I1126" s="16">
        <f t="shared" si="213"/>
        <v>89.405155441717937</v>
      </c>
      <c r="J1126" s="13">
        <f t="shared" si="207"/>
        <v>64.009592748103287</v>
      </c>
      <c r="K1126" s="13">
        <f t="shared" si="208"/>
        <v>25.39556269361465</v>
      </c>
      <c r="L1126" s="13">
        <f t="shared" si="209"/>
        <v>0.37935788811164184</v>
      </c>
      <c r="M1126" s="13">
        <f t="shared" si="214"/>
        <v>2.7172542350522524</v>
      </c>
      <c r="N1126" s="13">
        <f t="shared" si="210"/>
        <v>0.14242914739279047</v>
      </c>
      <c r="O1126" s="13">
        <f t="shared" si="211"/>
        <v>0.42761739561453838</v>
      </c>
      <c r="Q1126">
        <v>14.033355076869411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63.295177323993343</v>
      </c>
      <c r="G1127" s="13">
        <f t="shared" si="205"/>
        <v>0.12327583077596586</v>
      </c>
      <c r="H1127" s="13">
        <f t="shared" si="206"/>
        <v>63.171901493217376</v>
      </c>
      <c r="I1127" s="16">
        <f t="shared" si="213"/>
        <v>88.188106298720385</v>
      </c>
      <c r="J1127" s="13">
        <f t="shared" si="207"/>
        <v>60.121350438071403</v>
      </c>
      <c r="K1127" s="13">
        <f t="shared" si="208"/>
        <v>28.066755860648982</v>
      </c>
      <c r="L1127" s="13">
        <f t="shared" si="209"/>
        <v>0.48829488445894603</v>
      </c>
      <c r="M1127" s="13">
        <f t="shared" si="214"/>
        <v>3.0631199721184079</v>
      </c>
      <c r="N1127" s="13">
        <f t="shared" si="210"/>
        <v>0.16055824308330258</v>
      </c>
      <c r="O1127" s="13">
        <f t="shared" si="211"/>
        <v>0.28383407385926845</v>
      </c>
      <c r="Q1127">
        <v>12.43906262258065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26.885796718133061</v>
      </c>
      <c r="G1128" s="13">
        <f t="shared" si="205"/>
        <v>0</v>
      </c>
      <c r="H1128" s="13">
        <f t="shared" si="206"/>
        <v>26.885796718133061</v>
      </c>
      <c r="I1128" s="16">
        <f t="shared" si="213"/>
        <v>54.464257694323102</v>
      </c>
      <c r="J1128" s="13">
        <f t="shared" si="207"/>
        <v>46.129168397421054</v>
      </c>
      <c r="K1128" s="13">
        <f t="shared" si="208"/>
        <v>8.3350892969020478</v>
      </c>
      <c r="L1128" s="13">
        <f t="shared" si="209"/>
        <v>0</v>
      </c>
      <c r="M1128" s="13">
        <f t="shared" si="214"/>
        <v>2.9025617290351056</v>
      </c>
      <c r="N1128" s="13">
        <f t="shared" si="210"/>
        <v>0.15214233066176969</v>
      </c>
      <c r="O1128" s="13">
        <f t="shared" si="211"/>
        <v>0.15214233066176969</v>
      </c>
      <c r="Q1128">
        <v>13.232973731511381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31.45374728437374</v>
      </c>
      <c r="G1129" s="13">
        <f t="shared" si="205"/>
        <v>0</v>
      </c>
      <c r="H1129" s="13">
        <f t="shared" si="206"/>
        <v>31.45374728437374</v>
      </c>
      <c r="I1129" s="16">
        <f t="shared" si="213"/>
        <v>39.788836581275788</v>
      </c>
      <c r="J1129" s="13">
        <f t="shared" si="207"/>
        <v>37.634276421703511</v>
      </c>
      <c r="K1129" s="13">
        <f t="shared" si="208"/>
        <v>2.1545601595722772</v>
      </c>
      <c r="L1129" s="13">
        <f t="shared" si="209"/>
        <v>0</v>
      </c>
      <c r="M1129" s="13">
        <f t="shared" si="214"/>
        <v>2.750419398373336</v>
      </c>
      <c r="N1129" s="13">
        <f t="shared" si="210"/>
        <v>0.14416755150456978</v>
      </c>
      <c r="O1129" s="13">
        <f t="shared" si="211"/>
        <v>0.14416755150456978</v>
      </c>
      <c r="Q1129">
        <v>17.390734857518961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72.292134770278651</v>
      </c>
      <c r="G1130" s="13">
        <f t="shared" si="205"/>
        <v>0.30321497970167199</v>
      </c>
      <c r="H1130" s="13">
        <f t="shared" si="206"/>
        <v>71.988919790576972</v>
      </c>
      <c r="I1130" s="16">
        <f t="shared" si="213"/>
        <v>74.143479950149242</v>
      </c>
      <c r="J1130" s="13">
        <f t="shared" si="207"/>
        <v>63.127562563020923</v>
      </c>
      <c r="K1130" s="13">
        <f t="shared" si="208"/>
        <v>11.015917387128319</v>
      </c>
      <c r="L1130" s="13">
        <f t="shared" si="209"/>
        <v>0</v>
      </c>
      <c r="M1130" s="13">
        <f t="shared" si="214"/>
        <v>2.6062518468687661</v>
      </c>
      <c r="N1130" s="13">
        <f t="shared" si="210"/>
        <v>0.13661078291898057</v>
      </c>
      <c r="O1130" s="13">
        <f t="shared" si="211"/>
        <v>0.43982576262065254</v>
      </c>
      <c r="Q1130">
        <v>17.921208319826931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2.5733333329999999</v>
      </c>
      <c r="G1131" s="13">
        <f t="shared" si="205"/>
        <v>0</v>
      </c>
      <c r="H1131" s="13">
        <f t="shared" si="206"/>
        <v>2.5733333329999999</v>
      </c>
      <c r="I1131" s="16">
        <f t="shared" si="213"/>
        <v>13.589250720128319</v>
      </c>
      <c r="J1131" s="13">
        <f t="shared" si="207"/>
        <v>13.540704101094992</v>
      </c>
      <c r="K1131" s="13">
        <f t="shared" si="208"/>
        <v>4.8546619033327687E-2</v>
      </c>
      <c r="L1131" s="13">
        <f t="shared" si="209"/>
        <v>0</v>
      </c>
      <c r="M1131" s="13">
        <f t="shared" si="214"/>
        <v>2.4696410639497857</v>
      </c>
      <c r="N1131" s="13">
        <f t="shared" si="210"/>
        <v>0.12945011422452629</v>
      </c>
      <c r="O1131" s="13">
        <f t="shared" si="211"/>
        <v>0.12945011422452629</v>
      </c>
      <c r="Q1131">
        <v>21.973588322842019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0.47333333300000002</v>
      </c>
      <c r="G1132" s="13">
        <f t="shared" si="205"/>
        <v>0</v>
      </c>
      <c r="H1132" s="13">
        <f t="shared" si="206"/>
        <v>0.47333333300000002</v>
      </c>
      <c r="I1132" s="16">
        <f t="shared" si="213"/>
        <v>0.52187995203332771</v>
      </c>
      <c r="J1132" s="13">
        <f t="shared" si="207"/>
        <v>0.52187872586563955</v>
      </c>
      <c r="K1132" s="13">
        <f t="shared" si="208"/>
        <v>1.2261676881619721E-6</v>
      </c>
      <c r="L1132" s="13">
        <f t="shared" si="209"/>
        <v>0</v>
      </c>
      <c r="M1132" s="13">
        <f t="shared" si="214"/>
        <v>2.3401909497252595</v>
      </c>
      <c r="N1132" s="13">
        <f t="shared" si="210"/>
        <v>0.12266478322345269</v>
      </c>
      <c r="O1132" s="13">
        <f t="shared" si="211"/>
        <v>0.12266478322345269</v>
      </c>
      <c r="Q1132">
        <v>27.818390193548389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2.215249602433019</v>
      </c>
      <c r="G1133" s="13">
        <f t="shared" si="205"/>
        <v>0</v>
      </c>
      <c r="H1133" s="13">
        <f t="shared" si="206"/>
        <v>2.215249602433019</v>
      </c>
      <c r="I1133" s="16">
        <f t="shared" si="213"/>
        <v>2.2152508286007073</v>
      </c>
      <c r="J1133" s="13">
        <f t="shared" si="207"/>
        <v>2.2151195640800383</v>
      </c>
      <c r="K1133" s="13">
        <f t="shared" si="208"/>
        <v>1.3126452066902772E-4</v>
      </c>
      <c r="L1133" s="13">
        <f t="shared" si="209"/>
        <v>0</v>
      </c>
      <c r="M1133" s="13">
        <f t="shared" si="214"/>
        <v>2.2175261665018069</v>
      </c>
      <c r="N1133" s="13">
        <f t="shared" si="210"/>
        <v>0.11623511600120182</v>
      </c>
      <c r="O1133" s="13">
        <f t="shared" si="211"/>
        <v>0.11623511600120182</v>
      </c>
      <c r="Q1133">
        <v>25.37348033069275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3.258357116353277</v>
      </c>
      <c r="G1134" s="13">
        <f t="shared" si="205"/>
        <v>0</v>
      </c>
      <c r="H1134" s="13">
        <f t="shared" si="206"/>
        <v>3.258357116353277</v>
      </c>
      <c r="I1134" s="16">
        <f t="shared" si="213"/>
        <v>3.258488380873946</v>
      </c>
      <c r="J1134" s="13">
        <f t="shared" si="207"/>
        <v>3.2580229283657753</v>
      </c>
      <c r="K1134" s="13">
        <f t="shared" si="208"/>
        <v>4.6545250817064954E-4</v>
      </c>
      <c r="L1134" s="13">
        <f t="shared" si="209"/>
        <v>0</v>
      </c>
      <c r="M1134" s="13">
        <f t="shared" si="214"/>
        <v>2.1012910505006053</v>
      </c>
      <c r="N1134" s="13">
        <f t="shared" si="210"/>
        <v>0.11014246988233953</v>
      </c>
      <c r="O1134" s="13">
        <f t="shared" si="211"/>
        <v>0.11014246988233953</v>
      </c>
      <c r="Q1134">
        <v>24.596007330618299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4.1186514470898166</v>
      </c>
      <c r="G1135" s="13">
        <f t="shared" si="205"/>
        <v>0</v>
      </c>
      <c r="H1135" s="13">
        <f t="shared" si="206"/>
        <v>4.1186514470898166</v>
      </c>
      <c r="I1135" s="16">
        <f t="shared" si="213"/>
        <v>4.1191168995979872</v>
      </c>
      <c r="J1135" s="13">
        <f t="shared" si="207"/>
        <v>4.1174272931569718</v>
      </c>
      <c r="K1135" s="13">
        <f t="shared" si="208"/>
        <v>1.6896064410154565E-3</v>
      </c>
      <c r="L1135" s="13">
        <f t="shared" si="209"/>
        <v>0</v>
      </c>
      <c r="M1135" s="13">
        <f t="shared" si="214"/>
        <v>1.9911485806182658</v>
      </c>
      <c r="N1135" s="13">
        <f t="shared" si="210"/>
        <v>0.10436917937653743</v>
      </c>
      <c r="O1135" s="13">
        <f t="shared" si="211"/>
        <v>0.10436917937653743</v>
      </c>
      <c r="Q1135">
        <v>20.431561969331231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1.5309778478117479</v>
      </c>
      <c r="G1136" s="13">
        <f t="shared" si="205"/>
        <v>0</v>
      </c>
      <c r="H1136" s="13">
        <f t="shared" si="206"/>
        <v>1.5309778478117479</v>
      </c>
      <c r="I1136" s="16">
        <f t="shared" si="213"/>
        <v>1.5326674542527634</v>
      </c>
      <c r="J1136" s="13">
        <f t="shared" si="207"/>
        <v>1.5325220145278855</v>
      </c>
      <c r="K1136" s="13">
        <f t="shared" si="208"/>
        <v>1.4543972487790491E-4</v>
      </c>
      <c r="L1136" s="13">
        <f t="shared" si="209"/>
        <v>0</v>
      </c>
      <c r="M1136" s="13">
        <f t="shared" si="214"/>
        <v>1.8867794012417285</v>
      </c>
      <c r="N1136" s="13">
        <f t="shared" si="210"/>
        <v>9.8898504957881286E-2</v>
      </c>
      <c r="O1136" s="13">
        <f t="shared" si="211"/>
        <v>9.8898504957881286E-2</v>
      </c>
      <c r="Q1136">
        <v>16.804144459197939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45.304837769392542</v>
      </c>
      <c r="G1137" s="13">
        <f t="shared" si="205"/>
        <v>0</v>
      </c>
      <c r="H1137" s="13">
        <f t="shared" si="206"/>
        <v>45.304837769392542</v>
      </c>
      <c r="I1137" s="16">
        <f t="shared" si="213"/>
        <v>45.304983209117417</v>
      </c>
      <c r="J1137" s="13">
        <f t="shared" si="207"/>
        <v>40.209012295168854</v>
      </c>
      <c r="K1137" s="13">
        <f t="shared" si="208"/>
        <v>5.0959709139485625</v>
      </c>
      <c r="L1137" s="13">
        <f t="shared" si="209"/>
        <v>0</v>
      </c>
      <c r="M1137" s="13">
        <f t="shared" si="214"/>
        <v>1.7878808962838473</v>
      </c>
      <c r="N1137" s="13">
        <f t="shared" si="210"/>
        <v>9.3714584528992229E-2</v>
      </c>
      <c r="O1137" s="13">
        <f t="shared" si="211"/>
        <v>9.3714584528992229E-2</v>
      </c>
      <c r="Q1137">
        <v>13.31645001960675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86.518245812878988</v>
      </c>
      <c r="G1138" s="13">
        <f t="shared" si="205"/>
        <v>0.58773720055367873</v>
      </c>
      <c r="H1138" s="13">
        <f t="shared" si="206"/>
        <v>85.930508612325312</v>
      </c>
      <c r="I1138" s="16">
        <f t="shared" si="213"/>
        <v>91.026479526273874</v>
      </c>
      <c r="J1138" s="13">
        <f t="shared" si="207"/>
        <v>60.537870841728505</v>
      </c>
      <c r="K1138" s="13">
        <f t="shared" si="208"/>
        <v>30.488608684545369</v>
      </c>
      <c r="L1138" s="13">
        <f t="shared" si="209"/>
        <v>0.58706324591122672</v>
      </c>
      <c r="M1138" s="13">
        <f t="shared" si="214"/>
        <v>2.2812295576660819</v>
      </c>
      <c r="N1138" s="13">
        <f t="shared" si="210"/>
        <v>0.1195742292768437</v>
      </c>
      <c r="O1138" s="13">
        <f t="shared" si="211"/>
        <v>0.70731142983052242</v>
      </c>
      <c r="Q1138">
        <v>12.238551622580649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35.321966802482528</v>
      </c>
      <c r="G1139" s="13">
        <f t="shared" si="205"/>
        <v>0</v>
      </c>
      <c r="H1139" s="13">
        <f t="shared" si="206"/>
        <v>35.321966802482528</v>
      </c>
      <c r="I1139" s="16">
        <f t="shared" si="213"/>
        <v>65.22351224111668</v>
      </c>
      <c r="J1139" s="13">
        <f t="shared" si="207"/>
        <v>50.821298071470807</v>
      </c>
      <c r="K1139" s="13">
        <f t="shared" si="208"/>
        <v>14.402214169645873</v>
      </c>
      <c r="L1139" s="13">
        <f t="shared" si="209"/>
        <v>0</v>
      </c>
      <c r="M1139" s="13">
        <f t="shared" si="214"/>
        <v>2.1616553283892381</v>
      </c>
      <c r="N1139" s="13">
        <f t="shared" si="210"/>
        <v>0.11330655829252619</v>
      </c>
      <c r="O1139" s="13">
        <f t="shared" si="211"/>
        <v>0.11330655829252619</v>
      </c>
      <c r="Q1139">
        <v>12.241762601145339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4.6166007420025057</v>
      </c>
      <c r="G1140" s="13">
        <f t="shared" si="205"/>
        <v>0</v>
      </c>
      <c r="H1140" s="13">
        <f t="shared" si="206"/>
        <v>4.6166007420025057</v>
      </c>
      <c r="I1140" s="16">
        <f t="shared" si="213"/>
        <v>19.018814911648377</v>
      </c>
      <c r="J1140" s="13">
        <f t="shared" si="207"/>
        <v>18.675781196704616</v>
      </c>
      <c r="K1140" s="13">
        <f t="shared" si="208"/>
        <v>0.34303371494376123</v>
      </c>
      <c r="L1140" s="13">
        <f t="shared" si="209"/>
        <v>0</v>
      </c>
      <c r="M1140" s="13">
        <f t="shared" si="214"/>
        <v>2.048348770096712</v>
      </c>
      <c r="N1140" s="13">
        <f t="shared" si="210"/>
        <v>0.10736741712441769</v>
      </c>
      <c r="O1140" s="13">
        <f t="shared" si="211"/>
        <v>0.10736741712441769</v>
      </c>
      <c r="Q1140">
        <v>15.10682714815351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21.059840614896039</v>
      </c>
      <c r="G1141" s="13">
        <f t="shared" si="205"/>
        <v>0</v>
      </c>
      <c r="H1141" s="13">
        <f t="shared" si="206"/>
        <v>21.059840614896039</v>
      </c>
      <c r="I1141" s="16">
        <f t="shared" si="213"/>
        <v>21.402874329839801</v>
      </c>
      <c r="J1141" s="13">
        <f t="shared" si="207"/>
        <v>20.999104584170617</v>
      </c>
      <c r="K1141" s="13">
        <f t="shared" si="208"/>
        <v>0.40376974566918378</v>
      </c>
      <c r="L1141" s="13">
        <f t="shared" si="209"/>
        <v>0</v>
      </c>
      <c r="M1141" s="13">
        <f t="shared" si="214"/>
        <v>1.9409813529722943</v>
      </c>
      <c r="N1141" s="13">
        <f t="shared" si="210"/>
        <v>0.10173958536634047</v>
      </c>
      <c r="O1141" s="13">
        <f t="shared" si="211"/>
        <v>0.10173958536634047</v>
      </c>
      <c r="Q1141">
        <v>16.464444253161641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35.52506543964607</v>
      </c>
      <c r="G1142" s="13">
        <f t="shared" si="205"/>
        <v>0</v>
      </c>
      <c r="H1142" s="13">
        <f t="shared" si="206"/>
        <v>35.52506543964607</v>
      </c>
      <c r="I1142" s="16">
        <f t="shared" si="213"/>
        <v>35.928835185315251</v>
      </c>
      <c r="J1142" s="13">
        <f t="shared" si="207"/>
        <v>34.234011966561361</v>
      </c>
      <c r="K1142" s="13">
        <f t="shared" si="208"/>
        <v>1.6948232187538892</v>
      </c>
      <c r="L1142" s="13">
        <f t="shared" si="209"/>
        <v>0</v>
      </c>
      <c r="M1142" s="13">
        <f t="shared" si="214"/>
        <v>1.8392417676059538</v>
      </c>
      <c r="N1142" s="13">
        <f t="shared" si="210"/>
        <v>9.6406745246746264E-2</v>
      </c>
      <c r="O1142" s="13">
        <f t="shared" si="211"/>
        <v>9.6406745246746264E-2</v>
      </c>
      <c r="Q1142">
        <v>17.000444770010549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9.5850267652721222</v>
      </c>
      <c r="G1143" s="13">
        <f t="shared" si="205"/>
        <v>0</v>
      </c>
      <c r="H1143" s="13">
        <f t="shared" si="206"/>
        <v>9.5850267652721222</v>
      </c>
      <c r="I1143" s="16">
        <f t="shared" si="213"/>
        <v>11.279849984026011</v>
      </c>
      <c r="J1143" s="13">
        <f t="shared" si="207"/>
        <v>11.25099999112763</v>
      </c>
      <c r="K1143" s="13">
        <f t="shared" si="208"/>
        <v>2.8849992898381416E-2</v>
      </c>
      <c r="L1143" s="13">
        <f t="shared" si="209"/>
        <v>0</v>
      </c>
      <c r="M1143" s="13">
        <f t="shared" si="214"/>
        <v>1.7428350223592075</v>
      </c>
      <c r="N1143" s="13">
        <f t="shared" si="210"/>
        <v>9.1353434315704876E-2</v>
      </c>
      <c r="O1143" s="13">
        <f t="shared" si="211"/>
        <v>9.1353434315704876E-2</v>
      </c>
      <c r="Q1143">
        <v>21.71279822207029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1.552412759040338</v>
      </c>
      <c r="G1144" s="13">
        <f t="shared" si="205"/>
        <v>0</v>
      </c>
      <c r="H1144" s="13">
        <f t="shared" si="206"/>
        <v>1.552412759040338</v>
      </c>
      <c r="I1144" s="16">
        <f t="shared" si="213"/>
        <v>1.5812627519387195</v>
      </c>
      <c r="J1144" s="13">
        <f t="shared" si="207"/>
        <v>1.5812128556954055</v>
      </c>
      <c r="K1144" s="13">
        <f t="shared" si="208"/>
        <v>4.9896243313973798E-5</v>
      </c>
      <c r="L1144" s="13">
        <f t="shared" si="209"/>
        <v>0</v>
      </c>
      <c r="M1144" s="13">
        <f t="shared" si="214"/>
        <v>1.6514815880435025</v>
      </c>
      <c r="N1144" s="13">
        <f t="shared" si="210"/>
        <v>8.6565000611878509E-2</v>
      </c>
      <c r="O1144" s="13">
        <f t="shared" si="211"/>
        <v>8.6565000611878509E-2</v>
      </c>
      <c r="Q1144">
        <v>25.056099193548381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4.6474372135355386</v>
      </c>
      <c r="G1145" s="13">
        <f t="shared" si="205"/>
        <v>0</v>
      </c>
      <c r="H1145" s="13">
        <f t="shared" si="206"/>
        <v>4.6474372135355386</v>
      </c>
      <c r="I1145" s="16">
        <f t="shared" si="213"/>
        <v>4.6474871097788526</v>
      </c>
      <c r="J1145" s="13">
        <f t="shared" si="207"/>
        <v>4.6461409623611116</v>
      </c>
      <c r="K1145" s="13">
        <f t="shared" si="208"/>
        <v>1.3461474177409727E-3</v>
      </c>
      <c r="L1145" s="13">
        <f t="shared" si="209"/>
        <v>0</v>
      </c>
      <c r="M1145" s="13">
        <f t="shared" si="214"/>
        <v>1.564916587431624</v>
      </c>
      <c r="N1145" s="13">
        <f t="shared" si="210"/>
        <v>8.2027560179489534E-2</v>
      </c>
      <c r="O1145" s="13">
        <f t="shared" si="211"/>
        <v>8.2027560179489534E-2</v>
      </c>
      <c r="Q1145">
        <v>24.617346423720839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4.6637554955847023</v>
      </c>
      <c r="G1146" s="13">
        <f t="shared" si="205"/>
        <v>0</v>
      </c>
      <c r="H1146" s="13">
        <f t="shared" si="206"/>
        <v>4.6637554955847023</v>
      </c>
      <c r="I1146" s="16">
        <f t="shared" si="213"/>
        <v>4.6651016430024432</v>
      </c>
      <c r="J1146" s="13">
        <f t="shared" si="207"/>
        <v>4.6638001067196262</v>
      </c>
      <c r="K1146" s="13">
        <f t="shared" si="208"/>
        <v>1.3015362828170396E-3</v>
      </c>
      <c r="L1146" s="13">
        <f t="shared" si="209"/>
        <v>0</v>
      </c>
      <c r="M1146" s="13">
        <f t="shared" si="214"/>
        <v>1.4828890272521345</v>
      </c>
      <c r="N1146" s="13">
        <f t="shared" si="210"/>
        <v>7.7727956812103177E-2</v>
      </c>
      <c r="O1146" s="13">
        <f t="shared" si="211"/>
        <v>7.7727956812103177E-2</v>
      </c>
      <c r="Q1146">
        <v>24.94066114314526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40.538416650314957</v>
      </c>
      <c r="G1147" s="13">
        <f t="shared" si="205"/>
        <v>0</v>
      </c>
      <c r="H1147" s="13">
        <f t="shared" si="206"/>
        <v>40.538416650314957</v>
      </c>
      <c r="I1147" s="16">
        <f t="shared" si="213"/>
        <v>40.539718186597774</v>
      </c>
      <c r="J1147" s="13">
        <f t="shared" si="207"/>
        <v>38.423855316745332</v>
      </c>
      <c r="K1147" s="13">
        <f t="shared" si="208"/>
        <v>2.1158628698524424</v>
      </c>
      <c r="L1147" s="13">
        <f t="shared" si="209"/>
        <v>0</v>
      </c>
      <c r="M1147" s="13">
        <f t="shared" si="214"/>
        <v>1.4051610704400312</v>
      </c>
      <c r="N1147" s="13">
        <f t="shared" si="210"/>
        <v>7.3653723906502946E-2</v>
      </c>
      <c r="O1147" s="13">
        <f t="shared" si="211"/>
        <v>7.3653723906502946E-2</v>
      </c>
      <c r="Q1147">
        <v>17.938558238912329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3.531493354076622</v>
      </c>
      <c r="G1148" s="13">
        <f t="shared" si="205"/>
        <v>0</v>
      </c>
      <c r="H1148" s="13">
        <f t="shared" si="206"/>
        <v>3.531493354076622</v>
      </c>
      <c r="I1148" s="16">
        <f t="shared" si="213"/>
        <v>5.647356223929064</v>
      </c>
      <c r="J1148" s="13">
        <f t="shared" si="207"/>
        <v>5.6394539090007401</v>
      </c>
      <c r="K1148" s="13">
        <f t="shared" si="208"/>
        <v>7.9023149283239391E-3</v>
      </c>
      <c r="L1148" s="13">
        <f t="shared" si="209"/>
        <v>0</v>
      </c>
      <c r="M1148" s="13">
        <f t="shared" si="214"/>
        <v>1.3315073465335283</v>
      </c>
      <c r="N1148" s="13">
        <f t="shared" si="210"/>
        <v>6.9793048316055123E-2</v>
      </c>
      <c r="O1148" s="13">
        <f t="shared" si="211"/>
        <v>6.9793048316055123E-2</v>
      </c>
      <c r="Q1148">
        <v>16.202243644666961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11.16077107238816</v>
      </c>
      <c r="G1149" s="13">
        <f t="shared" si="205"/>
        <v>0</v>
      </c>
      <c r="H1149" s="13">
        <f t="shared" si="206"/>
        <v>11.16077107238816</v>
      </c>
      <c r="I1149" s="16">
        <f t="shared" si="213"/>
        <v>11.168673387316485</v>
      </c>
      <c r="J1149" s="13">
        <f t="shared" si="207"/>
        <v>11.072091756251313</v>
      </c>
      <c r="K1149" s="13">
        <f t="shared" si="208"/>
        <v>9.6581631065172147E-2</v>
      </c>
      <c r="L1149" s="13">
        <f t="shared" si="209"/>
        <v>0</v>
      </c>
      <c r="M1149" s="13">
        <f t="shared" si="214"/>
        <v>1.2617142982174732</v>
      </c>
      <c r="N1149" s="13">
        <f t="shared" si="210"/>
        <v>6.6134736098755947E-2</v>
      </c>
      <c r="O1149" s="13">
        <f t="shared" si="211"/>
        <v>6.6134736098755947E-2</v>
      </c>
      <c r="Q1149">
        <v>12.825165133437149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18.658608648125309</v>
      </c>
      <c r="G1150" s="13">
        <f t="shared" si="205"/>
        <v>0</v>
      </c>
      <c r="H1150" s="13">
        <f t="shared" si="206"/>
        <v>18.658608648125309</v>
      </c>
      <c r="I1150" s="16">
        <f t="shared" si="213"/>
        <v>18.755190279190479</v>
      </c>
      <c r="J1150" s="13">
        <f t="shared" si="207"/>
        <v>18.210308979708504</v>
      </c>
      <c r="K1150" s="13">
        <f t="shared" si="208"/>
        <v>0.54488129948197539</v>
      </c>
      <c r="L1150" s="13">
        <f t="shared" si="209"/>
        <v>0</v>
      </c>
      <c r="M1150" s="13">
        <f t="shared" si="214"/>
        <v>1.1955795621187173</v>
      </c>
      <c r="N1150" s="13">
        <f t="shared" si="210"/>
        <v>6.2668180060648657E-2</v>
      </c>
      <c r="O1150" s="13">
        <f t="shared" si="211"/>
        <v>6.2668180060648657E-2</v>
      </c>
      <c r="Q1150">
        <v>11.30597162258065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91.820691613407519</v>
      </c>
      <c r="G1151" s="13">
        <f t="shared" si="205"/>
        <v>0.69378611656424938</v>
      </c>
      <c r="H1151" s="13">
        <f t="shared" si="206"/>
        <v>91.126905496843264</v>
      </c>
      <c r="I1151" s="16">
        <f t="shared" si="213"/>
        <v>91.671786796325236</v>
      </c>
      <c r="J1151" s="13">
        <f t="shared" si="207"/>
        <v>62.249738018558752</v>
      </c>
      <c r="K1151" s="13">
        <f t="shared" si="208"/>
        <v>29.422048777766484</v>
      </c>
      <c r="L1151" s="13">
        <f t="shared" si="209"/>
        <v>0.54356664143392897</v>
      </c>
      <c r="M1151" s="13">
        <f t="shared" si="214"/>
        <v>1.6764780234919976</v>
      </c>
      <c r="N1151" s="13">
        <f t="shared" si="210"/>
        <v>8.7875228025589613E-2</v>
      </c>
      <c r="O1151" s="13">
        <f t="shared" si="211"/>
        <v>0.78166134458983905</v>
      </c>
      <c r="Q1151">
        <v>12.89844804114661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30.899394495704851</v>
      </c>
      <c r="G1152" s="13">
        <f t="shared" si="205"/>
        <v>0</v>
      </c>
      <c r="H1152" s="13">
        <f t="shared" si="206"/>
        <v>30.899394495704851</v>
      </c>
      <c r="I1152" s="16">
        <f t="shared" si="213"/>
        <v>59.777876632037405</v>
      </c>
      <c r="J1152" s="13">
        <f t="shared" si="207"/>
        <v>51.422129352348932</v>
      </c>
      <c r="K1152" s="13">
        <f t="shared" si="208"/>
        <v>8.3557472796884724</v>
      </c>
      <c r="L1152" s="13">
        <f t="shared" si="209"/>
        <v>0</v>
      </c>
      <c r="M1152" s="13">
        <f t="shared" si="214"/>
        <v>1.5886027954664079</v>
      </c>
      <c r="N1152" s="13">
        <f t="shared" si="210"/>
        <v>8.3269109965977472E-2</v>
      </c>
      <c r="O1152" s="13">
        <f t="shared" si="211"/>
        <v>8.3269109965977472E-2</v>
      </c>
      <c r="Q1152">
        <v>15.40364317362876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18.66865774778352</v>
      </c>
      <c r="G1153" s="13">
        <f t="shared" si="205"/>
        <v>0</v>
      </c>
      <c r="H1153" s="13">
        <f t="shared" si="206"/>
        <v>18.66865774778352</v>
      </c>
      <c r="I1153" s="16">
        <f t="shared" si="213"/>
        <v>27.024405027471992</v>
      </c>
      <c r="J1153" s="13">
        <f t="shared" si="207"/>
        <v>26.370211130252134</v>
      </c>
      <c r="K1153" s="13">
        <f t="shared" si="208"/>
        <v>0.65419389721985866</v>
      </c>
      <c r="L1153" s="13">
        <f t="shared" si="209"/>
        <v>0</v>
      </c>
      <c r="M1153" s="13">
        <f t="shared" si="214"/>
        <v>1.5053336855004305</v>
      </c>
      <c r="N1153" s="13">
        <f t="shared" si="210"/>
        <v>7.89044288170372E-2</v>
      </c>
      <c r="O1153" s="13">
        <f t="shared" si="211"/>
        <v>7.89044288170372E-2</v>
      </c>
      <c r="Q1153">
        <v>17.946486560894819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4.8117996440381008</v>
      </c>
      <c r="G1154" s="13">
        <f t="shared" si="205"/>
        <v>0</v>
      </c>
      <c r="H1154" s="13">
        <f t="shared" si="206"/>
        <v>4.8117996440381008</v>
      </c>
      <c r="I1154" s="16">
        <f t="shared" si="213"/>
        <v>5.4659935412579594</v>
      </c>
      <c r="J1154" s="13">
        <f t="shared" si="207"/>
        <v>5.4637496567105917</v>
      </c>
      <c r="K1154" s="13">
        <f t="shared" si="208"/>
        <v>2.2438845473677915E-3</v>
      </c>
      <c r="L1154" s="13">
        <f t="shared" si="209"/>
        <v>0</v>
      </c>
      <c r="M1154" s="13">
        <f t="shared" si="214"/>
        <v>1.4264292566833932</v>
      </c>
      <c r="N1154" s="13">
        <f t="shared" si="210"/>
        <v>7.4768529283989041E-2</v>
      </c>
      <c r="O1154" s="13">
        <f t="shared" si="211"/>
        <v>7.4768529283989041E-2</v>
      </c>
      <c r="Q1154">
        <v>24.441949593659071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2.9774500568900231</v>
      </c>
      <c r="G1155" s="13">
        <f t="shared" si="205"/>
        <v>0</v>
      </c>
      <c r="H1155" s="13">
        <f t="shared" si="206"/>
        <v>2.9774500568900231</v>
      </c>
      <c r="I1155" s="16">
        <f t="shared" si="213"/>
        <v>2.9796939414373909</v>
      </c>
      <c r="J1155" s="13">
        <f t="shared" si="207"/>
        <v>2.9793614744395196</v>
      </c>
      <c r="K1155" s="13">
        <f t="shared" si="208"/>
        <v>3.3246699787126133E-4</v>
      </c>
      <c r="L1155" s="13">
        <f t="shared" si="209"/>
        <v>0</v>
      </c>
      <c r="M1155" s="13">
        <f t="shared" si="214"/>
        <v>1.3516607273994041</v>
      </c>
      <c r="N1155" s="13">
        <f t="shared" si="210"/>
        <v>7.0849419419200602E-2</v>
      </c>
      <c r="O1155" s="13">
        <f t="shared" si="211"/>
        <v>7.0849419419200602E-2</v>
      </c>
      <c r="Q1155">
        <v>25.085392793744941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2.9661962324635951</v>
      </c>
      <c r="G1156" s="13">
        <f t="shared" si="205"/>
        <v>0</v>
      </c>
      <c r="H1156" s="13">
        <f t="shared" si="206"/>
        <v>2.9661962324635951</v>
      </c>
      <c r="I1156" s="16">
        <f t="shared" si="213"/>
        <v>2.9665286994614664</v>
      </c>
      <c r="J1156" s="13">
        <f t="shared" si="207"/>
        <v>2.9662295159827732</v>
      </c>
      <c r="K1156" s="13">
        <f t="shared" si="208"/>
        <v>2.9918347869317685E-4</v>
      </c>
      <c r="L1156" s="13">
        <f t="shared" si="209"/>
        <v>0</v>
      </c>
      <c r="M1156" s="13">
        <f t="shared" si="214"/>
        <v>1.2808113079802035</v>
      </c>
      <c r="N1156" s="13">
        <f t="shared" si="210"/>
        <v>6.7135735851804518E-2</v>
      </c>
      <c r="O1156" s="13">
        <f t="shared" si="211"/>
        <v>6.7135735851804518E-2</v>
      </c>
      <c r="Q1156">
        <v>25.74974021743953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2.2424934566296768</v>
      </c>
      <c r="G1157" s="13">
        <f t="shared" si="205"/>
        <v>0</v>
      </c>
      <c r="H1157" s="13">
        <f t="shared" si="206"/>
        <v>2.2424934566296768</v>
      </c>
      <c r="I1157" s="16">
        <f t="shared" si="213"/>
        <v>2.24279264010837</v>
      </c>
      <c r="J1157" s="13">
        <f t="shared" si="207"/>
        <v>2.2426328988808657</v>
      </c>
      <c r="K1157" s="13">
        <f t="shared" si="208"/>
        <v>1.5974122750428421E-4</v>
      </c>
      <c r="L1157" s="13">
        <f t="shared" si="209"/>
        <v>0</v>
      </c>
      <c r="M1157" s="13">
        <f t="shared" si="214"/>
        <v>1.2136755721283989</v>
      </c>
      <c r="N1157" s="13">
        <f t="shared" si="210"/>
        <v>6.3616710839860341E-2</v>
      </c>
      <c r="O1157" s="13">
        <f t="shared" si="211"/>
        <v>6.3616710839860341E-2</v>
      </c>
      <c r="Q1157">
        <v>24.230480193548381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2.9656888562986872</v>
      </c>
      <c r="G1158" s="13">
        <f t="shared" ref="G1158:G1221" si="216">IF((F1158-$J$2)&gt;0,$I$2*(F1158-$J$2),0)</f>
        <v>0</v>
      </c>
      <c r="H1158" s="13">
        <f t="shared" ref="H1158:H1221" si="217">F1158-G1158</f>
        <v>2.9656888562986872</v>
      </c>
      <c r="I1158" s="16">
        <f t="shared" si="213"/>
        <v>2.9658485975261915</v>
      </c>
      <c r="J1158" s="13">
        <f t="shared" ref="J1158:J1221" si="218">I1158/SQRT(1+(I1158/($K$2*(300+(25*Q1158)+0.05*(Q1158)^3)))^2)</f>
        <v>2.9655207535816421</v>
      </c>
      <c r="K1158" s="13">
        <f t="shared" ref="K1158:K1221" si="219">I1158-J1158</f>
        <v>3.2784394454932198E-4</v>
      </c>
      <c r="L1158" s="13">
        <f t="shared" ref="L1158:L1221" si="220">IF(K1158&gt;$N$2,(K1158-$N$2)/$L$2,0)</f>
        <v>0</v>
      </c>
      <c r="M1158" s="13">
        <f t="shared" si="214"/>
        <v>1.1500588612885385</v>
      </c>
      <c r="N1158" s="13">
        <f t="shared" ref="N1158:N1221" si="221">$M$2*M1158</f>
        <v>6.0282141049529045E-2</v>
      </c>
      <c r="O1158" s="13">
        <f t="shared" ref="O1158:O1221" si="222">N1158+G1158</f>
        <v>6.0282141049529045E-2</v>
      </c>
      <c r="Q1158">
        <v>25.085624666532571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3.9070087686053929</v>
      </c>
      <c r="G1159" s="13">
        <f t="shared" si="216"/>
        <v>0</v>
      </c>
      <c r="H1159" s="13">
        <f t="shared" si="217"/>
        <v>3.9070087686053929</v>
      </c>
      <c r="I1159" s="16">
        <f t="shared" ref="I1159:I1222" si="224">H1159+K1158-L1158</f>
        <v>3.9073366125499422</v>
      </c>
      <c r="J1159" s="13">
        <f t="shared" si="218"/>
        <v>3.9064307804049618</v>
      </c>
      <c r="K1159" s="13">
        <f t="shared" si="219"/>
        <v>9.0583214498041187E-4</v>
      </c>
      <c r="L1159" s="13">
        <f t="shared" si="220"/>
        <v>0</v>
      </c>
      <c r="M1159" s="13">
        <f t="shared" ref="M1159:M1222" si="225">L1159+M1158-N1158</f>
        <v>1.0897767202390094</v>
      </c>
      <c r="N1159" s="13">
        <f t="shared" si="221"/>
        <v>5.7122357970736178E-2</v>
      </c>
      <c r="O1159" s="13">
        <f t="shared" si="222"/>
        <v>5.7122357970736178E-2</v>
      </c>
      <c r="Q1159">
        <v>23.72961944259449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63.967521430678893</v>
      </c>
      <c r="G1160" s="13">
        <f t="shared" si="216"/>
        <v>0.13672271290967686</v>
      </c>
      <c r="H1160" s="13">
        <f t="shared" si="217"/>
        <v>63.830798717769213</v>
      </c>
      <c r="I1160" s="16">
        <f t="shared" si="224"/>
        <v>63.831704549914193</v>
      </c>
      <c r="J1160" s="13">
        <f t="shared" si="218"/>
        <v>56.666417742425772</v>
      </c>
      <c r="K1160" s="13">
        <f t="shared" si="219"/>
        <v>7.1652868074884211</v>
      </c>
      <c r="L1160" s="13">
        <f t="shared" si="220"/>
        <v>0</v>
      </c>
      <c r="M1160" s="13">
        <f t="shared" si="225"/>
        <v>1.0326543622682731</v>
      </c>
      <c r="N1160" s="13">
        <f t="shared" si="221"/>
        <v>5.4128199883544427E-2</v>
      </c>
      <c r="O1160" s="13">
        <f t="shared" si="222"/>
        <v>0.19085091279322128</v>
      </c>
      <c r="Q1160">
        <v>18.239288325711879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38.991632222339597</v>
      </c>
      <c r="G1161" s="13">
        <f t="shared" si="216"/>
        <v>0</v>
      </c>
      <c r="H1161" s="13">
        <f t="shared" si="217"/>
        <v>38.991632222339597</v>
      </c>
      <c r="I1161" s="16">
        <f t="shared" si="224"/>
        <v>46.156919029828018</v>
      </c>
      <c r="J1161" s="13">
        <f t="shared" si="218"/>
        <v>40.538165648759701</v>
      </c>
      <c r="K1161" s="13">
        <f t="shared" si="219"/>
        <v>5.6187533810683163</v>
      </c>
      <c r="L1161" s="13">
        <f t="shared" si="220"/>
        <v>0</v>
      </c>
      <c r="M1161" s="13">
        <f t="shared" si="225"/>
        <v>0.97852616238472867</v>
      </c>
      <c r="N1161" s="13">
        <f t="shared" si="221"/>
        <v>5.1290985293952839E-2</v>
      </c>
      <c r="O1161" s="13">
        <f t="shared" si="222"/>
        <v>5.1290985293952839E-2</v>
      </c>
      <c r="Q1161">
        <v>12.894969701722969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30.935687738363839</v>
      </c>
      <c r="G1162" s="13">
        <f t="shared" si="216"/>
        <v>0</v>
      </c>
      <c r="H1162" s="13">
        <f t="shared" si="217"/>
        <v>30.935687738363839</v>
      </c>
      <c r="I1162" s="16">
        <f t="shared" si="224"/>
        <v>36.554441119432155</v>
      </c>
      <c r="J1162" s="13">
        <f t="shared" si="218"/>
        <v>32.994867730482618</v>
      </c>
      <c r="K1162" s="13">
        <f t="shared" si="219"/>
        <v>3.5595733889495378</v>
      </c>
      <c r="L1162" s="13">
        <f t="shared" si="220"/>
        <v>0</v>
      </c>
      <c r="M1162" s="13">
        <f t="shared" si="225"/>
        <v>0.92723517709077585</v>
      </c>
      <c r="N1162" s="13">
        <f t="shared" si="221"/>
        <v>4.8602487762100292E-2</v>
      </c>
      <c r="O1162" s="13">
        <f t="shared" si="222"/>
        <v>4.8602487762100292E-2</v>
      </c>
      <c r="Q1162">
        <v>11.413505622580651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27.209896408235391</v>
      </c>
      <c r="G1163" s="13">
        <f t="shared" si="216"/>
        <v>0</v>
      </c>
      <c r="H1163" s="13">
        <f t="shared" si="217"/>
        <v>27.209896408235391</v>
      </c>
      <c r="I1163" s="16">
        <f t="shared" si="224"/>
        <v>30.769469797184929</v>
      </c>
      <c r="J1163" s="13">
        <f t="shared" si="218"/>
        <v>29.328179331387847</v>
      </c>
      <c r="K1163" s="13">
        <f t="shared" si="219"/>
        <v>1.4412904657970813</v>
      </c>
      <c r="L1163" s="13">
        <f t="shared" si="220"/>
        <v>0</v>
      </c>
      <c r="M1163" s="13">
        <f t="shared" si="225"/>
        <v>0.87863268932867555</v>
      </c>
      <c r="N1163" s="13">
        <f t="shared" si="221"/>
        <v>4.6054912049888236E-2</v>
      </c>
      <c r="O1163" s="13">
        <f t="shared" si="222"/>
        <v>4.6054912049888236E-2</v>
      </c>
      <c r="Q1163">
        <v>14.8404503196259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33.52403559098736</v>
      </c>
      <c r="G1164" s="13">
        <f t="shared" si="216"/>
        <v>0</v>
      </c>
      <c r="H1164" s="13">
        <f t="shared" si="217"/>
        <v>33.52403559098736</v>
      </c>
      <c r="I1164" s="16">
        <f t="shared" si="224"/>
        <v>34.965326056784441</v>
      </c>
      <c r="J1164" s="13">
        <f t="shared" si="218"/>
        <v>32.972159253637379</v>
      </c>
      <c r="K1164" s="13">
        <f t="shared" si="219"/>
        <v>1.9931668031470622</v>
      </c>
      <c r="L1164" s="13">
        <f t="shared" si="220"/>
        <v>0</v>
      </c>
      <c r="M1164" s="13">
        <f t="shared" si="225"/>
        <v>0.83257777727878735</v>
      </c>
      <c r="N1164" s="13">
        <f t="shared" si="221"/>
        <v>4.3640871518863207E-2</v>
      </c>
      <c r="O1164" s="13">
        <f t="shared" si="222"/>
        <v>4.3640871518863207E-2</v>
      </c>
      <c r="Q1164">
        <v>15.149915582586241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8.48</v>
      </c>
      <c r="G1165" s="13">
        <f t="shared" si="216"/>
        <v>0</v>
      </c>
      <c r="H1165" s="13">
        <f t="shared" si="217"/>
        <v>8.48</v>
      </c>
      <c r="I1165" s="16">
        <f t="shared" si="224"/>
        <v>10.473166803147063</v>
      </c>
      <c r="J1165" s="13">
        <f t="shared" si="218"/>
        <v>10.430052710182538</v>
      </c>
      <c r="K1165" s="13">
        <f t="shared" si="219"/>
        <v>4.3114092964524175E-2</v>
      </c>
      <c r="L1165" s="13">
        <f t="shared" si="220"/>
        <v>0</v>
      </c>
      <c r="M1165" s="13">
        <f t="shared" si="225"/>
        <v>0.78893690575992415</v>
      </c>
      <c r="N1165" s="13">
        <f t="shared" si="221"/>
        <v>4.1353366712824892E-2</v>
      </c>
      <c r="O1165" s="13">
        <f t="shared" si="222"/>
        <v>4.1353366712824892E-2</v>
      </c>
      <c r="Q1165">
        <v>17.283562151444031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19.391409109154559</v>
      </c>
      <c r="G1166" s="13">
        <f t="shared" si="216"/>
        <v>0</v>
      </c>
      <c r="H1166" s="13">
        <f t="shared" si="217"/>
        <v>19.391409109154559</v>
      </c>
      <c r="I1166" s="16">
        <f t="shared" si="224"/>
        <v>19.434523202119081</v>
      </c>
      <c r="J1166" s="13">
        <f t="shared" si="218"/>
        <v>19.27986072910328</v>
      </c>
      <c r="K1166" s="13">
        <f t="shared" si="219"/>
        <v>0.15466247301580083</v>
      </c>
      <c r="L1166" s="13">
        <f t="shared" si="220"/>
        <v>0</v>
      </c>
      <c r="M1166" s="13">
        <f t="shared" si="225"/>
        <v>0.74758353904709929</v>
      </c>
      <c r="N1166" s="13">
        <f t="shared" si="221"/>
        <v>3.9185765063060318E-2</v>
      </c>
      <c r="O1166" s="13">
        <f t="shared" si="222"/>
        <v>3.9185765063060318E-2</v>
      </c>
      <c r="Q1166">
        <v>21.322465491282699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5.5051358253792744</v>
      </c>
      <c r="G1167" s="13">
        <f t="shared" si="216"/>
        <v>0</v>
      </c>
      <c r="H1167" s="13">
        <f t="shared" si="217"/>
        <v>5.5051358253792744</v>
      </c>
      <c r="I1167" s="16">
        <f t="shared" si="224"/>
        <v>5.6597982983950752</v>
      </c>
      <c r="J1167" s="13">
        <f t="shared" si="218"/>
        <v>5.6568201434947438</v>
      </c>
      <c r="K1167" s="13">
        <f t="shared" si="219"/>
        <v>2.9781549003313756E-3</v>
      </c>
      <c r="L1167" s="13">
        <f t="shared" si="220"/>
        <v>0</v>
      </c>
      <c r="M1167" s="13">
        <f t="shared" si="225"/>
        <v>0.70839777398403903</v>
      </c>
      <c r="N1167" s="13">
        <f t="shared" si="221"/>
        <v>3.7131781657360134E-2</v>
      </c>
      <c r="O1167" s="13">
        <f t="shared" si="222"/>
        <v>3.7131781657360134E-2</v>
      </c>
      <c r="Q1167">
        <v>23.16662530168897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2.2999840934784941</v>
      </c>
      <c r="G1168" s="13">
        <f t="shared" si="216"/>
        <v>0</v>
      </c>
      <c r="H1168" s="13">
        <f t="shared" si="217"/>
        <v>2.2999840934784941</v>
      </c>
      <c r="I1168" s="16">
        <f t="shared" si="224"/>
        <v>2.3029622483788255</v>
      </c>
      <c r="J1168" s="13">
        <f t="shared" si="218"/>
        <v>2.3027852985301713</v>
      </c>
      <c r="K1168" s="13">
        <f t="shared" si="219"/>
        <v>1.7694984865412877E-4</v>
      </c>
      <c r="L1168" s="13">
        <f t="shared" si="220"/>
        <v>0</v>
      </c>
      <c r="M1168" s="13">
        <f t="shared" si="225"/>
        <v>0.67126599232667894</v>
      </c>
      <c r="N1168" s="13">
        <f t="shared" si="221"/>
        <v>3.5185461017057093E-2</v>
      </c>
      <c r="O1168" s="13">
        <f t="shared" si="222"/>
        <v>3.5185461017057093E-2</v>
      </c>
      <c r="Q1168">
        <v>24.066825584758899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2.6769220074830908</v>
      </c>
      <c r="G1169" s="13">
        <f t="shared" si="216"/>
        <v>0</v>
      </c>
      <c r="H1169" s="13">
        <f t="shared" si="217"/>
        <v>2.6769220074830908</v>
      </c>
      <c r="I1169" s="16">
        <f t="shared" si="224"/>
        <v>2.677098957331745</v>
      </c>
      <c r="J1169" s="13">
        <f t="shared" si="218"/>
        <v>2.6768442802335337</v>
      </c>
      <c r="K1169" s="13">
        <f t="shared" si="219"/>
        <v>2.5467709821125339E-4</v>
      </c>
      <c r="L1169" s="13">
        <f t="shared" si="220"/>
        <v>0</v>
      </c>
      <c r="M1169" s="13">
        <f t="shared" si="225"/>
        <v>0.63608053130962183</v>
      </c>
      <c r="N1169" s="13">
        <f t="shared" si="221"/>
        <v>3.3341159829249636E-2</v>
      </c>
      <c r="O1169" s="13">
        <f t="shared" si="222"/>
        <v>3.3341159829249636E-2</v>
      </c>
      <c r="Q1169">
        <v>24.692751193548389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3.2259286694246749</v>
      </c>
      <c r="G1170" s="13">
        <f t="shared" si="216"/>
        <v>0</v>
      </c>
      <c r="H1170" s="13">
        <f t="shared" si="217"/>
        <v>3.2259286694246749</v>
      </c>
      <c r="I1170" s="16">
        <f t="shared" si="224"/>
        <v>3.2261833465228862</v>
      </c>
      <c r="J1170" s="13">
        <f t="shared" si="218"/>
        <v>3.2256612934622977</v>
      </c>
      <c r="K1170" s="13">
        <f t="shared" si="219"/>
        <v>5.2205306058850098E-4</v>
      </c>
      <c r="L1170" s="13">
        <f t="shared" si="220"/>
        <v>0</v>
      </c>
      <c r="M1170" s="13">
        <f t="shared" si="225"/>
        <v>0.60273937148037215</v>
      </c>
      <c r="N1170" s="13">
        <f t="shared" si="221"/>
        <v>3.1593530584143145E-2</v>
      </c>
      <c r="O1170" s="13">
        <f t="shared" si="222"/>
        <v>3.1593530584143145E-2</v>
      </c>
      <c r="Q1170">
        <v>23.562245984311339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2.971843471307515</v>
      </c>
      <c r="G1171" s="13">
        <f t="shared" si="216"/>
        <v>0</v>
      </c>
      <c r="H1171" s="13">
        <f t="shared" si="217"/>
        <v>2.971843471307515</v>
      </c>
      <c r="I1171" s="16">
        <f t="shared" si="224"/>
        <v>2.9723655243681035</v>
      </c>
      <c r="J1171" s="13">
        <f t="shared" si="218"/>
        <v>2.9718125152697543</v>
      </c>
      <c r="K1171" s="13">
        <f t="shared" si="219"/>
        <v>5.5300909834921086E-4</v>
      </c>
      <c r="L1171" s="13">
        <f t="shared" si="220"/>
        <v>0</v>
      </c>
      <c r="M1171" s="13">
        <f t="shared" si="225"/>
        <v>0.571145840896229</v>
      </c>
      <c r="N1171" s="13">
        <f t="shared" si="221"/>
        <v>2.9937506070065598E-2</v>
      </c>
      <c r="O1171" s="13">
        <f t="shared" si="222"/>
        <v>2.9937506070065598E-2</v>
      </c>
      <c r="Q1171">
        <v>21.40915662203367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4.6339620199236569</v>
      </c>
      <c r="G1172" s="13">
        <f t="shared" si="216"/>
        <v>0</v>
      </c>
      <c r="H1172" s="13">
        <f t="shared" si="217"/>
        <v>4.6339620199236569</v>
      </c>
      <c r="I1172" s="16">
        <f t="shared" si="224"/>
        <v>4.6345150290220065</v>
      </c>
      <c r="J1172" s="13">
        <f t="shared" si="218"/>
        <v>4.6303836956335216</v>
      </c>
      <c r="K1172" s="13">
        <f t="shared" si="219"/>
        <v>4.1313333884849257E-3</v>
      </c>
      <c r="L1172" s="13">
        <f t="shared" si="220"/>
        <v>0</v>
      </c>
      <c r="M1172" s="13">
        <f t="shared" si="225"/>
        <v>0.54120833482616337</v>
      </c>
      <c r="N1172" s="13">
        <f t="shared" si="221"/>
        <v>2.8368284681201356E-2</v>
      </c>
      <c r="O1172" s="13">
        <f t="shared" si="222"/>
        <v>2.8368284681201356E-2</v>
      </c>
      <c r="Q1172">
        <v>16.603478203983109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40.483653353266533</v>
      </c>
      <c r="G1173" s="13">
        <f t="shared" si="216"/>
        <v>0</v>
      </c>
      <c r="H1173" s="13">
        <f t="shared" si="217"/>
        <v>40.483653353266533</v>
      </c>
      <c r="I1173" s="16">
        <f t="shared" si="224"/>
        <v>40.487784686655019</v>
      </c>
      <c r="J1173" s="13">
        <f t="shared" si="218"/>
        <v>36.381443675592379</v>
      </c>
      <c r="K1173" s="13">
        <f t="shared" si="219"/>
        <v>4.1063410110626393</v>
      </c>
      <c r="L1173" s="13">
        <f t="shared" si="220"/>
        <v>0</v>
      </c>
      <c r="M1173" s="13">
        <f t="shared" si="225"/>
        <v>0.51284005014496203</v>
      </c>
      <c r="N1173" s="13">
        <f t="shared" si="221"/>
        <v>2.6881316495443144E-2</v>
      </c>
      <c r="O1173" s="13">
        <f t="shared" si="222"/>
        <v>2.6881316495443144E-2</v>
      </c>
      <c r="Q1173">
        <v>12.568758299666779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18.484885056744918</v>
      </c>
      <c r="G1174" s="13">
        <f t="shared" si="216"/>
        <v>0</v>
      </c>
      <c r="H1174" s="13">
        <f t="shared" si="217"/>
        <v>18.484885056744918</v>
      </c>
      <c r="I1174" s="16">
        <f t="shared" si="224"/>
        <v>22.591226067807558</v>
      </c>
      <c r="J1174" s="13">
        <f t="shared" si="218"/>
        <v>21.644932992142579</v>
      </c>
      <c r="K1174" s="13">
        <f t="shared" si="219"/>
        <v>0.946293075664979</v>
      </c>
      <c r="L1174" s="13">
        <f t="shared" si="220"/>
        <v>0</v>
      </c>
      <c r="M1174" s="13">
        <f t="shared" si="225"/>
        <v>0.48595873364951891</v>
      </c>
      <c r="N1174" s="13">
        <f t="shared" si="221"/>
        <v>2.547229008199527E-2</v>
      </c>
      <c r="O1174" s="13">
        <f t="shared" si="222"/>
        <v>2.547229008199527E-2</v>
      </c>
      <c r="Q1174">
        <v>11.203679622580649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28.025271424933791</v>
      </c>
      <c r="G1175" s="13">
        <f t="shared" si="216"/>
        <v>0</v>
      </c>
      <c r="H1175" s="13">
        <f t="shared" si="217"/>
        <v>28.025271424933791</v>
      </c>
      <c r="I1175" s="16">
        <f t="shared" si="224"/>
        <v>28.97156450059877</v>
      </c>
      <c r="J1175" s="13">
        <f t="shared" si="218"/>
        <v>27.899325459252893</v>
      </c>
      <c r="K1175" s="13">
        <f t="shared" si="219"/>
        <v>1.0722390413458776</v>
      </c>
      <c r="L1175" s="13">
        <f t="shared" si="220"/>
        <v>0</v>
      </c>
      <c r="M1175" s="13">
        <f t="shared" si="225"/>
        <v>0.46048644356752366</v>
      </c>
      <c r="N1175" s="13">
        <f t="shared" si="221"/>
        <v>2.4137120000477061E-2</v>
      </c>
      <c r="O1175" s="13">
        <f t="shared" si="222"/>
        <v>2.4137120000477061E-2</v>
      </c>
      <c r="Q1175">
        <v>15.77684248658284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8.4769858361325223</v>
      </c>
      <c r="G1176" s="13">
        <f t="shared" si="216"/>
        <v>0</v>
      </c>
      <c r="H1176" s="13">
        <f t="shared" si="217"/>
        <v>8.4769858361325223</v>
      </c>
      <c r="I1176" s="16">
        <f t="shared" si="224"/>
        <v>9.5492248774783999</v>
      </c>
      <c r="J1176" s="13">
        <f t="shared" si="218"/>
        <v>9.5202523292303862</v>
      </c>
      <c r="K1176" s="13">
        <f t="shared" si="219"/>
        <v>2.8972548248013652E-2</v>
      </c>
      <c r="L1176" s="13">
        <f t="shared" si="220"/>
        <v>0</v>
      </c>
      <c r="M1176" s="13">
        <f t="shared" si="225"/>
        <v>0.43634932356704659</v>
      </c>
      <c r="N1176" s="13">
        <f t="shared" si="221"/>
        <v>2.2871934955280393E-2</v>
      </c>
      <c r="O1176" s="13">
        <f t="shared" si="222"/>
        <v>2.2871934955280393E-2</v>
      </c>
      <c r="Q1176">
        <v>18.148044479102062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24.378531642813119</v>
      </c>
      <c r="G1177" s="13">
        <f t="shared" si="216"/>
        <v>0</v>
      </c>
      <c r="H1177" s="13">
        <f t="shared" si="217"/>
        <v>24.378531642813119</v>
      </c>
      <c r="I1177" s="16">
        <f t="shared" si="224"/>
        <v>24.407504191061133</v>
      </c>
      <c r="J1177" s="13">
        <f t="shared" si="218"/>
        <v>23.866248704854371</v>
      </c>
      <c r="K1177" s="13">
        <f t="shared" si="219"/>
        <v>0.54125548620676156</v>
      </c>
      <c r="L1177" s="13">
        <f t="shared" si="220"/>
        <v>0</v>
      </c>
      <c r="M1177" s="13">
        <f t="shared" si="225"/>
        <v>0.41347738861176619</v>
      </c>
      <c r="N1177" s="13">
        <f t="shared" si="221"/>
        <v>2.1673066570835203E-2</v>
      </c>
      <c r="O1177" s="13">
        <f t="shared" si="222"/>
        <v>2.1673066570835203E-2</v>
      </c>
      <c r="Q1177">
        <v>17.146426771205409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13.29034334374237</v>
      </c>
      <c r="G1178" s="13">
        <f t="shared" si="216"/>
        <v>0</v>
      </c>
      <c r="H1178" s="13">
        <f t="shared" si="217"/>
        <v>13.29034334374237</v>
      </c>
      <c r="I1178" s="16">
        <f t="shared" si="224"/>
        <v>13.831598829949131</v>
      </c>
      <c r="J1178" s="13">
        <f t="shared" si="218"/>
        <v>13.768237952067468</v>
      </c>
      <c r="K1178" s="13">
        <f t="shared" si="219"/>
        <v>6.3360877881663669E-2</v>
      </c>
      <c r="L1178" s="13">
        <f t="shared" si="220"/>
        <v>0</v>
      </c>
      <c r="M1178" s="13">
        <f t="shared" si="225"/>
        <v>0.39180432204093096</v>
      </c>
      <c r="N1178" s="13">
        <f t="shared" si="221"/>
        <v>2.0537038755237047E-2</v>
      </c>
      <c r="O1178" s="13">
        <f t="shared" si="222"/>
        <v>2.0537038755237047E-2</v>
      </c>
      <c r="Q1178">
        <v>20.455042346555299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3.361682892117579</v>
      </c>
      <c r="G1179" s="13">
        <f t="shared" si="216"/>
        <v>0</v>
      </c>
      <c r="H1179" s="13">
        <f t="shared" si="217"/>
        <v>3.361682892117579</v>
      </c>
      <c r="I1179" s="16">
        <f t="shared" si="224"/>
        <v>3.4250437699992426</v>
      </c>
      <c r="J1179" s="13">
        <f t="shared" si="218"/>
        <v>3.4245516973576522</v>
      </c>
      <c r="K1179" s="13">
        <f t="shared" si="219"/>
        <v>4.9207264159045749E-4</v>
      </c>
      <c r="L1179" s="13">
        <f t="shared" si="220"/>
        <v>0</v>
      </c>
      <c r="M1179" s="13">
        <f t="shared" si="225"/>
        <v>0.37126728328569392</v>
      </c>
      <c r="N1179" s="13">
        <f t="shared" si="221"/>
        <v>1.9460557621396854E-2</v>
      </c>
      <c r="O1179" s="13">
        <f t="shared" si="222"/>
        <v>1.9460557621396854E-2</v>
      </c>
      <c r="Q1179">
        <v>25.270580606148329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1.504657324628035</v>
      </c>
      <c r="G1180" s="13">
        <f t="shared" si="216"/>
        <v>0</v>
      </c>
      <c r="H1180" s="13">
        <f t="shared" si="217"/>
        <v>1.504657324628035</v>
      </c>
      <c r="I1180" s="16">
        <f t="shared" si="224"/>
        <v>1.5051493972696255</v>
      </c>
      <c r="J1180" s="13">
        <f t="shared" si="218"/>
        <v>1.5051114716942167</v>
      </c>
      <c r="K1180" s="13">
        <f t="shared" si="219"/>
        <v>3.7925575408825907E-5</v>
      </c>
      <c r="L1180" s="13">
        <f t="shared" si="220"/>
        <v>0</v>
      </c>
      <c r="M1180" s="13">
        <f t="shared" si="225"/>
        <v>0.35180672566429705</v>
      </c>
      <c r="N1180" s="13">
        <f t="shared" si="221"/>
        <v>1.8440501936489429E-2</v>
      </c>
      <c r="O1180" s="13">
        <f t="shared" si="222"/>
        <v>1.8440501936489429E-2</v>
      </c>
      <c r="Q1180">
        <v>25.966857200823011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1.056137706444237</v>
      </c>
      <c r="G1181" s="13">
        <f t="shared" si="216"/>
        <v>0</v>
      </c>
      <c r="H1181" s="13">
        <f t="shared" si="217"/>
        <v>1.056137706444237</v>
      </c>
      <c r="I1181" s="16">
        <f t="shared" si="224"/>
        <v>1.0561756320196458</v>
      </c>
      <c r="J1181" s="13">
        <f t="shared" si="218"/>
        <v>1.0561603260097754</v>
      </c>
      <c r="K1181" s="13">
        <f t="shared" si="219"/>
        <v>1.5306009870430515E-5</v>
      </c>
      <c r="L1181" s="13">
        <f t="shared" si="220"/>
        <v>0</v>
      </c>
      <c r="M1181" s="13">
        <f t="shared" si="225"/>
        <v>0.33336622372780761</v>
      </c>
      <c r="N1181" s="13">
        <f t="shared" si="221"/>
        <v>1.74739140720091E-2</v>
      </c>
      <c r="O1181" s="13">
        <f t="shared" si="222"/>
        <v>1.74739140720091E-2</v>
      </c>
      <c r="Q1181">
        <v>24.847950193548389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1.374596937080099</v>
      </c>
      <c r="G1182" s="13">
        <f t="shared" si="216"/>
        <v>0</v>
      </c>
      <c r="H1182" s="13">
        <f t="shared" si="217"/>
        <v>1.374596937080099</v>
      </c>
      <c r="I1182" s="16">
        <f t="shared" si="224"/>
        <v>1.3746122430899694</v>
      </c>
      <c r="J1182" s="13">
        <f t="shared" si="218"/>
        <v>1.3745846278116933</v>
      </c>
      <c r="K1182" s="13">
        <f t="shared" si="219"/>
        <v>2.7615278276105215E-5</v>
      </c>
      <c r="L1182" s="13">
        <f t="shared" si="220"/>
        <v>0</v>
      </c>
      <c r="M1182" s="13">
        <f t="shared" si="225"/>
        <v>0.31589230965579851</v>
      </c>
      <c r="N1182" s="13">
        <f t="shared" si="221"/>
        <v>1.6557991428192417E-2</v>
      </c>
      <c r="O1182" s="13">
        <f t="shared" si="222"/>
        <v>1.6557991428192417E-2</v>
      </c>
      <c r="Q1182">
        <v>26.293457045230159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8.48</v>
      </c>
      <c r="G1183" s="13">
        <f t="shared" si="216"/>
        <v>0</v>
      </c>
      <c r="H1183" s="13">
        <f t="shared" si="217"/>
        <v>8.48</v>
      </c>
      <c r="I1183" s="16">
        <f t="shared" si="224"/>
        <v>8.4800276152782761</v>
      </c>
      <c r="J1183" s="13">
        <f t="shared" si="218"/>
        <v>8.4683077769393602</v>
      </c>
      <c r="K1183" s="13">
        <f t="shared" si="219"/>
        <v>1.1719838338915878E-2</v>
      </c>
      <c r="L1183" s="13">
        <f t="shared" si="220"/>
        <v>0</v>
      </c>
      <c r="M1183" s="13">
        <f t="shared" si="225"/>
        <v>0.29933431822760609</v>
      </c>
      <c r="N1183" s="13">
        <f t="shared" si="221"/>
        <v>1.5690078307943205E-2</v>
      </c>
      <c r="O1183" s="13">
        <f t="shared" si="222"/>
        <v>1.5690078307943205E-2</v>
      </c>
      <c r="Q1183">
        <v>22.043280141040331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4.1142734807440604</v>
      </c>
      <c r="G1184" s="13">
        <f t="shared" si="216"/>
        <v>0</v>
      </c>
      <c r="H1184" s="13">
        <f t="shared" si="217"/>
        <v>4.1142734807440604</v>
      </c>
      <c r="I1184" s="16">
        <f t="shared" si="224"/>
        <v>4.1259933190829763</v>
      </c>
      <c r="J1184" s="13">
        <f t="shared" si="218"/>
        <v>4.1230843841934144</v>
      </c>
      <c r="K1184" s="13">
        <f t="shared" si="219"/>
        <v>2.9089348895618983E-3</v>
      </c>
      <c r="L1184" s="13">
        <f t="shared" si="220"/>
        <v>0</v>
      </c>
      <c r="M1184" s="13">
        <f t="shared" si="225"/>
        <v>0.28364423991966287</v>
      </c>
      <c r="N1184" s="13">
        <f t="shared" si="221"/>
        <v>1.4867658216698599E-2</v>
      </c>
      <c r="O1184" s="13">
        <f t="shared" si="222"/>
        <v>1.4867658216698599E-2</v>
      </c>
      <c r="Q1184">
        <v>16.62068283411126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54.228686588950318</v>
      </c>
      <c r="G1185" s="13">
        <f t="shared" si="216"/>
        <v>0</v>
      </c>
      <c r="H1185" s="13">
        <f t="shared" si="217"/>
        <v>54.228686588950318</v>
      </c>
      <c r="I1185" s="16">
        <f t="shared" si="224"/>
        <v>54.231595523839879</v>
      </c>
      <c r="J1185" s="13">
        <f t="shared" si="218"/>
        <v>46.489123531033876</v>
      </c>
      <c r="K1185" s="13">
        <f t="shared" si="219"/>
        <v>7.7424719928060028</v>
      </c>
      <c r="L1185" s="13">
        <f t="shared" si="220"/>
        <v>0</v>
      </c>
      <c r="M1185" s="13">
        <f t="shared" si="225"/>
        <v>0.26877658170296426</v>
      </c>
      <c r="N1185" s="13">
        <f t="shared" si="221"/>
        <v>1.4088346565909663E-2</v>
      </c>
      <c r="O1185" s="13">
        <f t="shared" si="222"/>
        <v>1.4088346565909663E-2</v>
      </c>
      <c r="Q1185">
        <v>13.810282193797271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73.677126110087826</v>
      </c>
      <c r="G1186" s="13">
        <f t="shared" si="216"/>
        <v>0.33091480649785554</v>
      </c>
      <c r="H1186" s="13">
        <f t="shared" si="217"/>
        <v>73.346211303589968</v>
      </c>
      <c r="I1186" s="16">
        <f t="shared" si="224"/>
        <v>81.088683296395971</v>
      </c>
      <c r="J1186" s="13">
        <f t="shared" si="218"/>
        <v>57.032789517312594</v>
      </c>
      <c r="K1186" s="13">
        <f t="shared" si="219"/>
        <v>24.055893779083377</v>
      </c>
      <c r="L1186" s="13">
        <f t="shared" si="220"/>
        <v>0.32472331152992706</v>
      </c>
      <c r="M1186" s="13">
        <f t="shared" si="225"/>
        <v>0.57941154666698169</v>
      </c>
      <c r="N1186" s="13">
        <f t="shared" si="221"/>
        <v>3.0370766016941837E-2</v>
      </c>
      <c r="O1186" s="13">
        <f t="shared" si="222"/>
        <v>0.36128557251479737</v>
      </c>
      <c r="Q1186">
        <v>12.086700992455681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22.489881783044719</v>
      </c>
      <c r="G1187" s="13">
        <f t="shared" si="216"/>
        <v>0</v>
      </c>
      <c r="H1187" s="13">
        <f t="shared" si="217"/>
        <v>22.489881783044719</v>
      </c>
      <c r="I1187" s="16">
        <f t="shared" si="224"/>
        <v>46.22105225059817</v>
      </c>
      <c r="J1187" s="13">
        <f t="shared" si="218"/>
        <v>39.878422298286139</v>
      </c>
      <c r="K1187" s="13">
        <f t="shared" si="219"/>
        <v>6.3426299523120306</v>
      </c>
      <c r="L1187" s="13">
        <f t="shared" si="220"/>
        <v>0</v>
      </c>
      <c r="M1187" s="13">
        <f t="shared" si="225"/>
        <v>0.54904078065003981</v>
      </c>
      <c r="N1187" s="13">
        <f t="shared" si="221"/>
        <v>2.8778834627652534E-2</v>
      </c>
      <c r="O1187" s="13">
        <f t="shared" si="222"/>
        <v>2.8778834627652534E-2</v>
      </c>
      <c r="Q1187">
        <v>11.83560762258065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79.014126000855086</v>
      </c>
      <c r="G1188" s="13">
        <f t="shared" si="216"/>
        <v>0.4376548043132007</v>
      </c>
      <c r="H1188" s="13">
        <f t="shared" si="217"/>
        <v>78.576471196541888</v>
      </c>
      <c r="I1188" s="16">
        <f t="shared" si="224"/>
        <v>84.919101148853912</v>
      </c>
      <c r="J1188" s="13">
        <f t="shared" si="218"/>
        <v>63.955374715927633</v>
      </c>
      <c r="K1188" s="13">
        <f t="shared" si="219"/>
        <v>20.963726432926279</v>
      </c>
      <c r="L1188" s="13">
        <f t="shared" si="220"/>
        <v>0.1986180837048816</v>
      </c>
      <c r="M1188" s="13">
        <f t="shared" si="225"/>
        <v>0.71888002972726883</v>
      </c>
      <c r="N1188" s="13">
        <f t="shared" si="221"/>
        <v>3.7681225551494939E-2</v>
      </c>
      <c r="O1188" s="13">
        <f t="shared" si="222"/>
        <v>0.47533602986469564</v>
      </c>
      <c r="Q1188">
        <v>14.878102208806469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19.988121079144651</v>
      </c>
      <c r="G1189" s="13">
        <f t="shared" si="216"/>
        <v>0</v>
      </c>
      <c r="H1189" s="13">
        <f t="shared" si="217"/>
        <v>19.988121079144651</v>
      </c>
      <c r="I1189" s="16">
        <f t="shared" si="224"/>
        <v>40.753229428366048</v>
      </c>
      <c r="J1189" s="13">
        <f t="shared" si="218"/>
        <v>38.255129053368698</v>
      </c>
      <c r="K1189" s="13">
        <f t="shared" si="219"/>
        <v>2.4981003749973496</v>
      </c>
      <c r="L1189" s="13">
        <f t="shared" si="220"/>
        <v>0</v>
      </c>
      <c r="M1189" s="13">
        <f t="shared" si="225"/>
        <v>0.68119880417577394</v>
      </c>
      <c r="N1189" s="13">
        <f t="shared" si="221"/>
        <v>3.5706104946737968E-2</v>
      </c>
      <c r="O1189" s="13">
        <f t="shared" si="222"/>
        <v>3.5706104946737968E-2</v>
      </c>
      <c r="Q1189">
        <v>16.768984988055919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4.6265940171046962</v>
      </c>
      <c r="G1190" s="13">
        <f t="shared" si="216"/>
        <v>0</v>
      </c>
      <c r="H1190" s="13">
        <f t="shared" si="217"/>
        <v>4.6265940171046962</v>
      </c>
      <c r="I1190" s="16">
        <f t="shared" si="224"/>
        <v>7.1246943921020458</v>
      </c>
      <c r="J1190" s="13">
        <f t="shared" si="218"/>
        <v>7.1152748166360666</v>
      </c>
      <c r="K1190" s="13">
        <f t="shared" si="219"/>
        <v>9.4195754659791575E-3</v>
      </c>
      <c r="L1190" s="13">
        <f t="shared" si="220"/>
        <v>0</v>
      </c>
      <c r="M1190" s="13">
        <f t="shared" si="225"/>
        <v>0.64549269922903596</v>
      </c>
      <c r="N1190" s="13">
        <f t="shared" si="221"/>
        <v>3.3834513389835452E-2</v>
      </c>
      <c r="O1190" s="13">
        <f t="shared" si="222"/>
        <v>3.3834513389835452E-2</v>
      </c>
      <c r="Q1190">
        <v>19.89590077977957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4.1150186229498491</v>
      </c>
      <c r="G1191" s="13">
        <f t="shared" si="216"/>
        <v>0</v>
      </c>
      <c r="H1191" s="13">
        <f t="shared" si="217"/>
        <v>4.1150186229498491</v>
      </c>
      <c r="I1191" s="16">
        <f t="shared" si="224"/>
        <v>4.1244381984158283</v>
      </c>
      <c r="J1191" s="13">
        <f t="shared" si="218"/>
        <v>4.1232395156181818</v>
      </c>
      <c r="K1191" s="13">
        <f t="shared" si="219"/>
        <v>1.1986827976464554E-3</v>
      </c>
      <c r="L1191" s="13">
        <f t="shared" si="220"/>
        <v>0</v>
      </c>
      <c r="M1191" s="13">
        <f t="shared" si="225"/>
        <v>0.61165818583920051</v>
      </c>
      <c r="N1191" s="13">
        <f t="shared" si="221"/>
        <v>3.2061024243181663E-2</v>
      </c>
      <c r="O1191" s="13">
        <f t="shared" si="222"/>
        <v>3.2061024243181663E-2</v>
      </c>
      <c r="Q1191">
        <v>22.889814239991878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12.30579168835742</v>
      </c>
      <c r="G1192" s="13">
        <f t="shared" si="216"/>
        <v>0</v>
      </c>
      <c r="H1192" s="13">
        <f t="shared" si="217"/>
        <v>12.30579168835742</v>
      </c>
      <c r="I1192" s="16">
        <f t="shared" si="224"/>
        <v>12.306990371155067</v>
      </c>
      <c r="J1192" s="13">
        <f t="shared" si="218"/>
        <v>12.280244401963378</v>
      </c>
      <c r="K1192" s="13">
        <f t="shared" si="219"/>
        <v>2.6745969191688701E-2</v>
      </c>
      <c r="L1192" s="13">
        <f t="shared" si="220"/>
        <v>0</v>
      </c>
      <c r="M1192" s="13">
        <f t="shared" si="225"/>
        <v>0.57959716159601882</v>
      </c>
      <c r="N1192" s="13">
        <f t="shared" si="221"/>
        <v>3.0380495314901921E-2</v>
      </c>
      <c r="O1192" s="13">
        <f t="shared" si="222"/>
        <v>3.0380495314901921E-2</v>
      </c>
      <c r="Q1192">
        <v>24.113214090934381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1.374204535568762</v>
      </c>
      <c r="G1193" s="13">
        <f t="shared" si="216"/>
        <v>0</v>
      </c>
      <c r="H1193" s="13">
        <f t="shared" si="217"/>
        <v>1.374204535568762</v>
      </c>
      <c r="I1193" s="16">
        <f t="shared" si="224"/>
        <v>1.4009505047604507</v>
      </c>
      <c r="J1193" s="13">
        <f t="shared" si="218"/>
        <v>1.4009198396254343</v>
      </c>
      <c r="K1193" s="13">
        <f t="shared" si="219"/>
        <v>3.0665135016372247E-5</v>
      </c>
      <c r="L1193" s="13">
        <f t="shared" si="220"/>
        <v>0</v>
      </c>
      <c r="M1193" s="13">
        <f t="shared" si="225"/>
        <v>0.54921666628111687</v>
      </c>
      <c r="N1193" s="13">
        <f t="shared" si="221"/>
        <v>2.8788053949182994E-2</v>
      </c>
      <c r="O1193" s="13">
        <f t="shared" si="222"/>
        <v>2.8788053949182994E-2</v>
      </c>
      <c r="Q1193">
        <v>25.947191193548381</v>
      </c>
    </row>
    <row r="1194" spans="1:17" x14ac:dyDescent="0.2">
      <c r="A1194" s="14">
        <f t="shared" si="223"/>
        <v>58319</v>
      </c>
      <c r="B1194" s="1">
        <v>9</v>
      </c>
      <c r="F1194" s="34">
        <v>2.3012547369346832</v>
      </c>
      <c r="G1194" s="13">
        <f t="shared" si="216"/>
        <v>0</v>
      </c>
      <c r="H1194" s="13">
        <f t="shared" si="217"/>
        <v>2.3012547369346832</v>
      </c>
      <c r="I1194" s="16">
        <f t="shared" si="224"/>
        <v>2.3012854020696993</v>
      </c>
      <c r="J1194" s="13">
        <f t="shared" si="218"/>
        <v>2.3011292482071686</v>
      </c>
      <c r="K1194" s="13">
        <f t="shared" si="219"/>
        <v>1.5615386253076124E-4</v>
      </c>
      <c r="L1194" s="13">
        <f t="shared" si="220"/>
        <v>0</v>
      </c>
      <c r="M1194" s="13">
        <f t="shared" si="225"/>
        <v>0.52042861233193383</v>
      </c>
      <c r="N1194" s="13">
        <f t="shared" si="221"/>
        <v>2.7279082898117195E-2</v>
      </c>
      <c r="O1194" s="13">
        <f t="shared" si="222"/>
        <v>2.7279082898117195E-2</v>
      </c>
      <c r="Q1194">
        <v>24.946766951770719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17.242171134394422</v>
      </c>
      <c r="G1195" s="13">
        <f t="shared" si="216"/>
        <v>0</v>
      </c>
      <c r="H1195" s="13">
        <f t="shared" si="217"/>
        <v>17.242171134394422</v>
      </c>
      <c r="I1195" s="16">
        <f t="shared" si="224"/>
        <v>17.242327288256952</v>
      </c>
      <c r="J1195" s="13">
        <f t="shared" si="218"/>
        <v>17.106434483417605</v>
      </c>
      <c r="K1195" s="13">
        <f t="shared" si="219"/>
        <v>0.13589280483934729</v>
      </c>
      <c r="L1195" s="13">
        <f t="shared" si="220"/>
        <v>0</v>
      </c>
      <c r="M1195" s="13">
        <f t="shared" si="225"/>
        <v>0.49314952943381662</v>
      </c>
      <c r="N1195" s="13">
        <f t="shared" si="221"/>
        <v>2.5849206934095974E-2</v>
      </c>
      <c r="O1195" s="13">
        <f t="shared" si="222"/>
        <v>2.5849206934095974E-2</v>
      </c>
      <c r="Q1195">
        <v>19.70131294164436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72.691448836959182</v>
      </c>
      <c r="G1196" s="13">
        <f t="shared" si="216"/>
        <v>0.31120126103528267</v>
      </c>
      <c r="H1196" s="13">
        <f t="shared" si="217"/>
        <v>72.380247575923903</v>
      </c>
      <c r="I1196" s="16">
        <f t="shared" si="224"/>
        <v>72.516140380763247</v>
      </c>
      <c r="J1196" s="13">
        <f t="shared" si="218"/>
        <v>59.25927708790207</v>
      </c>
      <c r="K1196" s="13">
        <f t="shared" si="219"/>
        <v>13.256863292861176</v>
      </c>
      <c r="L1196" s="13">
        <f t="shared" si="220"/>
        <v>0</v>
      </c>
      <c r="M1196" s="13">
        <f t="shared" si="225"/>
        <v>0.46730032249972064</v>
      </c>
      <c r="N1196" s="13">
        <f t="shared" si="221"/>
        <v>2.449428016393591E-2</v>
      </c>
      <c r="O1196" s="13">
        <f t="shared" si="222"/>
        <v>0.33569554119921857</v>
      </c>
      <c r="Q1196">
        <v>15.680691182916521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57.218443874158631</v>
      </c>
      <c r="G1197" s="13">
        <f t="shared" si="216"/>
        <v>1.7411617792716073E-3</v>
      </c>
      <c r="H1197" s="13">
        <f t="shared" si="217"/>
        <v>57.216702712379359</v>
      </c>
      <c r="I1197" s="16">
        <f t="shared" si="224"/>
        <v>70.473566005240542</v>
      </c>
      <c r="J1197" s="13">
        <f t="shared" si="218"/>
        <v>55.239736004671663</v>
      </c>
      <c r="K1197" s="13">
        <f t="shared" si="219"/>
        <v>15.233830000568879</v>
      </c>
      <c r="L1197" s="13">
        <f t="shared" si="220"/>
        <v>0</v>
      </c>
      <c r="M1197" s="13">
        <f t="shared" si="225"/>
        <v>0.44280604233578474</v>
      </c>
      <c r="N1197" s="13">
        <f t="shared" si="221"/>
        <v>2.3210374007954726E-2</v>
      </c>
      <c r="O1197" s="13">
        <f t="shared" si="222"/>
        <v>2.4951535787226333E-2</v>
      </c>
      <c r="Q1197">
        <v>13.595783201972379</v>
      </c>
    </row>
    <row r="1198" spans="1:17" x14ac:dyDescent="0.2">
      <c r="A1198" s="14">
        <f t="shared" si="223"/>
        <v>58441</v>
      </c>
      <c r="B1198" s="1">
        <v>1</v>
      </c>
      <c r="F1198" s="34">
        <v>82.832366875266189</v>
      </c>
      <c r="G1198" s="13">
        <f t="shared" si="216"/>
        <v>0.5140196218014228</v>
      </c>
      <c r="H1198" s="13">
        <f t="shared" si="217"/>
        <v>82.318347253464765</v>
      </c>
      <c r="I1198" s="16">
        <f t="shared" si="224"/>
        <v>97.552177254033637</v>
      </c>
      <c r="J1198" s="13">
        <f t="shared" si="218"/>
        <v>67.816999108689899</v>
      </c>
      <c r="K1198" s="13">
        <f t="shared" si="219"/>
        <v>29.735178145343738</v>
      </c>
      <c r="L1198" s="13">
        <f t="shared" si="220"/>
        <v>0.55633672979480508</v>
      </c>
      <c r="M1198" s="13">
        <f t="shared" si="225"/>
        <v>0.9759323981226351</v>
      </c>
      <c r="N1198" s="13">
        <f t="shared" si="221"/>
        <v>5.1155029067397995E-2</v>
      </c>
      <c r="O1198" s="13">
        <f t="shared" si="222"/>
        <v>0.56517465086882079</v>
      </c>
      <c r="Q1198">
        <v>14.446326342359979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64.085138247601535</v>
      </c>
      <c r="G1199" s="13">
        <f t="shared" si="216"/>
        <v>0.13907504924812969</v>
      </c>
      <c r="H1199" s="13">
        <f t="shared" si="217"/>
        <v>63.946063198353407</v>
      </c>
      <c r="I1199" s="16">
        <f t="shared" si="224"/>
        <v>93.124904613902331</v>
      </c>
      <c r="J1199" s="13">
        <f t="shared" si="218"/>
        <v>62.573345340333482</v>
      </c>
      <c r="K1199" s="13">
        <f t="shared" si="219"/>
        <v>30.551559273568849</v>
      </c>
      <c r="L1199" s="13">
        <f t="shared" si="220"/>
        <v>0.589630506179463</v>
      </c>
      <c r="M1199" s="13">
        <f t="shared" si="225"/>
        <v>1.5144078752347001</v>
      </c>
      <c r="N1199" s="13">
        <f t="shared" si="221"/>
        <v>7.9380066720351597E-2</v>
      </c>
      <c r="O1199" s="13">
        <f t="shared" si="222"/>
        <v>0.21845511596848127</v>
      </c>
      <c r="Q1199">
        <v>12.844938622580649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63.395132211486008</v>
      </c>
      <c r="G1200" s="13">
        <f t="shared" si="216"/>
        <v>0.12527492852581915</v>
      </c>
      <c r="H1200" s="13">
        <f t="shared" si="217"/>
        <v>63.269857282960189</v>
      </c>
      <c r="I1200" s="16">
        <f t="shared" si="224"/>
        <v>93.231786050349584</v>
      </c>
      <c r="J1200" s="13">
        <f t="shared" si="218"/>
        <v>66.688907634053223</v>
      </c>
      <c r="K1200" s="13">
        <f t="shared" si="219"/>
        <v>26.542878416296361</v>
      </c>
      <c r="L1200" s="13">
        <f t="shared" si="220"/>
        <v>0.42614788826342637</v>
      </c>
      <c r="M1200" s="13">
        <f t="shared" si="225"/>
        <v>1.8611756967777748</v>
      </c>
      <c r="N1200" s="13">
        <f t="shared" si="221"/>
        <v>9.755644658518442E-2</v>
      </c>
      <c r="O1200" s="13">
        <f t="shared" si="222"/>
        <v>0.22283137511100357</v>
      </c>
      <c r="Q1200">
        <v>14.611517042850631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42.991366858084483</v>
      </c>
      <c r="G1201" s="13">
        <f t="shared" si="216"/>
        <v>0</v>
      </c>
      <c r="H1201" s="13">
        <f t="shared" si="217"/>
        <v>42.991366858084483</v>
      </c>
      <c r="I1201" s="16">
        <f t="shared" si="224"/>
        <v>69.108097386117421</v>
      </c>
      <c r="J1201" s="13">
        <f t="shared" si="218"/>
        <v>58.679641451399696</v>
      </c>
      <c r="K1201" s="13">
        <f t="shared" si="219"/>
        <v>10.428455934717725</v>
      </c>
      <c r="L1201" s="13">
        <f t="shared" si="220"/>
        <v>0</v>
      </c>
      <c r="M1201" s="13">
        <f t="shared" si="225"/>
        <v>1.7636192501925905</v>
      </c>
      <c r="N1201" s="13">
        <f t="shared" si="221"/>
        <v>9.2442872253215097E-2</v>
      </c>
      <c r="O1201" s="13">
        <f t="shared" si="222"/>
        <v>9.2442872253215097E-2</v>
      </c>
      <c r="Q1201">
        <v>16.783764851319809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45.085440136554382</v>
      </c>
      <c r="G1202" s="13">
        <f t="shared" si="216"/>
        <v>0</v>
      </c>
      <c r="H1202" s="13">
        <f t="shared" si="217"/>
        <v>45.085440136554382</v>
      </c>
      <c r="I1202" s="16">
        <f t="shared" si="224"/>
        <v>55.513896071272107</v>
      </c>
      <c r="J1202" s="13">
        <f t="shared" si="218"/>
        <v>51.626907757818628</v>
      </c>
      <c r="K1202" s="13">
        <f t="shared" si="219"/>
        <v>3.8869883134534788</v>
      </c>
      <c r="L1202" s="13">
        <f t="shared" si="220"/>
        <v>0</v>
      </c>
      <c r="M1202" s="13">
        <f t="shared" si="225"/>
        <v>1.6711763779393753</v>
      </c>
      <c r="N1202" s="13">
        <f t="shared" si="221"/>
        <v>8.7597333949246681E-2</v>
      </c>
      <c r="O1202" s="13">
        <f t="shared" si="222"/>
        <v>8.7597333949246681E-2</v>
      </c>
      <c r="Q1202">
        <v>20.10089168758757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6.7324345061412441</v>
      </c>
      <c r="G1203" s="13">
        <f t="shared" si="216"/>
        <v>0</v>
      </c>
      <c r="H1203" s="13">
        <f t="shared" si="217"/>
        <v>6.7324345061412441</v>
      </c>
      <c r="I1203" s="16">
        <f t="shared" si="224"/>
        <v>10.619422819594723</v>
      </c>
      <c r="J1203" s="13">
        <f t="shared" si="218"/>
        <v>10.605079760058791</v>
      </c>
      <c r="K1203" s="13">
        <f t="shared" si="219"/>
        <v>1.4343059535931957E-2</v>
      </c>
      <c r="L1203" s="13">
        <f t="shared" si="220"/>
        <v>0</v>
      </c>
      <c r="M1203" s="13">
        <f t="shared" si="225"/>
        <v>1.5835790439901287</v>
      </c>
      <c r="N1203" s="13">
        <f t="shared" si="221"/>
        <v>8.3005782143998397E-2</v>
      </c>
      <c r="O1203" s="13">
        <f t="shared" si="222"/>
        <v>8.3005782143998397E-2</v>
      </c>
      <c r="Q1203">
        <v>25.4182223640905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3.2567808944850798</v>
      </c>
      <c r="G1204" s="13">
        <f t="shared" si="216"/>
        <v>0</v>
      </c>
      <c r="H1204" s="13">
        <f t="shared" si="217"/>
        <v>3.2567808944850798</v>
      </c>
      <c r="I1204" s="16">
        <f t="shared" si="224"/>
        <v>3.2711239540210117</v>
      </c>
      <c r="J1204" s="13">
        <f t="shared" si="218"/>
        <v>3.270725372757501</v>
      </c>
      <c r="K1204" s="13">
        <f t="shared" si="219"/>
        <v>3.9858126351077772E-4</v>
      </c>
      <c r="L1204" s="13">
        <f t="shared" si="220"/>
        <v>0</v>
      </c>
      <c r="M1204" s="13">
        <f t="shared" si="225"/>
        <v>1.5005732618461303</v>
      </c>
      <c r="N1204" s="13">
        <f t="shared" si="221"/>
        <v>7.86549037363274E-2</v>
      </c>
      <c r="O1204" s="13">
        <f t="shared" si="222"/>
        <v>7.86549037363274E-2</v>
      </c>
      <c r="Q1204">
        <v>25.795511579564419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0.47333333300000002</v>
      </c>
      <c r="G1205" s="13">
        <f t="shared" si="216"/>
        <v>0</v>
      </c>
      <c r="H1205" s="13">
        <f t="shared" si="217"/>
        <v>0.47333333300000002</v>
      </c>
      <c r="I1205" s="16">
        <f t="shared" si="224"/>
        <v>0.4737319142635108</v>
      </c>
      <c r="J1205" s="13">
        <f t="shared" si="218"/>
        <v>0.4737306415351466</v>
      </c>
      <c r="K1205" s="13">
        <f t="shared" si="219"/>
        <v>1.272728364198894E-6</v>
      </c>
      <c r="L1205" s="13">
        <f t="shared" si="220"/>
        <v>0</v>
      </c>
      <c r="M1205" s="13">
        <f t="shared" si="225"/>
        <v>1.4219183581098029</v>
      </c>
      <c r="N1205" s="13">
        <f t="shared" si="221"/>
        <v>7.4532083452191686E-2</v>
      </c>
      <c r="O1205" s="13">
        <f t="shared" si="222"/>
        <v>7.4532083452191686E-2</v>
      </c>
      <c r="Q1205">
        <v>25.436140151562078</v>
      </c>
    </row>
    <row r="1206" spans="1:17" x14ac:dyDescent="0.2">
      <c r="A1206" s="14">
        <f t="shared" si="223"/>
        <v>58685</v>
      </c>
      <c r="B1206" s="1">
        <v>9</v>
      </c>
      <c r="F1206" s="34">
        <v>0.2155043516411817</v>
      </c>
      <c r="G1206" s="13">
        <f t="shared" si="216"/>
        <v>0</v>
      </c>
      <c r="H1206" s="13">
        <f t="shared" si="217"/>
        <v>0.2155043516411817</v>
      </c>
      <c r="I1206" s="16">
        <f t="shared" si="224"/>
        <v>0.2155056243695459</v>
      </c>
      <c r="J1206" s="13">
        <f t="shared" si="218"/>
        <v>0.21550547247150362</v>
      </c>
      <c r="K1206" s="13">
        <f t="shared" si="219"/>
        <v>1.5189804228321613E-7</v>
      </c>
      <c r="L1206" s="13">
        <f t="shared" si="220"/>
        <v>0</v>
      </c>
      <c r="M1206" s="13">
        <f t="shared" si="225"/>
        <v>1.3473862746576113</v>
      </c>
      <c r="N1206" s="13">
        <f t="shared" si="221"/>
        <v>7.0625367266946751E-2</v>
      </c>
      <c r="O1206" s="13">
        <f t="shared" si="222"/>
        <v>7.0625367266946751E-2</v>
      </c>
      <c r="Q1206">
        <v>23.735851193548381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4.4052668914739561</v>
      </c>
      <c r="G1207" s="13">
        <f t="shared" si="216"/>
        <v>0</v>
      </c>
      <c r="H1207" s="13">
        <f t="shared" si="217"/>
        <v>4.4052668914739561</v>
      </c>
      <c r="I1207" s="16">
        <f t="shared" si="224"/>
        <v>4.4052670433719987</v>
      </c>
      <c r="J1207" s="13">
        <f t="shared" si="218"/>
        <v>4.4037730736485505</v>
      </c>
      <c r="K1207" s="13">
        <f t="shared" si="219"/>
        <v>1.4939697234481741E-3</v>
      </c>
      <c r="L1207" s="13">
        <f t="shared" si="220"/>
        <v>0</v>
      </c>
      <c r="M1207" s="13">
        <f t="shared" si="225"/>
        <v>1.2767609073906645</v>
      </c>
      <c r="N1207" s="13">
        <f t="shared" si="221"/>
        <v>6.6923427744920216E-2</v>
      </c>
      <c r="O1207" s="13">
        <f t="shared" si="222"/>
        <v>6.6923427744920216E-2</v>
      </c>
      <c r="Q1207">
        <v>22.728789414863979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39.722217864639617</v>
      </c>
      <c r="G1208" s="13">
        <f t="shared" si="216"/>
        <v>0</v>
      </c>
      <c r="H1208" s="13">
        <f t="shared" si="217"/>
        <v>39.722217864639617</v>
      </c>
      <c r="I1208" s="16">
        <f t="shared" si="224"/>
        <v>39.723711834363066</v>
      </c>
      <c r="J1208" s="13">
        <f t="shared" si="218"/>
        <v>37.884759384763399</v>
      </c>
      <c r="K1208" s="13">
        <f t="shared" si="219"/>
        <v>1.8389524495996667</v>
      </c>
      <c r="L1208" s="13">
        <f t="shared" si="220"/>
        <v>0</v>
      </c>
      <c r="M1208" s="13">
        <f t="shared" si="225"/>
        <v>1.2098374796457443</v>
      </c>
      <c r="N1208" s="13">
        <f t="shared" si="221"/>
        <v>6.3415531195766914E-2</v>
      </c>
      <c r="O1208" s="13">
        <f t="shared" si="222"/>
        <v>6.3415531195766914E-2</v>
      </c>
      <c r="Q1208">
        <v>18.56546813269718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73.818377395460431</v>
      </c>
      <c r="G1209" s="13">
        <f t="shared" si="216"/>
        <v>0.33373983220530762</v>
      </c>
      <c r="H1209" s="13">
        <f t="shared" si="217"/>
        <v>73.48463756325512</v>
      </c>
      <c r="I1209" s="16">
        <f t="shared" si="224"/>
        <v>75.323590012854794</v>
      </c>
      <c r="J1209" s="13">
        <f t="shared" si="218"/>
        <v>60.822561274234381</v>
      </c>
      <c r="K1209" s="13">
        <f t="shared" si="219"/>
        <v>14.501028738620413</v>
      </c>
      <c r="L1209" s="13">
        <f t="shared" si="220"/>
        <v>0</v>
      </c>
      <c r="M1209" s="13">
        <f t="shared" si="225"/>
        <v>1.1464219484499774</v>
      </c>
      <c r="N1209" s="13">
        <f t="shared" si="221"/>
        <v>6.0091506552375266E-2</v>
      </c>
      <c r="O1209" s="13">
        <f t="shared" si="222"/>
        <v>0.39383133875768289</v>
      </c>
      <c r="Q1209">
        <v>15.72151596254451</v>
      </c>
    </row>
    <row r="1210" spans="1:17" x14ac:dyDescent="0.2">
      <c r="A1210" s="14">
        <f t="shared" si="223"/>
        <v>58807</v>
      </c>
      <c r="B1210" s="1">
        <v>1</v>
      </c>
      <c r="F1210" s="34">
        <v>12.882793536242909</v>
      </c>
      <c r="G1210" s="13">
        <f t="shared" si="216"/>
        <v>0</v>
      </c>
      <c r="H1210" s="13">
        <f t="shared" si="217"/>
        <v>12.882793536242909</v>
      </c>
      <c r="I1210" s="16">
        <f t="shared" si="224"/>
        <v>27.38382227486332</v>
      </c>
      <c r="J1210" s="13">
        <f t="shared" si="218"/>
        <v>25.877860997821063</v>
      </c>
      <c r="K1210" s="13">
        <f t="shared" si="219"/>
        <v>1.5059612770422568</v>
      </c>
      <c r="L1210" s="13">
        <f t="shared" si="220"/>
        <v>0</v>
      </c>
      <c r="M1210" s="13">
        <f t="shared" si="225"/>
        <v>1.0863304418976021</v>
      </c>
      <c r="N1210" s="13">
        <f t="shared" si="221"/>
        <v>5.6941715880087104E-2</v>
      </c>
      <c r="O1210" s="13">
        <f t="shared" si="222"/>
        <v>5.6941715880087104E-2</v>
      </c>
      <c r="Q1210">
        <v>11.881972622580649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32.136543600194578</v>
      </c>
      <c r="G1211" s="13">
        <f t="shared" si="216"/>
        <v>0</v>
      </c>
      <c r="H1211" s="13">
        <f t="shared" si="217"/>
        <v>32.136543600194578</v>
      </c>
      <c r="I1211" s="16">
        <f t="shared" si="224"/>
        <v>33.642504877236831</v>
      </c>
      <c r="J1211" s="13">
        <f t="shared" si="218"/>
        <v>31.515999334071214</v>
      </c>
      <c r="K1211" s="13">
        <f t="shared" si="219"/>
        <v>2.1265055431656172</v>
      </c>
      <c r="L1211" s="13">
        <f t="shared" si="220"/>
        <v>0</v>
      </c>
      <c r="M1211" s="13">
        <f t="shared" si="225"/>
        <v>1.029388726017515</v>
      </c>
      <c r="N1211" s="13">
        <f t="shared" si="221"/>
        <v>5.3957026431722926E-2</v>
      </c>
      <c r="O1211" s="13">
        <f t="shared" si="222"/>
        <v>5.3957026431722926E-2</v>
      </c>
      <c r="Q1211">
        <v>13.776775262943019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37.140635806130391</v>
      </c>
      <c r="G1212" s="13">
        <f t="shared" si="216"/>
        <v>0</v>
      </c>
      <c r="H1212" s="13">
        <f t="shared" si="217"/>
        <v>37.140635806130391</v>
      </c>
      <c r="I1212" s="16">
        <f t="shared" si="224"/>
        <v>39.267141349296011</v>
      </c>
      <c r="J1212" s="13">
        <f t="shared" si="218"/>
        <v>37.085944215613296</v>
      </c>
      <c r="K1212" s="13">
        <f t="shared" si="219"/>
        <v>2.1811971336827156</v>
      </c>
      <c r="L1212" s="13">
        <f t="shared" si="220"/>
        <v>0</v>
      </c>
      <c r="M1212" s="13">
        <f t="shared" si="225"/>
        <v>0.97543169958579201</v>
      </c>
      <c r="N1212" s="13">
        <f t="shared" si="221"/>
        <v>5.1128784167387004E-2</v>
      </c>
      <c r="O1212" s="13">
        <f t="shared" si="222"/>
        <v>5.1128784167387004E-2</v>
      </c>
      <c r="Q1212">
        <v>17.006747157417699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39.766147885633309</v>
      </c>
      <c r="G1213" s="13">
        <f t="shared" si="216"/>
        <v>0</v>
      </c>
      <c r="H1213" s="13">
        <f t="shared" si="217"/>
        <v>39.766147885633309</v>
      </c>
      <c r="I1213" s="16">
        <f t="shared" si="224"/>
        <v>41.947345019316025</v>
      </c>
      <c r="J1213" s="13">
        <f t="shared" si="218"/>
        <v>39.619727360184484</v>
      </c>
      <c r="K1213" s="13">
        <f t="shared" si="219"/>
        <v>2.3276176591315405</v>
      </c>
      <c r="L1213" s="13">
        <f t="shared" si="220"/>
        <v>0</v>
      </c>
      <c r="M1213" s="13">
        <f t="shared" si="225"/>
        <v>0.92430291541840504</v>
      </c>
      <c r="N1213" s="13">
        <f t="shared" si="221"/>
        <v>4.8448788662273402E-2</v>
      </c>
      <c r="O1213" s="13">
        <f t="shared" si="222"/>
        <v>4.8448788662273402E-2</v>
      </c>
      <c r="Q1213">
        <v>17.95088415733392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2.2998837239147489</v>
      </c>
      <c r="G1214" s="13">
        <f t="shared" si="216"/>
        <v>0</v>
      </c>
      <c r="H1214" s="13">
        <f t="shared" si="217"/>
        <v>2.2998837239147489</v>
      </c>
      <c r="I1214" s="16">
        <f t="shared" si="224"/>
        <v>4.6275013830462894</v>
      </c>
      <c r="J1214" s="13">
        <f t="shared" si="218"/>
        <v>4.6258241003882636</v>
      </c>
      <c r="K1214" s="13">
        <f t="shared" si="219"/>
        <v>1.6772826580258027E-3</v>
      </c>
      <c r="L1214" s="13">
        <f t="shared" si="220"/>
        <v>0</v>
      </c>
      <c r="M1214" s="13">
        <f t="shared" si="225"/>
        <v>0.87585412675613161</v>
      </c>
      <c r="N1214" s="13">
        <f t="shared" si="221"/>
        <v>4.590926932971879E-2</v>
      </c>
      <c r="O1214" s="13">
        <f t="shared" si="222"/>
        <v>4.590926932971879E-2</v>
      </c>
      <c r="Q1214">
        <v>22.955198547372639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17.40152302411758</v>
      </c>
      <c r="G1215" s="13">
        <f t="shared" si="216"/>
        <v>0</v>
      </c>
      <c r="H1215" s="13">
        <f t="shared" si="217"/>
        <v>17.40152302411758</v>
      </c>
      <c r="I1215" s="16">
        <f t="shared" si="224"/>
        <v>17.403200306775606</v>
      </c>
      <c r="J1215" s="13">
        <f t="shared" si="218"/>
        <v>17.321361125942605</v>
      </c>
      <c r="K1215" s="13">
        <f t="shared" si="219"/>
        <v>8.1839180833000569E-2</v>
      </c>
      <c r="L1215" s="13">
        <f t="shared" si="220"/>
        <v>0</v>
      </c>
      <c r="M1215" s="13">
        <f t="shared" si="225"/>
        <v>0.82994485742641277</v>
      </c>
      <c r="N1215" s="13">
        <f t="shared" si="221"/>
        <v>4.3502862890561246E-2</v>
      </c>
      <c r="O1215" s="13">
        <f t="shared" si="222"/>
        <v>4.3502862890561246E-2</v>
      </c>
      <c r="Q1215">
        <v>23.52298855018087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0.46666666699999998</v>
      </c>
      <c r="G1216" s="13">
        <f t="shared" si="216"/>
        <v>0</v>
      </c>
      <c r="H1216" s="13">
        <f t="shared" si="217"/>
        <v>0.46666666699999998</v>
      </c>
      <c r="I1216" s="16">
        <f t="shared" si="224"/>
        <v>0.54850584783300049</v>
      </c>
      <c r="J1216" s="13">
        <f t="shared" si="218"/>
        <v>0.54850413322658065</v>
      </c>
      <c r="K1216" s="13">
        <f t="shared" si="219"/>
        <v>1.7146064198447775E-6</v>
      </c>
      <c r="L1216" s="13">
        <f t="shared" si="220"/>
        <v>0</v>
      </c>
      <c r="M1216" s="13">
        <f t="shared" si="225"/>
        <v>0.78644199453585151</v>
      </c>
      <c r="N1216" s="13">
        <f t="shared" si="221"/>
        <v>4.1222592023478041E-2</v>
      </c>
      <c r="O1216" s="13">
        <f t="shared" si="222"/>
        <v>4.1222592023478041E-2</v>
      </c>
      <c r="Q1216">
        <v>26.460493418499698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0.84813834791617326</v>
      </c>
      <c r="G1217" s="13">
        <f t="shared" si="216"/>
        <v>0</v>
      </c>
      <c r="H1217" s="13">
        <f t="shared" si="217"/>
        <v>0.84813834791617326</v>
      </c>
      <c r="I1217" s="16">
        <f t="shared" si="224"/>
        <v>0.84814006252259311</v>
      </c>
      <c r="J1217" s="13">
        <f t="shared" si="218"/>
        <v>0.84813163569508143</v>
      </c>
      <c r="K1217" s="13">
        <f t="shared" si="219"/>
        <v>8.426827511676116E-6</v>
      </c>
      <c r="L1217" s="13">
        <f t="shared" si="220"/>
        <v>0</v>
      </c>
      <c r="M1217" s="13">
        <f t="shared" si="225"/>
        <v>0.74521940251237351</v>
      </c>
      <c r="N1217" s="13">
        <f t="shared" si="221"/>
        <v>3.9061845134399441E-2</v>
      </c>
      <c r="O1217" s="13">
        <f t="shared" si="222"/>
        <v>3.9061845134399441E-2</v>
      </c>
      <c r="Q1217">
        <v>24.408863193548381</v>
      </c>
    </row>
    <row r="1218" spans="1:17" x14ac:dyDescent="0.2">
      <c r="A1218" s="14">
        <f t="shared" si="223"/>
        <v>59050</v>
      </c>
      <c r="B1218" s="1">
        <v>9</v>
      </c>
      <c r="F1218" s="34">
        <v>11.661298456048049</v>
      </c>
      <c r="G1218" s="13">
        <f t="shared" si="216"/>
        <v>0</v>
      </c>
      <c r="H1218" s="13">
        <f t="shared" si="217"/>
        <v>11.661298456048049</v>
      </c>
      <c r="I1218" s="16">
        <f t="shared" si="224"/>
        <v>11.661306882875561</v>
      </c>
      <c r="J1218" s="13">
        <f t="shared" si="218"/>
        <v>11.635981837401173</v>
      </c>
      <c r="K1218" s="13">
        <f t="shared" si="219"/>
        <v>2.5325045474387409E-2</v>
      </c>
      <c r="L1218" s="13">
        <f t="shared" si="220"/>
        <v>0</v>
      </c>
      <c r="M1218" s="13">
        <f t="shared" si="225"/>
        <v>0.70615755737797403</v>
      </c>
      <c r="N1218" s="13">
        <f t="shared" si="221"/>
        <v>3.7014357186340448E-2</v>
      </c>
      <c r="O1218" s="13">
        <f t="shared" si="222"/>
        <v>3.7014357186340448E-2</v>
      </c>
      <c r="Q1218">
        <v>23.349510415253551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18.060549857242091</v>
      </c>
      <c r="G1219" s="13">
        <f t="shared" si="216"/>
        <v>0</v>
      </c>
      <c r="H1219" s="13">
        <f t="shared" si="217"/>
        <v>18.060549857242091</v>
      </c>
      <c r="I1219" s="16">
        <f t="shared" si="224"/>
        <v>18.085874902716476</v>
      </c>
      <c r="J1219" s="13">
        <f t="shared" si="218"/>
        <v>17.984026601448356</v>
      </c>
      <c r="K1219" s="13">
        <f t="shared" si="219"/>
        <v>0.10184830126812017</v>
      </c>
      <c r="L1219" s="13">
        <f t="shared" si="220"/>
        <v>0</v>
      </c>
      <c r="M1219" s="13">
        <f t="shared" si="225"/>
        <v>0.66914320019163354</v>
      </c>
      <c r="N1219" s="13">
        <f t="shared" si="221"/>
        <v>3.5074191534067094E-2</v>
      </c>
      <c r="O1219" s="13">
        <f t="shared" si="222"/>
        <v>3.5074191534067094E-2</v>
      </c>
      <c r="Q1219">
        <v>22.778331444610409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52.377974368218247</v>
      </c>
      <c r="G1220" s="13">
        <f t="shared" si="216"/>
        <v>0</v>
      </c>
      <c r="H1220" s="13">
        <f t="shared" si="217"/>
        <v>52.377974368218247</v>
      </c>
      <c r="I1220" s="16">
        <f t="shared" si="224"/>
        <v>52.479822669486367</v>
      </c>
      <c r="J1220" s="13">
        <f t="shared" si="218"/>
        <v>47.499405321469311</v>
      </c>
      <c r="K1220" s="13">
        <f t="shared" si="219"/>
        <v>4.9804173480170562</v>
      </c>
      <c r="L1220" s="13">
        <f t="shared" si="220"/>
        <v>0</v>
      </c>
      <c r="M1220" s="13">
        <f t="shared" si="225"/>
        <v>0.63406900865756644</v>
      </c>
      <c r="N1220" s="13">
        <f t="shared" si="221"/>
        <v>3.3235722710927132E-2</v>
      </c>
      <c r="O1220" s="13">
        <f t="shared" si="222"/>
        <v>3.3235722710927132E-2</v>
      </c>
      <c r="Q1220">
        <v>16.863317323720899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60.331309914286813</v>
      </c>
      <c r="G1221" s="13">
        <f t="shared" si="216"/>
        <v>6.3998482581835242E-2</v>
      </c>
      <c r="H1221" s="13">
        <f t="shared" si="217"/>
        <v>60.267311431704975</v>
      </c>
      <c r="I1221" s="16">
        <f t="shared" si="224"/>
        <v>65.247728779722024</v>
      </c>
      <c r="J1221" s="13">
        <f t="shared" si="218"/>
        <v>54.768754469295665</v>
      </c>
      <c r="K1221" s="13">
        <f t="shared" si="219"/>
        <v>10.478974310426359</v>
      </c>
      <c r="L1221" s="13">
        <f t="shared" si="220"/>
        <v>0</v>
      </c>
      <c r="M1221" s="13">
        <f t="shared" si="225"/>
        <v>0.60083328594663932</v>
      </c>
      <c r="N1221" s="13">
        <f t="shared" si="221"/>
        <v>3.1493620117936036E-2</v>
      </c>
      <c r="O1221" s="13">
        <f t="shared" si="222"/>
        <v>9.5492102699771278E-2</v>
      </c>
      <c r="Q1221">
        <v>15.39285647662494</v>
      </c>
    </row>
    <row r="1222" spans="1:17" x14ac:dyDescent="0.2">
      <c r="A1222" s="14">
        <f t="shared" si="223"/>
        <v>59172</v>
      </c>
      <c r="B1222" s="1">
        <v>1</v>
      </c>
      <c r="F1222" s="34">
        <v>40.447075192023952</v>
      </c>
      <c r="G1222" s="13">
        <f t="shared" ref="G1222:G1285" si="228">IF((F1222-$J$2)&gt;0,$I$2*(F1222-$J$2),0)</f>
        <v>0</v>
      </c>
      <c r="H1222" s="13">
        <f t="shared" ref="H1222:H1285" si="229">F1222-G1222</f>
        <v>40.447075192023952</v>
      </c>
      <c r="I1222" s="16">
        <f t="shared" si="224"/>
        <v>50.926049502450311</v>
      </c>
      <c r="J1222" s="13">
        <f t="shared" ref="J1222:J1285" si="230">I1222/SQRT(1+(I1222/($K$2*(300+(25*Q1222)+0.05*(Q1222)^3)))^2)</f>
        <v>42.036757793282362</v>
      </c>
      <c r="K1222" s="13">
        <f t="shared" ref="K1222:K1285" si="231">I1222-J1222</f>
        <v>8.8892917091679493</v>
      </c>
      <c r="L1222" s="13">
        <f t="shared" ref="L1222:L1285" si="232">IF(K1222&gt;$N$2,(K1222-$N$2)/$L$2,0)</f>
        <v>0</v>
      </c>
      <c r="M1222" s="13">
        <f t="shared" si="225"/>
        <v>0.56933966582870332</v>
      </c>
      <c r="N1222" s="13">
        <f t="shared" ref="N1222:N1285" si="233">$M$2*M1222</f>
        <v>2.9842832567825255E-2</v>
      </c>
      <c r="O1222" s="13">
        <f t="shared" ref="O1222:O1285" si="234">N1222+G1222</f>
        <v>2.9842832567825255E-2</v>
      </c>
      <c r="Q1222">
        <v>10.98430662258065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37.469842814062858</v>
      </c>
      <c r="G1223" s="13">
        <f t="shared" si="228"/>
        <v>0</v>
      </c>
      <c r="H1223" s="13">
        <f t="shared" si="229"/>
        <v>37.469842814062858</v>
      </c>
      <c r="I1223" s="16">
        <f t="shared" ref="I1223:I1286" si="237">H1223+K1222-L1222</f>
        <v>46.359134523230807</v>
      </c>
      <c r="J1223" s="13">
        <f t="shared" si="230"/>
        <v>41.485562803813167</v>
      </c>
      <c r="K1223" s="13">
        <f t="shared" si="231"/>
        <v>4.8735717194176402</v>
      </c>
      <c r="L1223" s="13">
        <f t="shared" si="232"/>
        <v>0</v>
      </c>
      <c r="M1223" s="13">
        <f t="shared" ref="M1223:M1286" si="238">L1223+M1222-N1222</f>
        <v>0.53949683326087805</v>
      </c>
      <c r="N1223" s="13">
        <f t="shared" si="233"/>
        <v>2.8278573639238316E-2</v>
      </c>
      <c r="O1223" s="13">
        <f t="shared" si="234"/>
        <v>2.8278573639238316E-2</v>
      </c>
      <c r="Q1223">
        <v>14.231586800841511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39.246486568056348</v>
      </c>
      <c r="G1224" s="13">
        <f t="shared" si="228"/>
        <v>0</v>
      </c>
      <c r="H1224" s="13">
        <f t="shared" si="229"/>
        <v>39.246486568056348</v>
      </c>
      <c r="I1224" s="16">
        <f t="shared" si="237"/>
        <v>44.120058287473988</v>
      </c>
      <c r="J1224" s="13">
        <f t="shared" si="230"/>
        <v>40.73738045217776</v>
      </c>
      <c r="K1224" s="13">
        <f t="shared" si="231"/>
        <v>3.3826778352962279</v>
      </c>
      <c r="L1224" s="13">
        <f t="shared" si="232"/>
        <v>0</v>
      </c>
      <c r="M1224" s="13">
        <f t="shared" si="238"/>
        <v>0.51121825962163969</v>
      </c>
      <c r="N1224" s="13">
        <f t="shared" si="233"/>
        <v>2.6796307798609861E-2</v>
      </c>
      <c r="O1224" s="13">
        <f t="shared" si="234"/>
        <v>2.6796307798609861E-2</v>
      </c>
      <c r="Q1224">
        <v>16.127863190503131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56.717885300864573</v>
      </c>
      <c r="G1225" s="13">
        <f t="shared" si="228"/>
        <v>0</v>
      </c>
      <c r="H1225" s="13">
        <f t="shared" si="229"/>
        <v>56.717885300864573</v>
      </c>
      <c r="I1225" s="16">
        <f t="shared" si="237"/>
        <v>60.100563136160801</v>
      </c>
      <c r="J1225" s="13">
        <f t="shared" si="230"/>
        <v>52.260375841708047</v>
      </c>
      <c r="K1225" s="13">
        <f t="shared" si="231"/>
        <v>7.840187294452754</v>
      </c>
      <c r="L1225" s="13">
        <f t="shared" si="232"/>
        <v>0</v>
      </c>
      <c r="M1225" s="13">
        <f t="shared" si="238"/>
        <v>0.48442195182302983</v>
      </c>
      <c r="N1225" s="13">
        <f t="shared" si="233"/>
        <v>2.5391737249488098E-2</v>
      </c>
      <c r="O1225" s="13">
        <f t="shared" si="234"/>
        <v>2.5391737249488098E-2</v>
      </c>
      <c r="Q1225">
        <v>16.092601222128021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21.17131978669445</v>
      </c>
      <c r="G1226" s="13">
        <f t="shared" si="228"/>
        <v>0</v>
      </c>
      <c r="H1226" s="13">
        <f t="shared" si="229"/>
        <v>21.17131978669445</v>
      </c>
      <c r="I1226" s="16">
        <f t="shared" si="237"/>
        <v>29.011507081147204</v>
      </c>
      <c r="J1226" s="13">
        <f t="shared" si="230"/>
        <v>28.380521538545658</v>
      </c>
      <c r="K1226" s="13">
        <f t="shared" si="231"/>
        <v>0.63098554260154671</v>
      </c>
      <c r="L1226" s="13">
        <f t="shared" si="232"/>
        <v>0</v>
      </c>
      <c r="M1226" s="13">
        <f t="shared" si="238"/>
        <v>0.45903021457354171</v>
      </c>
      <c r="N1226" s="13">
        <f t="shared" si="233"/>
        <v>2.4060789471170692E-2</v>
      </c>
      <c r="O1226" s="13">
        <f t="shared" si="234"/>
        <v>2.4060789471170692E-2</v>
      </c>
      <c r="Q1226">
        <v>19.732310076460141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9.5700158294127782</v>
      </c>
      <c r="G1227" s="13">
        <f t="shared" si="228"/>
        <v>0</v>
      </c>
      <c r="H1227" s="13">
        <f t="shared" si="229"/>
        <v>9.5700158294127782</v>
      </c>
      <c r="I1227" s="16">
        <f t="shared" si="237"/>
        <v>10.201001372014325</v>
      </c>
      <c r="J1227" s="13">
        <f t="shared" si="230"/>
        <v>10.187331433398702</v>
      </c>
      <c r="K1227" s="13">
        <f t="shared" si="231"/>
        <v>1.3669938615622712E-2</v>
      </c>
      <c r="L1227" s="13">
        <f t="shared" si="232"/>
        <v>0</v>
      </c>
      <c r="M1227" s="13">
        <f t="shared" si="238"/>
        <v>0.43496942510237102</v>
      </c>
      <c r="N1227" s="13">
        <f t="shared" si="233"/>
        <v>2.2799605410522658E-2</v>
      </c>
      <c r="O1227" s="13">
        <f t="shared" si="234"/>
        <v>2.2799605410522658E-2</v>
      </c>
      <c r="Q1227">
        <v>24.89673000222221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0.48908516778500633</v>
      </c>
      <c r="G1228" s="13">
        <f t="shared" si="228"/>
        <v>0</v>
      </c>
      <c r="H1228" s="13">
        <f t="shared" si="229"/>
        <v>0.48908516778500633</v>
      </c>
      <c r="I1228" s="16">
        <f t="shared" si="237"/>
        <v>0.50275510640062904</v>
      </c>
      <c r="J1228" s="13">
        <f t="shared" si="230"/>
        <v>0.50275352692034148</v>
      </c>
      <c r="K1228" s="13">
        <f t="shared" si="231"/>
        <v>1.5794802875612746E-6</v>
      </c>
      <c r="L1228" s="13">
        <f t="shared" si="232"/>
        <v>0</v>
      </c>
      <c r="M1228" s="13">
        <f t="shared" si="238"/>
        <v>0.41216981969184835</v>
      </c>
      <c r="N1228" s="13">
        <f t="shared" si="233"/>
        <v>2.1604528292738588E-2</v>
      </c>
      <c r="O1228" s="13">
        <f t="shared" si="234"/>
        <v>2.1604528292738588E-2</v>
      </c>
      <c r="Q1228">
        <v>25.165845158766722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0.24446224144217221</v>
      </c>
      <c r="G1229" s="13">
        <f t="shared" si="228"/>
        <v>0</v>
      </c>
      <c r="H1229" s="13">
        <f t="shared" si="229"/>
        <v>0.24446224144217221</v>
      </c>
      <c r="I1229" s="16">
        <f t="shared" si="237"/>
        <v>0.24446382092245977</v>
      </c>
      <c r="J1229" s="13">
        <f t="shared" si="230"/>
        <v>0.24446365191392738</v>
      </c>
      <c r="K1229" s="13">
        <f t="shared" si="231"/>
        <v>1.6900853239132374E-7</v>
      </c>
      <c r="L1229" s="13">
        <f t="shared" si="232"/>
        <v>0</v>
      </c>
      <c r="M1229" s="13">
        <f t="shared" si="238"/>
        <v>0.39056529139910978</v>
      </c>
      <c r="N1229" s="13">
        <f t="shared" si="233"/>
        <v>2.0472093018606429E-2</v>
      </c>
      <c r="O1229" s="13">
        <f t="shared" si="234"/>
        <v>2.0472093018606429E-2</v>
      </c>
      <c r="Q1229">
        <v>25.683121193548381</v>
      </c>
    </row>
    <row r="1230" spans="1:17" x14ac:dyDescent="0.2">
      <c r="A1230" s="14">
        <f t="shared" si="235"/>
        <v>59415</v>
      </c>
      <c r="B1230" s="1">
        <v>9</v>
      </c>
      <c r="F1230" s="34">
        <v>0.43333333299999999</v>
      </c>
      <c r="G1230" s="13">
        <f t="shared" si="228"/>
        <v>0</v>
      </c>
      <c r="H1230" s="13">
        <f t="shared" si="229"/>
        <v>0.43333333299999999</v>
      </c>
      <c r="I1230" s="16">
        <f t="shared" si="237"/>
        <v>0.43333350200853238</v>
      </c>
      <c r="J1230" s="13">
        <f t="shared" si="230"/>
        <v>0.43333262335931932</v>
      </c>
      <c r="K1230" s="13">
        <f t="shared" si="231"/>
        <v>8.7864921305413901E-7</v>
      </c>
      <c r="L1230" s="13">
        <f t="shared" si="232"/>
        <v>0</v>
      </c>
      <c r="M1230" s="13">
        <f t="shared" si="238"/>
        <v>0.37009319838050336</v>
      </c>
      <c r="N1230" s="13">
        <f t="shared" si="233"/>
        <v>1.9399016117530244E-2</v>
      </c>
      <c r="O1230" s="13">
        <f t="shared" si="234"/>
        <v>1.9399016117530244E-2</v>
      </c>
      <c r="Q1230">
        <v>26.181183918086521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9.5807716300829426</v>
      </c>
      <c r="G1231" s="13">
        <f t="shared" si="228"/>
        <v>0</v>
      </c>
      <c r="H1231" s="13">
        <f t="shared" si="229"/>
        <v>9.5807716300829426</v>
      </c>
      <c r="I1231" s="16">
        <f t="shared" si="237"/>
        <v>9.5807725087321565</v>
      </c>
      <c r="J1231" s="13">
        <f t="shared" si="230"/>
        <v>9.5666560176372215</v>
      </c>
      <c r="K1231" s="13">
        <f t="shared" si="231"/>
        <v>1.4116491094934958E-2</v>
      </c>
      <c r="L1231" s="13">
        <f t="shared" si="232"/>
        <v>0</v>
      </c>
      <c r="M1231" s="13">
        <f t="shared" si="238"/>
        <v>0.35069418226297311</v>
      </c>
      <c r="N1231" s="13">
        <f t="shared" si="233"/>
        <v>1.8382186227181133E-2</v>
      </c>
      <c r="O1231" s="13">
        <f t="shared" si="234"/>
        <v>1.8382186227181133E-2</v>
      </c>
      <c r="Q1231">
        <v>23.320651699336761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45.094942542012518</v>
      </c>
      <c r="G1232" s="13">
        <f t="shared" si="228"/>
        <v>0</v>
      </c>
      <c r="H1232" s="13">
        <f t="shared" si="229"/>
        <v>45.094942542012518</v>
      </c>
      <c r="I1232" s="16">
        <f t="shared" si="237"/>
        <v>45.109059033107457</v>
      </c>
      <c r="J1232" s="13">
        <f t="shared" si="230"/>
        <v>41.232890670283147</v>
      </c>
      <c r="K1232" s="13">
        <f t="shared" si="231"/>
        <v>3.8761683628243091</v>
      </c>
      <c r="L1232" s="13">
        <f t="shared" si="232"/>
        <v>0</v>
      </c>
      <c r="M1232" s="13">
        <f t="shared" si="238"/>
        <v>0.33231199603579198</v>
      </c>
      <c r="N1232" s="13">
        <f t="shared" si="233"/>
        <v>1.7418655072172166E-2</v>
      </c>
      <c r="O1232" s="13">
        <f t="shared" si="234"/>
        <v>1.7418655072172166E-2</v>
      </c>
      <c r="Q1232">
        <v>15.520671030374601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55.860007514184439</v>
      </c>
      <c r="G1233" s="13">
        <f t="shared" si="228"/>
        <v>0</v>
      </c>
      <c r="H1233" s="13">
        <f t="shared" si="229"/>
        <v>55.860007514184439</v>
      </c>
      <c r="I1233" s="16">
        <f t="shared" si="237"/>
        <v>59.736175877008748</v>
      </c>
      <c r="J1233" s="13">
        <f t="shared" si="230"/>
        <v>48.852344956671963</v>
      </c>
      <c r="K1233" s="13">
        <f t="shared" si="231"/>
        <v>10.883830920336784</v>
      </c>
      <c r="L1233" s="13">
        <f t="shared" si="232"/>
        <v>0</v>
      </c>
      <c r="M1233" s="13">
        <f t="shared" si="238"/>
        <v>0.31489334096361982</v>
      </c>
      <c r="N1233" s="13">
        <f t="shared" si="233"/>
        <v>1.6505628915600225E-2</v>
      </c>
      <c r="O1233" s="13">
        <f t="shared" si="234"/>
        <v>1.6505628915600225E-2</v>
      </c>
      <c r="Q1233">
        <v>12.91368062258065</v>
      </c>
    </row>
    <row r="1234" spans="1:17" x14ac:dyDescent="0.2">
      <c r="A1234" s="14">
        <f t="shared" si="235"/>
        <v>59537</v>
      </c>
      <c r="B1234" s="1">
        <v>1</v>
      </c>
      <c r="F1234" s="34">
        <v>71.32944563402414</v>
      </c>
      <c r="G1234" s="13">
        <f t="shared" si="228"/>
        <v>0.28396119697658179</v>
      </c>
      <c r="H1234" s="13">
        <f t="shared" si="229"/>
        <v>71.045484437047563</v>
      </c>
      <c r="I1234" s="16">
        <f t="shared" si="237"/>
        <v>81.929315357384354</v>
      </c>
      <c r="J1234" s="13">
        <f t="shared" si="230"/>
        <v>60.359703880652901</v>
      </c>
      <c r="K1234" s="13">
        <f t="shared" si="231"/>
        <v>21.569611476731453</v>
      </c>
      <c r="L1234" s="13">
        <f t="shared" si="232"/>
        <v>0.22332737752101173</v>
      </c>
      <c r="M1234" s="13">
        <f t="shared" si="238"/>
        <v>0.52171508956903123</v>
      </c>
      <c r="N1234" s="13">
        <f t="shared" si="233"/>
        <v>2.7346515622540382E-2</v>
      </c>
      <c r="O1234" s="13">
        <f t="shared" si="234"/>
        <v>0.31130771259912215</v>
      </c>
      <c r="Q1234">
        <v>13.64581645012565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43.92313697946868</v>
      </c>
      <c r="G1235" s="13">
        <f t="shared" si="228"/>
        <v>0</v>
      </c>
      <c r="H1235" s="13">
        <f t="shared" si="229"/>
        <v>43.92313697946868</v>
      </c>
      <c r="I1235" s="16">
        <f t="shared" si="237"/>
        <v>65.269421078679116</v>
      </c>
      <c r="J1235" s="13">
        <f t="shared" si="230"/>
        <v>53.513146476690181</v>
      </c>
      <c r="K1235" s="13">
        <f t="shared" si="231"/>
        <v>11.756274601988935</v>
      </c>
      <c r="L1235" s="13">
        <f t="shared" si="232"/>
        <v>0</v>
      </c>
      <c r="M1235" s="13">
        <f t="shared" si="238"/>
        <v>0.49436857394649086</v>
      </c>
      <c r="N1235" s="13">
        <f t="shared" si="233"/>
        <v>2.5913105066384914E-2</v>
      </c>
      <c r="O1235" s="13">
        <f t="shared" si="234"/>
        <v>2.5913105066384914E-2</v>
      </c>
      <c r="Q1235">
        <v>14.311653614149909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39.687800886762403</v>
      </c>
      <c r="G1236" s="13">
        <f t="shared" si="228"/>
        <v>0</v>
      </c>
      <c r="H1236" s="13">
        <f t="shared" si="229"/>
        <v>39.687800886762403</v>
      </c>
      <c r="I1236" s="16">
        <f t="shared" si="237"/>
        <v>51.444075488751338</v>
      </c>
      <c r="J1236" s="13">
        <f t="shared" si="230"/>
        <v>46.02549796668108</v>
      </c>
      <c r="K1236" s="13">
        <f t="shared" si="231"/>
        <v>5.4185775220702581</v>
      </c>
      <c r="L1236" s="13">
        <f t="shared" si="232"/>
        <v>0</v>
      </c>
      <c r="M1236" s="13">
        <f t="shared" si="238"/>
        <v>0.46845546888010597</v>
      </c>
      <c r="N1236" s="13">
        <f t="shared" si="233"/>
        <v>2.4554828975287376E-2</v>
      </c>
      <c r="O1236" s="13">
        <f t="shared" si="234"/>
        <v>2.4554828975287376E-2</v>
      </c>
      <c r="Q1236">
        <v>15.7104254587345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27.752312312354441</v>
      </c>
      <c r="G1237" s="13">
        <f t="shared" si="228"/>
        <v>0</v>
      </c>
      <c r="H1237" s="13">
        <f t="shared" si="229"/>
        <v>27.752312312354441</v>
      </c>
      <c r="I1237" s="16">
        <f t="shared" si="237"/>
        <v>33.170889834424699</v>
      </c>
      <c r="J1237" s="13">
        <f t="shared" si="230"/>
        <v>31.924206149260538</v>
      </c>
      <c r="K1237" s="13">
        <f t="shared" si="231"/>
        <v>1.2466836851641609</v>
      </c>
      <c r="L1237" s="13">
        <f t="shared" si="232"/>
        <v>0</v>
      </c>
      <c r="M1237" s="13">
        <f t="shared" si="238"/>
        <v>0.44390063990481859</v>
      </c>
      <c r="N1237" s="13">
        <f t="shared" si="233"/>
        <v>2.3267749058284794E-2</v>
      </c>
      <c r="O1237" s="13">
        <f t="shared" si="234"/>
        <v>2.3267749058284794E-2</v>
      </c>
      <c r="Q1237">
        <v>17.586393573504001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1.0533333330000001</v>
      </c>
      <c r="G1238" s="13">
        <f t="shared" si="228"/>
        <v>0</v>
      </c>
      <c r="H1238" s="13">
        <f t="shared" si="229"/>
        <v>1.0533333330000001</v>
      </c>
      <c r="I1238" s="16">
        <f t="shared" si="237"/>
        <v>2.3000170181641613</v>
      </c>
      <c r="J1238" s="13">
        <f t="shared" si="230"/>
        <v>2.2997906578454037</v>
      </c>
      <c r="K1238" s="13">
        <f t="shared" si="231"/>
        <v>2.2636031875755691E-4</v>
      </c>
      <c r="L1238" s="13">
        <f t="shared" si="232"/>
        <v>0</v>
      </c>
      <c r="M1238" s="13">
        <f t="shared" si="238"/>
        <v>0.42063289084653382</v>
      </c>
      <c r="N1238" s="13">
        <f t="shared" si="233"/>
        <v>2.2048133456118967E-2</v>
      </c>
      <c r="O1238" s="13">
        <f t="shared" si="234"/>
        <v>2.2048133456118967E-2</v>
      </c>
      <c r="Q1238">
        <v>22.287349189044608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13.51026504596657</v>
      </c>
      <c r="G1239" s="13">
        <f t="shared" si="228"/>
        <v>0</v>
      </c>
      <c r="H1239" s="13">
        <f t="shared" si="229"/>
        <v>13.51026504596657</v>
      </c>
      <c r="I1239" s="16">
        <f t="shared" si="237"/>
        <v>13.510491406285327</v>
      </c>
      <c r="J1239" s="13">
        <f t="shared" si="230"/>
        <v>13.468658133286942</v>
      </c>
      <c r="K1239" s="13">
        <f t="shared" si="231"/>
        <v>4.183327299838524E-2</v>
      </c>
      <c r="L1239" s="13">
        <f t="shared" si="232"/>
        <v>0</v>
      </c>
      <c r="M1239" s="13">
        <f t="shared" si="238"/>
        <v>0.39858475739041488</v>
      </c>
      <c r="N1239" s="13">
        <f t="shared" si="233"/>
        <v>2.0892445920794509E-2</v>
      </c>
      <c r="O1239" s="13">
        <f t="shared" si="234"/>
        <v>2.0892445920794509E-2</v>
      </c>
      <c r="Q1239">
        <v>22.910591424980211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0.43333333299999999</v>
      </c>
      <c r="G1240" s="13">
        <f t="shared" si="228"/>
        <v>0</v>
      </c>
      <c r="H1240" s="13">
        <f t="shared" si="229"/>
        <v>0.43333333299999999</v>
      </c>
      <c r="I1240" s="16">
        <f t="shared" si="237"/>
        <v>0.47516660599838523</v>
      </c>
      <c r="J1240" s="13">
        <f t="shared" si="230"/>
        <v>0.47516552388789407</v>
      </c>
      <c r="K1240" s="13">
        <f t="shared" si="231"/>
        <v>1.082110491157362E-6</v>
      </c>
      <c r="L1240" s="13">
        <f t="shared" si="232"/>
        <v>0</v>
      </c>
      <c r="M1240" s="13">
        <f t="shared" si="238"/>
        <v>0.37769231146962035</v>
      </c>
      <c r="N1240" s="13">
        <f t="shared" si="233"/>
        <v>1.9797335562307377E-2</v>
      </c>
      <c r="O1240" s="13">
        <f t="shared" si="234"/>
        <v>1.9797335562307377E-2</v>
      </c>
      <c r="Q1240">
        <v>26.676099244946819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1.0533333330000001</v>
      </c>
      <c r="G1241" s="13">
        <f t="shared" si="228"/>
        <v>0</v>
      </c>
      <c r="H1241" s="13">
        <f t="shared" si="229"/>
        <v>1.0533333330000001</v>
      </c>
      <c r="I1241" s="16">
        <f t="shared" si="237"/>
        <v>1.0533344151104913</v>
      </c>
      <c r="J1241" s="13">
        <f t="shared" si="230"/>
        <v>1.0533204676265251</v>
      </c>
      <c r="K1241" s="13">
        <f t="shared" si="231"/>
        <v>1.3947483966214591E-5</v>
      </c>
      <c r="L1241" s="13">
        <f t="shared" si="232"/>
        <v>0</v>
      </c>
      <c r="M1241" s="13">
        <f t="shared" si="238"/>
        <v>0.35789497590731295</v>
      </c>
      <c r="N1241" s="13">
        <f t="shared" si="233"/>
        <v>1.8759627132814694E-2</v>
      </c>
      <c r="O1241" s="13">
        <f t="shared" si="234"/>
        <v>1.8759627132814694E-2</v>
      </c>
      <c r="Q1241">
        <v>25.458271193548381</v>
      </c>
    </row>
    <row r="1242" spans="1:17" x14ac:dyDescent="0.2">
      <c r="A1242" s="14">
        <f t="shared" si="235"/>
        <v>59780</v>
      </c>
      <c r="B1242" s="1">
        <v>9</v>
      </c>
      <c r="F1242" s="34">
        <v>12.46247015427917</v>
      </c>
      <c r="G1242" s="13">
        <f t="shared" si="228"/>
        <v>0</v>
      </c>
      <c r="H1242" s="13">
        <f t="shared" si="229"/>
        <v>12.46247015427917</v>
      </c>
      <c r="I1242" s="16">
        <f t="shared" si="237"/>
        <v>12.462484101763136</v>
      </c>
      <c r="J1242" s="13">
        <f t="shared" si="230"/>
        <v>12.44079848819549</v>
      </c>
      <c r="K1242" s="13">
        <f t="shared" si="231"/>
        <v>2.16856135676462E-2</v>
      </c>
      <c r="L1242" s="13">
        <f t="shared" si="232"/>
        <v>0</v>
      </c>
      <c r="M1242" s="13">
        <f t="shared" si="238"/>
        <v>0.33913534877449825</v>
      </c>
      <c r="N1242" s="13">
        <f t="shared" si="233"/>
        <v>1.7776311820075077E-2</v>
      </c>
      <c r="O1242" s="13">
        <f t="shared" si="234"/>
        <v>1.7776311820075077E-2</v>
      </c>
      <c r="Q1242">
        <v>25.895553397464681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19.257630281819068</v>
      </c>
      <c r="G1243" s="13">
        <f t="shared" si="228"/>
        <v>0</v>
      </c>
      <c r="H1243" s="13">
        <f t="shared" si="229"/>
        <v>19.257630281819068</v>
      </c>
      <c r="I1243" s="16">
        <f t="shared" si="237"/>
        <v>19.279315895386716</v>
      </c>
      <c r="J1243" s="13">
        <f t="shared" si="230"/>
        <v>19.167929586288512</v>
      </c>
      <c r="K1243" s="13">
        <f t="shared" si="231"/>
        <v>0.11138630909820435</v>
      </c>
      <c r="L1243" s="13">
        <f t="shared" si="232"/>
        <v>0</v>
      </c>
      <c r="M1243" s="13">
        <f t="shared" si="238"/>
        <v>0.32135903695442319</v>
      </c>
      <c r="N1243" s="13">
        <f t="shared" si="233"/>
        <v>1.6844538523465243E-2</v>
      </c>
      <c r="O1243" s="13">
        <f t="shared" si="234"/>
        <v>1.6844538523465243E-2</v>
      </c>
      <c r="Q1243">
        <v>23.50350696617647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39.009895908322846</v>
      </c>
      <c r="G1244" s="13">
        <f t="shared" si="228"/>
        <v>0</v>
      </c>
      <c r="H1244" s="13">
        <f t="shared" si="229"/>
        <v>39.009895908322846</v>
      </c>
      <c r="I1244" s="16">
        <f t="shared" si="237"/>
        <v>39.121282217421054</v>
      </c>
      <c r="J1244" s="13">
        <f t="shared" si="230"/>
        <v>36.95500566201774</v>
      </c>
      <c r="K1244" s="13">
        <f t="shared" si="231"/>
        <v>2.1662765554033143</v>
      </c>
      <c r="L1244" s="13">
        <f t="shared" si="232"/>
        <v>0</v>
      </c>
      <c r="M1244" s="13">
        <f t="shared" si="238"/>
        <v>0.30451449843095796</v>
      </c>
      <c r="N1244" s="13">
        <f t="shared" si="233"/>
        <v>1.5961605587277904E-2</v>
      </c>
      <c r="O1244" s="13">
        <f t="shared" si="234"/>
        <v>1.5961605587277904E-2</v>
      </c>
      <c r="Q1244">
        <v>16.978195624722591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13.5177997355951</v>
      </c>
      <c r="G1245" s="13">
        <f t="shared" si="228"/>
        <v>0</v>
      </c>
      <c r="H1245" s="13">
        <f t="shared" si="229"/>
        <v>13.5177997355951</v>
      </c>
      <c r="I1245" s="16">
        <f t="shared" si="237"/>
        <v>15.684076290998414</v>
      </c>
      <c r="J1245" s="13">
        <f t="shared" si="230"/>
        <v>15.490620152158776</v>
      </c>
      <c r="K1245" s="13">
        <f t="shared" si="231"/>
        <v>0.19345613883963786</v>
      </c>
      <c r="L1245" s="13">
        <f t="shared" si="232"/>
        <v>0</v>
      </c>
      <c r="M1245" s="13">
        <f t="shared" si="238"/>
        <v>0.28855289284368008</v>
      </c>
      <c r="N1245" s="13">
        <f t="shared" si="233"/>
        <v>1.5124952967331844E-2</v>
      </c>
      <c r="O1245" s="13">
        <f t="shared" si="234"/>
        <v>1.5124952967331844E-2</v>
      </c>
      <c r="Q1245">
        <v>15.12933207546636</v>
      </c>
    </row>
    <row r="1246" spans="1:17" x14ac:dyDescent="0.2">
      <c r="A1246" s="14">
        <f t="shared" si="235"/>
        <v>59902</v>
      </c>
      <c r="B1246" s="1">
        <v>1</v>
      </c>
      <c r="F1246" s="34">
        <v>66.870865273038206</v>
      </c>
      <c r="G1246" s="13">
        <f t="shared" si="228"/>
        <v>0.19478958975686311</v>
      </c>
      <c r="H1246" s="13">
        <f t="shared" si="229"/>
        <v>66.67607568328134</v>
      </c>
      <c r="I1246" s="16">
        <f t="shared" si="237"/>
        <v>66.869531822120976</v>
      </c>
      <c r="J1246" s="13">
        <f t="shared" si="230"/>
        <v>52.8250740886035</v>
      </c>
      <c r="K1246" s="13">
        <f t="shared" si="231"/>
        <v>14.044457733517476</v>
      </c>
      <c r="L1246" s="13">
        <f t="shared" si="232"/>
        <v>0</v>
      </c>
      <c r="M1246" s="13">
        <f t="shared" si="238"/>
        <v>0.27342793987634822</v>
      </c>
      <c r="N1246" s="13">
        <f t="shared" si="233"/>
        <v>1.4332154808181416E-2</v>
      </c>
      <c r="O1246" s="13">
        <f t="shared" si="234"/>
        <v>0.20912174456504454</v>
      </c>
      <c r="Q1246">
        <v>13.130014622580649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28.838767398813239</v>
      </c>
      <c r="G1247" s="13">
        <f t="shared" si="228"/>
        <v>0</v>
      </c>
      <c r="H1247" s="13">
        <f t="shared" si="229"/>
        <v>28.838767398813239</v>
      </c>
      <c r="I1247" s="16">
        <f t="shared" si="237"/>
        <v>42.883225132330715</v>
      </c>
      <c r="J1247" s="13">
        <f t="shared" si="230"/>
        <v>39.702111507026338</v>
      </c>
      <c r="K1247" s="13">
        <f t="shared" si="231"/>
        <v>3.181113625304377</v>
      </c>
      <c r="L1247" s="13">
        <f t="shared" si="232"/>
        <v>0</v>
      </c>
      <c r="M1247" s="13">
        <f t="shared" si="238"/>
        <v>0.25909578506816683</v>
      </c>
      <c r="N1247" s="13">
        <f t="shared" si="233"/>
        <v>1.3580912409403258E-2</v>
      </c>
      <c r="O1247" s="13">
        <f t="shared" si="234"/>
        <v>1.3580912409403258E-2</v>
      </c>
      <c r="Q1247">
        <v>15.986806521143579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9.3319808237837343</v>
      </c>
      <c r="G1248" s="13">
        <f t="shared" si="228"/>
        <v>0</v>
      </c>
      <c r="H1248" s="13">
        <f t="shared" si="229"/>
        <v>9.3319808237837343</v>
      </c>
      <c r="I1248" s="16">
        <f t="shared" si="237"/>
        <v>12.513094449088111</v>
      </c>
      <c r="J1248" s="13">
        <f t="shared" si="230"/>
        <v>12.434758314584032</v>
      </c>
      <c r="K1248" s="13">
        <f t="shared" si="231"/>
        <v>7.8336134504079169E-2</v>
      </c>
      <c r="L1248" s="13">
        <f t="shared" si="232"/>
        <v>0</v>
      </c>
      <c r="M1248" s="13">
        <f t="shared" si="238"/>
        <v>0.24551487265876357</v>
      </c>
      <c r="N1248" s="13">
        <f t="shared" si="233"/>
        <v>1.2869047560566147E-2</v>
      </c>
      <c r="O1248" s="13">
        <f t="shared" si="234"/>
        <v>1.2869047560566147E-2</v>
      </c>
      <c r="Q1248">
        <v>16.811342491750619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43.909627402042638</v>
      </c>
      <c r="G1249" s="13">
        <f t="shared" si="228"/>
        <v>0</v>
      </c>
      <c r="H1249" s="13">
        <f t="shared" si="229"/>
        <v>43.909627402042638</v>
      </c>
      <c r="I1249" s="16">
        <f t="shared" si="237"/>
        <v>43.987963536546715</v>
      </c>
      <c r="J1249" s="13">
        <f t="shared" si="230"/>
        <v>40.914471952933802</v>
      </c>
      <c r="K1249" s="13">
        <f t="shared" si="231"/>
        <v>3.0734915836129133</v>
      </c>
      <c r="L1249" s="13">
        <f t="shared" si="232"/>
        <v>0</v>
      </c>
      <c r="M1249" s="13">
        <f t="shared" si="238"/>
        <v>0.23264582509819742</v>
      </c>
      <c r="N1249" s="13">
        <f t="shared" si="233"/>
        <v>1.2194496225558857E-2</v>
      </c>
      <c r="O1249" s="13">
        <f t="shared" si="234"/>
        <v>1.2194496225558857E-2</v>
      </c>
      <c r="Q1249">
        <v>16.825424192195449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10.203689547657209</v>
      </c>
      <c r="G1250" s="13">
        <f t="shared" si="228"/>
        <v>0</v>
      </c>
      <c r="H1250" s="13">
        <f t="shared" si="229"/>
        <v>10.203689547657209</v>
      </c>
      <c r="I1250" s="16">
        <f t="shared" si="237"/>
        <v>13.277181131270122</v>
      </c>
      <c r="J1250" s="13">
        <f t="shared" si="230"/>
        <v>13.226861935164449</v>
      </c>
      <c r="K1250" s="13">
        <f t="shared" si="231"/>
        <v>5.0319196105673925E-2</v>
      </c>
      <c r="L1250" s="13">
        <f t="shared" si="232"/>
        <v>0</v>
      </c>
      <c r="M1250" s="13">
        <f t="shared" si="238"/>
        <v>0.22045132887263857</v>
      </c>
      <c r="N1250" s="13">
        <f t="shared" si="233"/>
        <v>1.1555302557963913E-2</v>
      </c>
      <c r="O1250" s="13">
        <f t="shared" si="234"/>
        <v>1.1555302557963913E-2</v>
      </c>
      <c r="Q1250">
        <v>21.224498099042481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8.4788549317725224</v>
      </c>
      <c r="G1251" s="13">
        <f t="shared" si="228"/>
        <v>0</v>
      </c>
      <c r="H1251" s="13">
        <f t="shared" si="229"/>
        <v>8.4788549317725224</v>
      </c>
      <c r="I1251" s="16">
        <f t="shared" si="237"/>
        <v>8.5291741278781963</v>
      </c>
      <c r="J1251" s="13">
        <f t="shared" si="230"/>
        <v>8.5215221012456031</v>
      </c>
      <c r="K1251" s="13">
        <f t="shared" si="231"/>
        <v>7.652026632593234E-3</v>
      </c>
      <c r="L1251" s="13">
        <f t="shared" si="232"/>
        <v>0</v>
      </c>
      <c r="M1251" s="13">
        <f t="shared" si="238"/>
        <v>0.20889602631467466</v>
      </c>
      <c r="N1251" s="13">
        <f t="shared" si="233"/>
        <v>1.0949613230124892E-2</v>
      </c>
      <c r="O1251" s="13">
        <f t="shared" si="234"/>
        <v>1.0949613230124892E-2</v>
      </c>
      <c r="Q1251">
        <v>25.212328443600018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1.049986167498796</v>
      </c>
      <c r="G1252" s="13">
        <f t="shared" si="228"/>
        <v>0</v>
      </c>
      <c r="H1252" s="13">
        <f t="shared" si="229"/>
        <v>1.049986167498796</v>
      </c>
      <c r="I1252" s="16">
        <f t="shared" si="237"/>
        <v>1.0576381941313893</v>
      </c>
      <c r="J1252" s="13">
        <f t="shared" si="230"/>
        <v>1.0576279388683878</v>
      </c>
      <c r="K1252" s="13">
        <f t="shared" si="231"/>
        <v>1.0255263001468506E-5</v>
      </c>
      <c r="L1252" s="13">
        <f t="shared" si="232"/>
        <v>0</v>
      </c>
      <c r="M1252" s="13">
        <f t="shared" si="238"/>
        <v>0.19794641308454977</v>
      </c>
      <c r="N1252" s="13">
        <f t="shared" si="233"/>
        <v>1.0375672059464606E-2</v>
      </c>
      <c r="O1252" s="13">
        <f t="shared" si="234"/>
        <v>1.0375672059464606E-2</v>
      </c>
      <c r="Q1252">
        <v>27.782853230209479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7.4343013524315854E-2</v>
      </c>
      <c r="G1253" s="13">
        <f t="shared" si="228"/>
        <v>0</v>
      </c>
      <c r="H1253" s="13">
        <f t="shared" si="229"/>
        <v>7.4343013524315854E-2</v>
      </c>
      <c r="I1253" s="16">
        <f t="shared" si="237"/>
        <v>7.4353268787317323E-2</v>
      </c>
      <c r="J1253" s="13">
        <f t="shared" si="230"/>
        <v>7.4353265707490734E-2</v>
      </c>
      <c r="K1253" s="13">
        <f t="shared" si="231"/>
        <v>3.0798265882037157E-9</v>
      </c>
      <c r="L1253" s="13">
        <f t="shared" si="232"/>
        <v>0</v>
      </c>
      <c r="M1253" s="13">
        <f t="shared" si="238"/>
        <v>0.18757074102508517</v>
      </c>
      <c r="N1253" s="13">
        <f t="shared" si="233"/>
        <v>9.8318149164732284E-3</v>
      </c>
      <c r="O1253" s="13">
        <f t="shared" si="234"/>
        <v>9.8318149164732284E-3</v>
      </c>
      <c r="Q1253">
        <v>28.858311193548381</v>
      </c>
    </row>
    <row r="1254" spans="1:17" x14ac:dyDescent="0.2">
      <c r="A1254" s="14">
        <f t="shared" si="235"/>
        <v>60146</v>
      </c>
      <c r="B1254" s="1">
        <v>9</v>
      </c>
      <c r="F1254" s="34">
        <v>0.48533838901214932</v>
      </c>
      <c r="G1254" s="13">
        <f t="shared" si="228"/>
        <v>0</v>
      </c>
      <c r="H1254" s="13">
        <f t="shared" si="229"/>
        <v>0.48533838901214932</v>
      </c>
      <c r="I1254" s="16">
        <f t="shared" si="237"/>
        <v>0.48533839209197593</v>
      </c>
      <c r="J1254" s="13">
        <f t="shared" si="230"/>
        <v>0.48533720822421439</v>
      </c>
      <c r="K1254" s="13">
        <f t="shared" si="231"/>
        <v>1.1838677615449988E-6</v>
      </c>
      <c r="L1254" s="13">
        <f t="shared" si="232"/>
        <v>0</v>
      </c>
      <c r="M1254" s="13">
        <f t="shared" si="238"/>
        <v>0.17773892610861194</v>
      </c>
      <c r="N1254" s="13">
        <f t="shared" si="233"/>
        <v>9.3164648996022191E-3</v>
      </c>
      <c r="O1254" s="13">
        <f t="shared" si="234"/>
        <v>9.3164648996022191E-3</v>
      </c>
      <c r="Q1254">
        <v>26.484764664500421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51.58811545546569</v>
      </c>
      <c r="G1255" s="13">
        <f t="shared" si="228"/>
        <v>0</v>
      </c>
      <c r="H1255" s="13">
        <f t="shared" si="229"/>
        <v>51.58811545546569</v>
      </c>
      <c r="I1255" s="16">
        <f t="shared" si="237"/>
        <v>51.58811663933345</v>
      </c>
      <c r="J1255" s="13">
        <f t="shared" si="230"/>
        <v>48.594603458514634</v>
      </c>
      <c r="K1255" s="13">
        <f t="shared" si="231"/>
        <v>2.993513180818816</v>
      </c>
      <c r="L1255" s="13">
        <f t="shared" si="232"/>
        <v>0</v>
      </c>
      <c r="M1255" s="13">
        <f t="shared" si="238"/>
        <v>0.16842246120900972</v>
      </c>
      <c r="N1255" s="13">
        <f t="shared" si="233"/>
        <v>8.8281277630737742E-3</v>
      </c>
      <c r="O1255" s="13">
        <f t="shared" si="234"/>
        <v>8.8281277630737742E-3</v>
      </c>
      <c r="Q1255">
        <v>20.528654160756599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4.3878824907840093</v>
      </c>
      <c r="G1256" s="13">
        <f t="shared" si="228"/>
        <v>0</v>
      </c>
      <c r="H1256" s="13">
        <f t="shared" si="229"/>
        <v>4.3878824907840093</v>
      </c>
      <c r="I1256" s="16">
        <f t="shared" si="237"/>
        <v>7.3813956716028253</v>
      </c>
      <c r="J1256" s="13">
        <f t="shared" si="230"/>
        <v>7.3642383884904055</v>
      </c>
      <c r="K1256" s="13">
        <f t="shared" si="231"/>
        <v>1.7157283112419819E-2</v>
      </c>
      <c r="L1256" s="13">
        <f t="shared" si="232"/>
        <v>0</v>
      </c>
      <c r="M1256" s="13">
        <f t="shared" si="238"/>
        <v>0.15959433344593596</v>
      </c>
      <c r="N1256" s="13">
        <f t="shared" si="233"/>
        <v>8.3653875843488195E-3</v>
      </c>
      <c r="O1256" s="13">
        <f t="shared" si="234"/>
        <v>8.3653875843488195E-3</v>
      </c>
      <c r="Q1256">
        <v>16.39223054393354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45.636173833403817</v>
      </c>
      <c r="G1257" s="13">
        <f t="shared" si="228"/>
        <v>0</v>
      </c>
      <c r="H1257" s="13">
        <f t="shared" si="229"/>
        <v>45.636173833403817</v>
      </c>
      <c r="I1257" s="16">
        <f t="shared" si="237"/>
        <v>45.653331116516235</v>
      </c>
      <c r="J1257" s="13">
        <f t="shared" si="230"/>
        <v>40.790061129839245</v>
      </c>
      <c r="K1257" s="13">
        <f t="shared" si="231"/>
        <v>4.8632699866769897</v>
      </c>
      <c r="L1257" s="13">
        <f t="shared" si="232"/>
        <v>0</v>
      </c>
      <c r="M1257" s="13">
        <f t="shared" si="238"/>
        <v>0.15122894586158714</v>
      </c>
      <c r="N1257" s="13">
        <f t="shared" si="233"/>
        <v>7.9269026586914586E-3</v>
      </c>
      <c r="O1257" s="13">
        <f t="shared" si="234"/>
        <v>7.9269026586914586E-3</v>
      </c>
      <c r="Q1257">
        <v>13.89675806328934</v>
      </c>
    </row>
    <row r="1258" spans="1:17" x14ac:dyDescent="0.2">
      <c r="A1258" s="14">
        <f t="shared" si="235"/>
        <v>60268</v>
      </c>
      <c r="B1258" s="1">
        <v>1</v>
      </c>
      <c r="F1258" s="34">
        <v>34.133398426169677</v>
      </c>
      <c r="G1258" s="13">
        <f t="shared" si="228"/>
        <v>0</v>
      </c>
      <c r="H1258" s="13">
        <f t="shared" si="229"/>
        <v>34.133398426169677</v>
      </c>
      <c r="I1258" s="16">
        <f t="shared" si="237"/>
        <v>38.996668412846667</v>
      </c>
      <c r="J1258" s="13">
        <f t="shared" si="230"/>
        <v>35.433843141184411</v>
      </c>
      <c r="K1258" s="13">
        <f t="shared" si="231"/>
        <v>3.5628252716622555</v>
      </c>
      <c r="L1258" s="13">
        <f t="shared" si="232"/>
        <v>0</v>
      </c>
      <c r="M1258" s="13">
        <f t="shared" si="238"/>
        <v>0.14330204320289569</v>
      </c>
      <c r="N1258" s="13">
        <f t="shared" si="233"/>
        <v>7.5114016089262879E-3</v>
      </c>
      <c r="O1258" s="13">
        <f t="shared" si="234"/>
        <v>7.5114016089262879E-3</v>
      </c>
      <c r="Q1258">
        <v>12.90806462258065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50.033006097090833</v>
      </c>
      <c r="G1259" s="13">
        <f t="shared" si="228"/>
        <v>0</v>
      </c>
      <c r="H1259" s="13">
        <f t="shared" si="229"/>
        <v>50.033006097090833</v>
      </c>
      <c r="I1259" s="16">
        <f t="shared" si="237"/>
        <v>53.595831368753089</v>
      </c>
      <c r="J1259" s="13">
        <f t="shared" si="230"/>
        <v>45.980933238883985</v>
      </c>
      <c r="K1259" s="13">
        <f t="shared" si="231"/>
        <v>7.6148981298691041</v>
      </c>
      <c r="L1259" s="13">
        <f t="shared" si="232"/>
        <v>0</v>
      </c>
      <c r="M1259" s="13">
        <f t="shared" si="238"/>
        <v>0.13579064159396939</v>
      </c>
      <c r="N1259" s="13">
        <f t="shared" si="233"/>
        <v>7.1176796991088819E-3</v>
      </c>
      <c r="O1259" s="13">
        <f t="shared" si="234"/>
        <v>7.1176796991088819E-3</v>
      </c>
      <c r="Q1259">
        <v>13.68317694069342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9.2050451129917601</v>
      </c>
      <c r="G1260" s="13">
        <f t="shared" si="228"/>
        <v>0</v>
      </c>
      <c r="H1260" s="13">
        <f t="shared" si="229"/>
        <v>9.2050451129917601</v>
      </c>
      <c r="I1260" s="16">
        <f t="shared" si="237"/>
        <v>16.819943242860866</v>
      </c>
      <c r="J1260" s="13">
        <f t="shared" si="230"/>
        <v>16.631175002454576</v>
      </c>
      <c r="K1260" s="13">
        <f t="shared" si="231"/>
        <v>0.18876824040629003</v>
      </c>
      <c r="L1260" s="13">
        <f t="shared" si="232"/>
        <v>0</v>
      </c>
      <c r="M1260" s="13">
        <f t="shared" si="238"/>
        <v>0.12867296189486052</v>
      </c>
      <c r="N1260" s="13">
        <f t="shared" si="233"/>
        <v>6.7445953414210355E-3</v>
      </c>
      <c r="O1260" s="13">
        <f t="shared" si="234"/>
        <v>6.7445953414210355E-3</v>
      </c>
      <c r="Q1260">
        <v>16.813739967078028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21.008424123206542</v>
      </c>
      <c r="G1261" s="13">
        <f t="shared" si="228"/>
        <v>0</v>
      </c>
      <c r="H1261" s="13">
        <f t="shared" si="229"/>
        <v>21.008424123206542</v>
      </c>
      <c r="I1261" s="16">
        <f t="shared" si="237"/>
        <v>21.197192363612832</v>
      </c>
      <c r="J1261" s="13">
        <f t="shared" si="230"/>
        <v>20.872741822154513</v>
      </c>
      <c r="K1261" s="13">
        <f t="shared" si="231"/>
        <v>0.32445054145831875</v>
      </c>
      <c r="L1261" s="13">
        <f t="shared" si="232"/>
        <v>0</v>
      </c>
      <c r="M1261" s="13">
        <f t="shared" si="238"/>
        <v>0.12192836655343949</v>
      </c>
      <c r="N1261" s="13">
        <f t="shared" si="233"/>
        <v>6.3910667861625647E-3</v>
      </c>
      <c r="O1261" s="13">
        <f t="shared" si="234"/>
        <v>6.3910667861625647E-3</v>
      </c>
      <c r="Q1261">
        <v>17.849673766112421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9.604805785063931</v>
      </c>
      <c r="G1262" s="13">
        <f t="shared" si="228"/>
        <v>0</v>
      </c>
      <c r="H1262" s="13">
        <f t="shared" si="229"/>
        <v>9.604805785063931</v>
      </c>
      <c r="I1262" s="16">
        <f t="shared" si="237"/>
        <v>9.9292563265222498</v>
      </c>
      <c r="J1262" s="13">
        <f t="shared" si="230"/>
        <v>9.9086801757682039</v>
      </c>
      <c r="K1262" s="13">
        <f t="shared" si="231"/>
        <v>2.0576150754045841E-2</v>
      </c>
      <c r="L1262" s="13">
        <f t="shared" si="232"/>
        <v>0</v>
      </c>
      <c r="M1262" s="13">
        <f t="shared" si="238"/>
        <v>0.11553729976727692</v>
      </c>
      <c r="N1262" s="13">
        <f t="shared" si="233"/>
        <v>6.0560689852423976E-3</v>
      </c>
      <c r="O1262" s="13">
        <f t="shared" si="234"/>
        <v>6.0560689852423976E-3</v>
      </c>
      <c r="Q1262">
        <v>21.402339085412819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1.1181637356313061</v>
      </c>
      <c r="G1263" s="13">
        <f t="shared" si="228"/>
        <v>0</v>
      </c>
      <c r="H1263" s="13">
        <f t="shared" si="229"/>
        <v>1.1181637356313061</v>
      </c>
      <c r="I1263" s="16">
        <f t="shared" si="237"/>
        <v>1.138739886385352</v>
      </c>
      <c r="J1263" s="13">
        <f t="shared" si="230"/>
        <v>1.138722163022734</v>
      </c>
      <c r="K1263" s="13">
        <f t="shared" si="231"/>
        <v>1.7723362617960703E-5</v>
      </c>
      <c r="L1263" s="13">
        <f t="shared" si="232"/>
        <v>0</v>
      </c>
      <c r="M1263" s="13">
        <f t="shared" si="238"/>
        <v>0.10948123078203452</v>
      </c>
      <c r="N1263" s="13">
        <f t="shared" si="233"/>
        <v>5.7386306200746971E-3</v>
      </c>
      <c r="O1263" s="13">
        <f t="shared" si="234"/>
        <v>5.7386306200746971E-3</v>
      </c>
      <c r="Q1263">
        <v>25.4171766144622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1.0339206934115139</v>
      </c>
      <c r="G1264" s="13">
        <f t="shared" si="228"/>
        <v>0</v>
      </c>
      <c r="H1264" s="13">
        <f t="shared" si="229"/>
        <v>1.0339206934115139</v>
      </c>
      <c r="I1264" s="16">
        <f t="shared" si="237"/>
        <v>1.0339384167741319</v>
      </c>
      <c r="J1264" s="13">
        <f t="shared" si="230"/>
        <v>1.0339246091181853</v>
      </c>
      <c r="K1264" s="13">
        <f t="shared" si="231"/>
        <v>1.3807655946607156E-5</v>
      </c>
      <c r="L1264" s="13">
        <f t="shared" si="232"/>
        <v>0</v>
      </c>
      <c r="M1264" s="13">
        <f t="shared" si="238"/>
        <v>0.10374260016195982</v>
      </c>
      <c r="N1264" s="13">
        <f t="shared" si="233"/>
        <v>5.4378312852624792E-3</v>
      </c>
      <c r="O1264" s="13">
        <f t="shared" si="234"/>
        <v>5.4378312852624792E-3</v>
      </c>
      <c r="Q1264">
        <v>25.129452702719941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1.6031576932742699</v>
      </c>
      <c r="G1265" s="13">
        <f t="shared" si="228"/>
        <v>0</v>
      </c>
      <c r="H1265" s="13">
        <f t="shared" si="229"/>
        <v>1.6031576932742699</v>
      </c>
      <c r="I1265" s="16">
        <f t="shared" si="237"/>
        <v>1.6031715009302165</v>
      </c>
      <c r="J1265" s="13">
        <f t="shared" si="230"/>
        <v>1.6031092972747225</v>
      </c>
      <c r="K1265" s="13">
        <f t="shared" si="231"/>
        <v>6.2203655494030841E-5</v>
      </c>
      <c r="L1265" s="13">
        <f t="shared" si="232"/>
        <v>0</v>
      </c>
      <c r="M1265" s="13">
        <f t="shared" si="238"/>
        <v>9.830476887669734E-2</v>
      </c>
      <c r="N1265" s="13">
        <f t="shared" si="233"/>
        <v>5.1527988199028723E-3</v>
      </c>
      <c r="O1265" s="13">
        <f t="shared" si="234"/>
        <v>5.1527988199028723E-3</v>
      </c>
      <c r="Q1265">
        <v>23.77322419354838</v>
      </c>
    </row>
    <row r="1266" spans="1:17" x14ac:dyDescent="0.2">
      <c r="A1266" s="14">
        <f t="shared" si="235"/>
        <v>60511</v>
      </c>
      <c r="B1266" s="1">
        <v>9</v>
      </c>
      <c r="F1266" s="34">
        <v>0.89168696012045168</v>
      </c>
      <c r="G1266" s="13">
        <f t="shared" si="228"/>
        <v>0</v>
      </c>
      <c r="H1266" s="13">
        <f t="shared" si="229"/>
        <v>0.89168696012045168</v>
      </c>
      <c r="I1266" s="16">
        <f t="shared" si="237"/>
        <v>0.89174916377594571</v>
      </c>
      <c r="J1266" s="13">
        <f t="shared" si="230"/>
        <v>0.89174089917913379</v>
      </c>
      <c r="K1266" s="13">
        <f t="shared" si="231"/>
        <v>8.2645968119132718E-6</v>
      </c>
      <c r="L1266" s="13">
        <f t="shared" si="232"/>
        <v>0</v>
      </c>
      <c r="M1266" s="13">
        <f t="shared" si="238"/>
        <v>9.3151970056794473E-2</v>
      </c>
      <c r="N1266" s="13">
        <f t="shared" si="233"/>
        <v>4.8827067787762055E-3</v>
      </c>
      <c r="O1266" s="13">
        <f t="shared" si="234"/>
        <v>4.8827067787762055E-3</v>
      </c>
      <c r="Q1266">
        <v>25.62938079875002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20.116948168848619</v>
      </c>
      <c r="G1267" s="13">
        <f t="shared" si="228"/>
        <v>0</v>
      </c>
      <c r="H1267" s="13">
        <f t="shared" si="229"/>
        <v>20.116948168848619</v>
      </c>
      <c r="I1267" s="16">
        <f t="shared" si="237"/>
        <v>20.116956433445431</v>
      </c>
      <c r="J1267" s="13">
        <f t="shared" si="230"/>
        <v>19.987792013316998</v>
      </c>
      <c r="K1267" s="13">
        <f t="shared" si="231"/>
        <v>0.12916442012843277</v>
      </c>
      <c r="L1267" s="13">
        <f t="shared" si="232"/>
        <v>0</v>
      </c>
      <c r="M1267" s="13">
        <f t="shared" si="238"/>
        <v>8.8269263278018262E-2</v>
      </c>
      <c r="N1267" s="13">
        <f t="shared" si="233"/>
        <v>4.6267720360866895E-3</v>
      </c>
      <c r="O1267" s="13">
        <f t="shared" si="234"/>
        <v>4.6267720360866895E-3</v>
      </c>
      <c r="Q1267">
        <v>23.350667571525928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22.10030695704318</v>
      </c>
      <c r="G1268" s="13">
        <f t="shared" si="228"/>
        <v>0</v>
      </c>
      <c r="H1268" s="13">
        <f t="shared" si="229"/>
        <v>22.10030695704318</v>
      </c>
      <c r="I1268" s="16">
        <f t="shared" si="237"/>
        <v>22.229471377171613</v>
      </c>
      <c r="J1268" s="13">
        <f t="shared" si="230"/>
        <v>21.556887660250535</v>
      </c>
      <c r="K1268" s="13">
        <f t="shared" si="231"/>
        <v>0.67258371692107843</v>
      </c>
      <c r="L1268" s="13">
        <f t="shared" si="232"/>
        <v>0</v>
      </c>
      <c r="M1268" s="13">
        <f t="shared" si="238"/>
        <v>8.3642491241931571E-2</v>
      </c>
      <c r="N1268" s="13">
        <f t="shared" si="233"/>
        <v>4.384252514806797E-3</v>
      </c>
      <c r="O1268" s="13">
        <f t="shared" si="234"/>
        <v>4.384252514806797E-3</v>
      </c>
      <c r="Q1268">
        <v>13.48841613111747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97.096047455267154</v>
      </c>
      <c r="G1269" s="13">
        <f t="shared" si="228"/>
        <v>0.79929323340144209</v>
      </c>
      <c r="H1269" s="13">
        <f t="shared" si="229"/>
        <v>96.296754221865712</v>
      </c>
      <c r="I1269" s="16">
        <f t="shared" si="237"/>
        <v>96.969337938786794</v>
      </c>
      <c r="J1269" s="13">
        <f t="shared" si="230"/>
        <v>62.228351633528867</v>
      </c>
      <c r="K1269" s="13">
        <f t="shared" si="231"/>
        <v>34.740986305257927</v>
      </c>
      <c r="L1269" s="13">
        <f t="shared" si="232"/>
        <v>0.76048434141710941</v>
      </c>
      <c r="M1269" s="13">
        <f t="shared" si="238"/>
        <v>0.8397425801442342</v>
      </c>
      <c r="N1269" s="13">
        <f t="shared" si="233"/>
        <v>4.4016425911307978E-2</v>
      </c>
      <c r="O1269" s="13">
        <f t="shared" si="234"/>
        <v>0.84330965931275004</v>
      </c>
      <c r="Q1269">
        <v>12.252280622580651</v>
      </c>
    </row>
    <row r="1270" spans="1:17" x14ac:dyDescent="0.2">
      <c r="A1270" s="14">
        <f t="shared" si="235"/>
        <v>60633</v>
      </c>
      <c r="B1270" s="1">
        <v>1</v>
      </c>
      <c r="F1270" s="34">
        <v>19.83698493663902</v>
      </c>
      <c r="G1270" s="13">
        <f t="shared" si="228"/>
        <v>0</v>
      </c>
      <c r="H1270" s="13">
        <f t="shared" si="229"/>
        <v>19.83698493663902</v>
      </c>
      <c r="I1270" s="16">
        <f t="shared" si="237"/>
        <v>53.817486900479835</v>
      </c>
      <c r="J1270" s="13">
        <f t="shared" si="230"/>
        <v>45.717559437504349</v>
      </c>
      <c r="K1270" s="13">
        <f t="shared" si="231"/>
        <v>8.0999274629754865</v>
      </c>
      <c r="L1270" s="13">
        <f t="shared" si="232"/>
        <v>0</v>
      </c>
      <c r="M1270" s="13">
        <f t="shared" si="238"/>
        <v>0.79572615423292625</v>
      </c>
      <c r="N1270" s="13">
        <f t="shared" si="233"/>
        <v>4.1709235832090026E-2</v>
      </c>
      <c r="O1270" s="13">
        <f t="shared" si="234"/>
        <v>4.1709235832090026E-2</v>
      </c>
      <c r="Q1270">
        <v>13.21387607650618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18.683048256406821</v>
      </c>
      <c r="G1271" s="13">
        <f t="shared" si="228"/>
        <v>0</v>
      </c>
      <c r="H1271" s="13">
        <f t="shared" si="229"/>
        <v>18.683048256406821</v>
      </c>
      <c r="I1271" s="16">
        <f t="shared" si="237"/>
        <v>26.782975719382307</v>
      </c>
      <c r="J1271" s="13">
        <f t="shared" si="230"/>
        <v>25.733006949043013</v>
      </c>
      <c r="K1271" s="13">
        <f t="shared" si="231"/>
        <v>1.0499687703392944</v>
      </c>
      <c r="L1271" s="13">
        <f t="shared" si="232"/>
        <v>0</v>
      </c>
      <c r="M1271" s="13">
        <f t="shared" si="238"/>
        <v>0.75401691840083618</v>
      </c>
      <c r="N1271" s="13">
        <f t="shared" si="233"/>
        <v>3.9522980743649551E-2</v>
      </c>
      <c r="O1271" s="13">
        <f t="shared" si="234"/>
        <v>3.9522980743649551E-2</v>
      </c>
      <c r="Q1271">
        <v>14.210451971318779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45.293940110545037</v>
      </c>
      <c r="G1272" s="13">
        <f t="shared" si="228"/>
        <v>0</v>
      </c>
      <c r="H1272" s="13">
        <f t="shared" si="229"/>
        <v>45.293940110545037</v>
      </c>
      <c r="I1272" s="16">
        <f t="shared" si="237"/>
        <v>46.343908880884328</v>
      </c>
      <c r="J1272" s="13">
        <f t="shared" si="230"/>
        <v>42.197472354483658</v>
      </c>
      <c r="K1272" s="13">
        <f t="shared" si="231"/>
        <v>4.1464365264006702</v>
      </c>
      <c r="L1272" s="13">
        <f t="shared" si="232"/>
        <v>0</v>
      </c>
      <c r="M1272" s="13">
        <f t="shared" si="238"/>
        <v>0.71449393765718661</v>
      </c>
      <c r="N1272" s="13">
        <f t="shared" si="233"/>
        <v>3.7451321648551507E-2</v>
      </c>
      <c r="O1272" s="13">
        <f t="shared" si="234"/>
        <v>3.7451321648551507E-2</v>
      </c>
      <c r="Q1272">
        <v>15.575799643166469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4.9293602886159809</v>
      </c>
      <c r="G1273" s="13">
        <f t="shared" si="228"/>
        <v>0</v>
      </c>
      <c r="H1273" s="13">
        <f t="shared" si="229"/>
        <v>4.9293602886159809</v>
      </c>
      <c r="I1273" s="16">
        <f t="shared" si="237"/>
        <v>9.0757968150166519</v>
      </c>
      <c r="J1273" s="13">
        <f t="shared" si="230"/>
        <v>9.056696213333435</v>
      </c>
      <c r="K1273" s="13">
        <f t="shared" si="231"/>
        <v>1.9100601683216922E-2</v>
      </c>
      <c r="L1273" s="13">
        <f t="shared" si="232"/>
        <v>0</v>
      </c>
      <c r="M1273" s="13">
        <f t="shared" si="238"/>
        <v>0.67704261600863513</v>
      </c>
      <c r="N1273" s="13">
        <f t="shared" si="233"/>
        <v>3.5488251817864955E-2</v>
      </c>
      <c r="O1273" s="13">
        <f t="shared" si="234"/>
        <v>3.5488251817864955E-2</v>
      </c>
      <c r="Q1273">
        <v>20.023150473951691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13.3950950254331</v>
      </c>
      <c r="G1274" s="13">
        <f t="shared" si="228"/>
        <v>0</v>
      </c>
      <c r="H1274" s="13">
        <f t="shared" si="229"/>
        <v>13.3950950254331</v>
      </c>
      <c r="I1274" s="16">
        <f t="shared" si="237"/>
        <v>13.414195627116317</v>
      </c>
      <c r="J1274" s="13">
        <f t="shared" si="230"/>
        <v>13.34538839833677</v>
      </c>
      <c r="K1274" s="13">
        <f t="shared" si="231"/>
        <v>6.8807228779547813E-2</v>
      </c>
      <c r="L1274" s="13">
        <f t="shared" si="232"/>
        <v>0</v>
      </c>
      <c r="M1274" s="13">
        <f t="shared" si="238"/>
        <v>0.64155436419077017</v>
      </c>
      <c r="N1274" s="13">
        <f t="shared" si="233"/>
        <v>3.3628079374787699E-2</v>
      </c>
      <c r="O1274" s="13">
        <f t="shared" si="234"/>
        <v>3.3628079374787699E-2</v>
      </c>
      <c r="Q1274">
        <v>19.218132609638811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6.7153874290991293</v>
      </c>
      <c r="G1275" s="13">
        <f t="shared" si="228"/>
        <v>0</v>
      </c>
      <c r="H1275" s="13">
        <f t="shared" si="229"/>
        <v>6.7153874290991293</v>
      </c>
      <c r="I1275" s="16">
        <f t="shared" si="237"/>
        <v>6.7841946578786771</v>
      </c>
      <c r="J1275" s="13">
        <f t="shared" si="230"/>
        <v>6.7811152448223124</v>
      </c>
      <c r="K1275" s="13">
        <f t="shared" si="231"/>
        <v>3.0794130563647215E-3</v>
      </c>
      <c r="L1275" s="13">
        <f t="shared" si="232"/>
        <v>0</v>
      </c>
      <c r="M1275" s="13">
        <f t="shared" si="238"/>
        <v>0.60792628481598243</v>
      </c>
      <c r="N1275" s="13">
        <f t="shared" si="233"/>
        <v>3.1865410791177599E-2</v>
      </c>
      <c r="O1275" s="13">
        <f t="shared" si="234"/>
        <v>3.1865410791177599E-2</v>
      </c>
      <c r="Q1275">
        <v>26.83471197117473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2.0932421216765689</v>
      </c>
      <c r="G1276" s="13">
        <f t="shared" si="228"/>
        <v>0</v>
      </c>
      <c r="H1276" s="13">
        <f t="shared" si="229"/>
        <v>2.0932421216765689</v>
      </c>
      <c r="I1276" s="16">
        <f t="shared" si="237"/>
        <v>2.0963215347329336</v>
      </c>
      <c r="J1276" s="13">
        <f t="shared" si="230"/>
        <v>2.0962231864609882</v>
      </c>
      <c r="K1276" s="13">
        <f t="shared" si="231"/>
        <v>9.8348271945436494E-5</v>
      </c>
      <c r="L1276" s="13">
        <f t="shared" si="232"/>
        <v>0</v>
      </c>
      <c r="M1276" s="13">
        <f t="shared" si="238"/>
        <v>0.57606087402480488</v>
      </c>
      <c r="N1276" s="13">
        <f t="shared" si="233"/>
        <v>3.0195135249139051E-2</v>
      </c>
      <c r="O1276" s="13">
        <f t="shared" si="234"/>
        <v>3.0195135249139051E-2</v>
      </c>
      <c r="Q1276">
        <v>26.263382193548381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5.8346761406191307E-2</v>
      </c>
      <c r="G1277" s="13">
        <f t="shared" si="228"/>
        <v>0</v>
      </c>
      <c r="H1277" s="13">
        <f t="shared" si="229"/>
        <v>5.8346761406191307E-2</v>
      </c>
      <c r="I1277" s="16">
        <f t="shared" si="237"/>
        <v>5.8445109678136743E-2</v>
      </c>
      <c r="J1277" s="13">
        <f t="shared" si="230"/>
        <v>5.8445107672014628E-2</v>
      </c>
      <c r="K1277" s="13">
        <f t="shared" si="231"/>
        <v>2.0061221156497666E-9</v>
      </c>
      <c r="L1277" s="13">
        <f t="shared" si="232"/>
        <v>0</v>
      </c>
      <c r="M1277" s="13">
        <f t="shared" si="238"/>
        <v>0.5458657387756658</v>
      </c>
      <c r="N1277" s="13">
        <f t="shared" si="233"/>
        <v>2.8612409822321501E-2</v>
      </c>
      <c r="O1277" s="13">
        <f t="shared" si="234"/>
        <v>2.8612409822321501E-2</v>
      </c>
      <c r="Q1277">
        <v>26.703270011564499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3.049397314608481</v>
      </c>
      <c r="G1278" s="13">
        <f t="shared" si="228"/>
        <v>0</v>
      </c>
      <c r="H1278" s="13">
        <f t="shared" si="229"/>
        <v>3.049397314608481</v>
      </c>
      <c r="I1278" s="16">
        <f t="shared" si="237"/>
        <v>3.0493973166146029</v>
      </c>
      <c r="J1278" s="13">
        <f t="shared" si="230"/>
        <v>3.0491348762805863</v>
      </c>
      <c r="K1278" s="13">
        <f t="shared" si="231"/>
        <v>2.6244033401656708E-4</v>
      </c>
      <c r="L1278" s="13">
        <f t="shared" si="232"/>
        <v>0</v>
      </c>
      <c r="M1278" s="13">
        <f t="shared" si="238"/>
        <v>0.5172533289533443</v>
      </c>
      <c r="N1278" s="13">
        <f t="shared" si="233"/>
        <v>2.7112645433963491E-2</v>
      </c>
      <c r="O1278" s="13">
        <f t="shared" si="234"/>
        <v>2.7112645433963491E-2</v>
      </c>
      <c r="Q1278">
        <v>27.302111829935821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3.038247622522054</v>
      </c>
      <c r="G1279" s="13">
        <f t="shared" si="228"/>
        <v>0</v>
      </c>
      <c r="H1279" s="13">
        <f t="shared" si="229"/>
        <v>3.038247622522054</v>
      </c>
      <c r="I1279" s="16">
        <f t="shared" si="237"/>
        <v>3.0385100628560706</v>
      </c>
      <c r="J1279" s="13">
        <f t="shared" si="230"/>
        <v>3.0380718634650687</v>
      </c>
      <c r="K1279" s="13">
        <f t="shared" si="231"/>
        <v>4.3819939100187E-4</v>
      </c>
      <c r="L1279" s="13">
        <f t="shared" si="232"/>
        <v>0</v>
      </c>
      <c r="M1279" s="13">
        <f t="shared" si="238"/>
        <v>0.49014068351938084</v>
      </c>
      <c r="N1279" s="13">
        <f t="shared" si="233"/>
        <v>2.569149355096783E-2</v>
      </c>
      <c r="O1279" s="13">
        <f t="shared" si="234"/>
        <v>2.569149355096783E-2</v>
      </c>
      <c r="Q1279">
        <v>23.528928570096351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9.3232470820383959</v>
      </c>
      <c r="G1280" s="13">
        <f t="shared" si="228"/>
        <v>0</v>
      </c>
      <c r="H1280" s="13">
        <f t="shared" si="229"/>
        <v>9.3232470820383959</v>
      </c>
      <c r="I1280" s="16">
        <f t="shared" si="237"/>
        <v>9.3236852814293982</v>
      </c>
      <c r="J1280" s="13">
        <f t="shared" si="230"/>
        <v>9.2891697150824282</v>
      </c>
      <c r="K1280" s="13">
        <f t="shared" si="231"/>
        <v>3.4515566346970061E-2</v>
      </c>
      <c r="L1280" s="13">
        <f t="shared" si="232"/>
        <v>0</v>
      </c>
      <c r="M1280" s="13">
        <f t="shared" si="238"/>
        <v>0.464449189968413</v>
      </c>
      <c r="N1280" s="13">
        <f t="shared" si="233"/>
        <v>2.4344833575427719E-2</v>
      </c>
      <c r="O1280" s="13">
        <f t="shared" si="234"/>
        <v>2.4344833575427719E-2</v>
      </c>
      <c r="Q1280">
        <v>16.390268420620281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20.776569317799289</v>
      </c>
      <c r="G1281" s="13">
        <f t="shared" si="228"/>
        <v>0</v>
      </c>
      <c r="H1281" s="13">
        <f t="shared" si="229"/>
        <v>20.776569317799289</v>
      </c>
      <c r="I1281" s="16">
        <f t="shared" si="237"/>
        <v>20.811084884146261</v>
      </c>
      <c r="J1281" s="13">
        <f t="shared" si="230"/>
        <v>20.213169996877415</v>
      </c>
      <c r="K1281" s="13">
        <f t="shared" si="231"/>
        <v>0.59791488726884623</v>
      </c>
      <c r="L1281" s="13">
        <f t="shared" si="232"/>
        <v>0</v>
      </c>
      <c r="M1281" s="13">
        <f t="shared" si="238"/>
        <v>0.44010435639298529</v>
      </c>
      <c r="N1281" s="13">
        <f t="shared" si="233"/>
        <v>2.3068760897045872E-2</v>
      </c>
      <c r="O1281" s="13">
        <f t="shared" si="234"/>
        <v>2.3068760897045872E-2</v>
      </c>
      <c r="Q1281">
        <v>12.922059171626151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64.379502121340309</v>
      </c>
      <c r="G1282" s="13">
        <f t="shared" si="228"/>
        <v>0.14496232672290518</v>
      </c>
      <c r="H1282" s="13">
        <f t="shared" si="229"/>
        <v>64.234539794617405</v>
      </c>
      <c r="I1282" s="16">
        <f t="shared" si="237"/>
        <v>64.832454681886247</v>
      </c>
      <c r="J1282" s="13">
        <f t="shared" si="230"/>
        <v>52.527320180398206</v>
      </c>
      <c r="K1282" s="13">
        <f t="shared" si="231"/>
        <v>12.305134501488041</v>
      </c>
      <c r="L1282" s="13">
        <f t="shared" si="232"/>
        <v>0</v>
      </c>
      <c r="M1282" s="13">
        <f t="shared" si="238"/>
        <v>0.41703559549593944</v>
      </c>
      <c r="N1282" s="13">
        <f t="shared" si="233"/>
        <v>2.1859575571804783E-2</v>
      </c>
      <c r="O1282" s="13">
        <f t="shared" si="234"/>
        <v>0.16682190229470997</v>
      </c>
      <c r="Q1282">
        <v>13.70245638536546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73.209636177291557</v>
      </c>
      <c r="G1283" s="13">
        <f t="shared" si="228"/>
        <v>0.32156500784193015</v>
      </c>
      <c r="H1283" s="13">
        <f t="shared" si="229"/>
        <v>72.888071169449631</v>
      </c>
      <c r="I1283" s="16">
        <f t="shared" si="237"/>
        <v>85.193205670937672</v>
      </c>
      <c r="J1283" s="13">
        <f t="shared" si="230"/>
        <v>54.184351596548503</v>
      </c>
      <c r="K1283" s="13">
        <f t="shared" si="231"/>
        <v>31.00885407438917</v>
      </c>
      <c r="L1283" s="13">
        <f t="shared" si="232"/>
        <v>0.60827997064403128</v>
      </c>
      <c r="M1283" s="13">
        <f t="shared" si="238"/>
        <v>1.0034559905681659</v>
      </c>
      <c r="N1283" s="13">
        <f t="shared" si="233"/>
        <v>5.2597721383278478E-2</v>
      </c>
      <c r="O1283" s="13">
        <f t="shared" si="234"/>
        <v>0.37416272922520866</v>
      </c>
      <c r="Q1283">
        <v>10.106312622580649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43.98752502472049</v>
      </c>
      <c r="G1284" s="13">
        <f t="shared" si="228"/>
        <v>0</v>
      </c>
      <c r="H1284" s="13">
        <f t="shared" si="229"/>
        <v>43.98752502472049</v>
      </c>
      <c r="I1284" s="16">
        <f t="shared" si="237"/>
        <v>74.388099128465626</v>
      </c>
      <c r="J1284" s="13">
        <f t="shared" si="230"/>
        <v>62.224851715107</v>
      </c>
      <c r="K1284" s="13">
        <f t="shared" si="231"/>
        <v>12.163247413358626</v>
      </c>
      <c r="L1284" s="13">
        <f t="shared" si="232"/>
        <v>0</v>
      </c>
      <c r="M1284" s="13">
        <f t="shared" si="238"/>
        <v>0.95085826918488747</v>
      </c>
      <c r="N1284" s="13">
        <f t="shared" si="233"/>
        <v>4.9840729227452536E-2</v>
      </c>
      <c r="O1284" s="13">
        <f t="shared" si="234"/>
        <v>4.9840729227452536E-2</v>
      </c>
      <c r="Q1284">
        <v>17.095629892033092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37.13845948705373</v>
      </c>
      <c r="G1285" s="13">
        <f t="shared" si="228"/>
        <v>0</v>
      </c>
      <c r="H1285" s="13">
        <f t="shared" si="229"/>
        <v>37.13845948705373</v>
      </c>
      <c r="I1285" s="16">
        <f t="shared" si="237"/>
        <v>49.301706900412356</v>
      </c>
      <c r="J1285" s="13">
        <f t="shared" si="230"/>
        <v>44.366256491914832</v>
      </c>
      <c r="K1285" s="13">
        <f t="shared" si="231"/>
        <v>4.9354504084975233</v>
      </c>
      <c r="L1285" s="13">
        <f t="shared" si="232"/>
        <v>0</v>
      </c>
      <c r="M1285" s="13">
        <f t="shared" si="238"/>
        <v>0.90101753995743494</v>
      </c>
      <c r="N1285" s="13">
        <f t="shared" si="233"/>
        <v>4.7228249144533649E-2</v>
      </c>
      <c r="O1285" s="13">
        <f t="shared" si="234"/>
        <v>4.7228249144533649E-2</v>
      </c>
      <c r="Q1285">
        <v>15.52925550366246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10.7080724091342</v>
      </c>
      <c r="G1286" s="13">
        <f t="shared" ref="G1286:G1349" si="244">IF((F1286-$J$2)&gt;0,$I$2*(F1286-$J$2),0)</f>
        <v>0</v>
      </c>
      <c r="H1286" s="13">
        <f t="shared" ref="H1286:H1349" si="245">F1286-G1286</f>
        <v>10.7080724091342</v>
      </c>
      <c r="I1286" s="16">
        <f t="shared" si="237"/>
        <v>15.643522817631723</v>
      </c>
      <c r="J1286" s="13">
        <f t="shared" ref="J1286:J1349" si="246">I1286/SQRT(1+(I1286/($K$2*(300+(25*Q1286)+0.05*(Q1286)^3)))^2)</f>
        <v>15.579738029357683</v>
      </c>
      <c r="K1286" s="13">
        <f t="shared" ref="K1286:K1349" si="247">I1286-J1286</f>
        <v>6.3784788274039883E-2</v>
      </c>
      <c r="L1286" s="13">
        <f t="shared" ref="L1286:L1349" si="248">IF(K1286&gt;$N$2,(K1286-$N$2)/$L$2,0)</f>
        <v>0</v>
      </c>
      <c r="M1286" s="13">
        <f t="shared" si="238"/>
        <v>0.85378929081290134</v>
      </c>
      <c r="N1286" s="13">
        <f t="shared" ref="N1286:N1349" si="249">$M$2*M1286</f>
        <v>4.4752706307305962E-2</v>
      </c>
      <c r="O1286" s="13">
        <f t="shared" ref="O1286:O1349" si="250">N1286+G1286</f>
        <v>4.4752706307305962E-2</v>
      </c>
      <c r="Q1286">
        <v>23.027643974010171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18.275498597901709</v>
      </c>
      <c r="G1287" s="13">
        <f t="shared" si="244"/>
        <v>0</v>
      </c>
      <c r="H1287" s="13">
        <f t="shared" si="245"/>
        <v>18.275498597901709</v>
      </c>
      <c r="I1287" s="16">
        <f t="shared" ref="I1287:I1350" si="252">H1287+K1286-L1286</f>
        <v>18.339283386175751</v>
      </c>
      <c r="J1287" s="13">
        <f t="shared" si="246"/>
        <v>18.236055828741424</v>
      </c>
      <c r="K1287" s="13">
        <f t="shared" si="247"/>
        <v>0.10322755743432666</v>
      </c>
      <c r="L1287" s="13">
        <f t="shared" si="248"/>
        <v>0</v>
      </c>
      <c r="M1287" s="13">
        <f t="shared" ref="M1287:M1350" si="253">L1287+M1286-N1286</f>
        <v>0.80903658450559535</v>
      </c>
      <c r="N1287" s="13">
        <f t="shared" si="249"/>
        <v>4.2406922935016189E-2</v>
      </c>
      <c r="O1287" s="13">
        <f t="shared" si="250"/>
        <v>4.2406922935016189E-2</v>
      </c>
      <c r="Q1287">
        <v>22.97933946157028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0.88784075816588204</v>
      </c>
      <c r="G1288" s="13">
        <f t="shared" si="244"/>
        <v>0</v>
      </c>
      <c r="H1288" s="13">
        <f t="shared" si="245"/>
        <v>0.88784075816588204</v>
      </c>
      <c r="I1288" s="16">
        <f t="shared" si="252"/>
        <v>0.99106831560020869</v>
      </c>
      <c r="J1288" s="13">
        <f t="shared" si="246"/>
        <v>0.99105908762694506</v>
      </c>
      <c r="K1288" s="13">
        <f t="shared" si="247"/>
        <v>9.2279732636368905E-6</v>
      </c>
      <c r="L1288" s="13">
        <f t="shared" si="248"/>
        <v>0</v>
      </c>
      <c r="M1288" s="13">
        <f t="shared" si="253"/>
        <v>0.76662966157057921</v>
      </c>
      <c r="N1288" s="13">
        <f t="shared" si="249"/>
        <v>4.018409748155987E-2</v>
      </c>
      <c r="O1288" s="13">
        <f t="shared" si="250"/>
        <v>4.018409748155987E-2</v>
      </c>
      <c r="Q1288">
        <v>27.127918120701239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0.43333333299999999</v>
      </c>
      <c r="G1289" s="13">
        <f t="shared" si="244"/>
        <v>0</v>
      </c>
      <c r="H1289" s="13">
        <f t="shared" si="245"/>
        <v>0.43333333299999999</v>
      </c>
      <c r="I1289" s="16">
        <f t="shared" si="252"/>
        <v>0.43334256097326362</v>
      </c>
      <c r="J1289" s="13">
        <f t="shared" si="246"/>
        <v>0.43334155646592604</v>
      </c>
      <c r="K1289" s="13">
        <f t="shared" si="247"/>
        <v>1.0045073375875013E-6</v>
      </c>
      <c r="L1289" s="13">
        <f t="shared" si="248"/>
        <v>0</v>
      </c>
      <c r="M1289" s="13">
        <f t="shared" si="253"/>
        <v>0.72644556408901939</v>
      </c>
      <c r="N1289" s="13">
        <f t="shared" si="249"/>
        <v>3.8077784914551473E-2</v>
      </c>
      <c r="O1289" s="13">
        <f t="shared" si="250"/>
        <v>3.8077784914551473E-2</v>
      </c>
      <c r="Q1289">
        <v>25.215305193548389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4.3787942293555933</v>
      </c>
      <c r="G1290" s="13">
        <f t="shared" si="244"/>
        <v>0</v>
      </c>
      <c r="H1290" s="13">
        <f t="shared" si="245"/>
        <v>4.3787942293555933</v>
      </c>
      <c r="I1290" s="16">
        <f t="shared" si="252"/>
        <v>4.378795233862931</v>
      </c>
      <c r="J1290" s="13">
        <f t="shared" si="246"/>
        <v>4.3779429722350374</v>
      </c>
      <c r="K1290" s="13">
        <f t="shared" si="247"/>
        <v>8.5226162789364679E-4</v>
      </c>
      <c r="L1290" s="13">
        <f t="shared" si="248"/>
        <v>0</v>
      </c>
      <c r="M1290" s="13">
        <f t="shared" si="253"/>
        <v>0.6883677791744679</v>
      </c>
      <c r="N1290" s="13">
        <f t="shared" si="249"/>
        <v>3.6081878028098008E-2</v>
      </c>
      <c r="O1290" s="13">
        <f t="shared" si="250"/>
        <v>3.6081878028098008E-2</v>
      </c>
      <c r="Q1290">
        <v>26.627541970110482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2.444482815992111</v>
      </c>
      <c r="G1291" s="13">
        <f t="shared" si="244"/>
        <v>0</v>
      </c>
      <c r="H1291" s="13">
        <f t="shared" si="245"/>
        <v>2.444482815992111</v>
      </c>
      <c r="I1291" s="16">
        <f t="shared" si="252"/>
        <v>2.4453350776200047</v>
      </c>
      <c r="J1291" s="13">
        <f t="shared" si="246"/>
        <v>2.4450149992518315</v>
      </c>
      <c r="K1291" s="13">
        <f t="shared" si="247"/>
        <v>3.2007836817316004E-4</v>
      </c>
      <c r="L1291" s="13">
        <f t="shared" si="248"/>
        <v>0</v>
      </c>
      <c r="M1291" s="13">
        <f t="shared" si="253"/>
        <v>0.65228590114636986</v>
      </c>
      <c r="N1291" s="13">
        <f t="shared" si="249"/>
        <v>3.419058973509298E-2</v>
      </c>
      <c r="O1291" s="13">
        <f t="shared" si="250"/>
        <v>3.419058973509298E-2</v>
      </c>
      <c r="Q1291">
        <v>21.13603067968366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26.387526815023669</v>
      </c>
      <c r="G1292" s="13">
        <f t="shared" si="244"/>
        <v>0</v>
      </c>
      <c r="H1292" s="13">
        <f t="shared" si="245"/>
        <v>26.387526815023669</v>
      </c>
      <c r="I1292" s="16">
        <f t="shared" si="252"/>
        <v>26.387846893391842</v>
      </c>
      <c r="J1292" s="13">
        <f t="shared" si="246"/>
        <v>25.562907590528372</v>
      </c>
      <c r="K1292" s="13">
        <f t="shared" si="247"/>
        <v>0.82493930286346995</v>
      </c>
      <c r="L1292" s="13">
        <f t="shared" si="248"/>
        <v>0</v>
      </c>
      <c r="M1292" s="13">
        <f t="shared" si="253"/>
        <v>0.61809531141127683</v>
      </c>
      <c r="N1292" s="13">
        <f t="shared" si="249"/>
        <v>3.2398436287687515E-2</v>
      </c>
      <c r="O1292" s="13">
        <f t="shared" si="250"/>
        <v>3.2398436287687515E-2</v>
      </c>
      <c r="Q1292">
        <v>15.71209082068321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102.57494653372341</v>
      </c>
      <c r="G1293" s="13">
        <f t="shared" si="244"/>
        <v>0.90887121497056711</v>
      </c>
      <c r="H1293" s="13">
        <f t="shared" si="245"/>
        <v>101.66607531875283</v>
      </c>
      <c r="I1293" s="16">
        <f t="shared" si="252"/>
        <v>102.4910146216163</v>
      </c>
      <c r="J1293" s="13">
        <f t="shared" si="246"/>
        <v>69.360474677699727</v>
      </c>
      <c r="K1293" s="13">
        <f t="shared" si="247"/>
        <v>33.130539943916574</v>
      </c>
      <c r="L1293" s="13">
        <f t="shared" si="248"/>
        <v>0.69480687879550873</v>
      </c>
      <c r="M1293" s="13">
        <f t="shared" si="253"/>
        <v>1.2805037539190982</v>
      </c>
      <c r="N1293" s="13">
        <f t="shared" si="249"/>
        <v>6.7119614922766913E-2</v>
      </c>
      <c r="O1293" s="13">
        <f t="shared" si="250"/>
        <v>0.97599082989333397</v>
      </c>
      <c r="Q1293">
        <v>14.42620249514947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208.1</v>
      </c>
      <c r="G1294" s="13">
        <f t="shared" si="244"/>
        <v>3.0193722842960988</v>
      </c>
      <c r="H1294" s="13">
        <f t="shared" si="245"/>
        <v>205.08062771570388</v>
      </c>
      <c r="I1294" s="16">
        <f t="shared" si="252"/>
        <v>237.51636078082495</v>
      </c>
      <c r="J1294" s="13">
        <f t="shared" si="246"/>
        <v>85.357952298523259</v>
      </c>
      <c r="K1294" s="13">
        <f t="shared" si="247"/>
        <v>152.1584084823017</v>
      </c>
      <c r="L1294" s="13">
        <f t="shared" si="248"/>
        <v>5.5490190863647024</v>
      </c>
      <c r="M1294" s="13">
        <f t="shared" si="253"/>
        <v>6.7624032253610338</v>
      </c>
      <c r="N1294" s="13">
        <f t="shared" si="249"/>
        <v>0.35446198345732155</v>
      </c>
      <c r="O1294" s="13">
        <f t="shared" si="250"/>
        <v>3.3738342677534203</v>
      </c>
      <c r="Q1294">
        <v>13.99929483023706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19.387221868926261</v>
      </c>
      <c r="G1295" s="13">
        <f t="shared" si="244"/>
        <v>0</v>
      </c>
      <c r="H1295" s="13">
        <f t="shared" si="245"/>
        <v>19.387221868926261</v>
      </c>
      <c r="I1295" s="16">
        <f t="shared" si="252"/>
        <v>165.99661126486325</v>
      </c>
      <c r="J1295" s="13">
        <f t="shared" si="246"/>
        <v>74.791582448908301</v>
      </c>
      <c r="K1295" s="13">
        <f t="shared" si="247"/>
        <v>91.205028815954947</v>
      </c>
      <c r="L1295" s="13">
        <f t="shared" si="248"/>
        <v>3.0632093066696036</v>
      </c>
      <c r="M1295" s="13">
        <f t="shared" si="253"/>
        <v>9.4711505485733163</v>
      </c>
      <c r="N1295" s="13">
        <f t="shared" si="249"/>
        <v>0.49644522770837329</v>
      </c>
      <c r="O1295" s="13">
        <f t="shared" si="250"/>
        <v>0.49644522770837329</v>
      </c>
      <c r="Q1295">
        <v>12.72130662258065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28.689842530293632</v>
      </c>
      <c r="G1296" s="13">
        <f t="shared" si="244"/>
        <v>0</v>
      </c>
      <c r="H1296" s="13">
        <f t="shared" si="245"/>
        <v>28.689842530293632</v>
      </c>
      <c r="I1296" s="16">
        <f t="shared" si="252"/>
        <v>116.83166203957897</v>
      </c>
      <c r="J1296" s="13">
        <f t="shared" si="246"/>
        <v>78.241817078518238</v>
      </c>
      <c r="K1296" s="13">
        <f t="shared" si="247"/>
        <v>38.589844961060734</v>
      </c>
      <c r="L1296" s="13">
        <f t="shared" si="248"/>
        <v>0.91744906658297454</v>
      </c>
      <c r="M1296" s="13">
        <f t="shared" si="253"/>
        <v>9.8921543874479188</v>
      </c>
      <c r="N1296" s="13">
        <f t="shared" si="249"/>
        <v>0.51851280498785013</v>
      </c>
      <c r="O1296" s="13">
        <f t="shared" si="250"/>
        <v>0.51851280498785013</v>
      </c>
      <c r="Q1296">
        <v>16.029650805501081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21.008055033138529</v>
      </c>
      <c r="G1297" s="13">
        <f t="shared" si="244"/>
        <v>0</v>
      </c>
      <c r="H1297" s="13">
        <f t="shared" si="245"/>
        <v>21.008055033138529</v>
      </c>
      <c r="I1297" s="16">
        <f t="shared" si="252"/>
        <v>58.680450927616292</v>
      </c>
      <c r="J1297" s="13">
        <f t="shared" si="246"/>
        <v>52.137038845227217</v>
      </c>
      <c r="K1297" s="13">
        <f t="shared" si="247"/>
        <v>6.5434120823890751</v>
      </c>
      <c r="L1297" s="13">
        <f t="shared" si="248"/>
        <v>0</v>
      </c>
      <c r="M1297" s="13">
        <f t="shared" si="253"/>
        <v>9.3736415824600687</v>
      </c>
      <c r="N1297" s="13">
        <f t="shared" si="249"/>
        <v>0.49133414213989496</v>
      </c>
      <c r="O1297" s="13">
        <f t="shared" si="250"/>
        <v>0.49133414213989496</v>
      </c>
      <c r="Q1297">
        <v>17.103372845334771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35.763390124774403</v>
      </c>
      <c r="G1298" s="13">
        <f t="shared" si="244"/>
        <v>0</v>
      </c>
      <c r="H1298" s="13">
        <f t="shared" si="245"/>
        <v>35.763390124774403</v>
      </c>
      <c r="I1298" s="16">
        <f t="shared" si="252"/>
        <v>42.306802207163479</v>
      </c>
      <c r="J1298" s="13">
        <f t="shared" si="246"/>
        <v>40.84017494693969</v>
      </c>
      <c r="K1298" s="13">
        <f t="shared" si="247"/>
        <v>1.4666272602237882</v>
      </c>
      <c r="L1298" s="13">
        <f t="shared" si="248"/>
        <v>0</v>
      </c>
      <c r="M1298" s="13">
        <f t="shared" si="253"/>
        <v>8.8823074403201741</v>
      </c>
      <c r="N1298" s="13">
        <f t="shared" si="249"/>
        <v>0.465580091581351</v>
      </c>
      <c r="O1298" s="13">
        <f t="shared" si="250"/>
        <v>0.465580091581351</v>
      </c>
      <c r="Q1298">
        <v>21.627489537624349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14.74206231188119</v>
      </c>
      <c r="G1299" s="13">
        <f t="shared" si="244"/>
        <v>0</v>
      </c>
      <c r="H1299" s="13">
        <f t="shared" si="245"/>
        <v>14.74206231188119</v>
      </c>
      <c r="I1299" s="16">
        <f t="shared" si="252"/>
        <v>16.20868957210498</v>
      </c>
      <c r="J1299" s="13">
        <f t="shared" si="246"/>
        <v>16.128427723157998</v>
      </c>
      <c r="K1299" s="13">
        <f t="shared" si="247"/>
        <v>8.0261848946982184E-2</v>
      </c>
      <c r="L1299" s="13">
        <f t="shared" si="248"/>
        <v>0</v>
      </c>
      <c r="M1299" s="13">
        <f t="shared" si="253"/>
        <v>8.4167273487388226</v>
      </c>
      <c r="N1299" s="13">
        <f t="shared" si="249"/>
        <v>0.44117598002212693</v>
      </c>
      <c r="O1299" s="13">
        <f t="shared" si="250"/>
        <v>0.44117598002212693</v>
      </c>
      <c r="Q1299">
        <v>22.143274015894811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1.508107696319384</v>
      </c>
      <c r="G1300" s="13">
        <f t="shared" si="244"/>
        <v>0</v>
      </c>
      <c r="H1300" s="13">
        <f t="shared" si="245"/>
        <v>1.508107696319384</v>
      </c>
      <c r="I1300" s="16">
        <f t="shared" si="252"/>
        <v>1.5883695452663662</v>
      </c>
      <c r="J1300" s="13">
        <f t="shared" si="246"/>
        <v>1.5883134726339829</v>
      </c>
      <c r="K1300" s="13">
        <f t="shared" si="247"/>
        <v>5.6072632383274978E-5</v>
      </c>
      <c r="L1300" s="13">
        <f t="shared" si="248"/>
        <v>0</v>
      </c>
      <c r="M1300" s="13">
        <f t="shared" si="253"/>
        <v>7.9755513687166957</v>
      </c>
      <c r="N1300" s="13">
        <f t="shared" si="249"/>
        <v>0.41805104828988437</v>
      </c>
      <c r="O1300" s="13">
        <f t="shared" si="250"/>
        <v>0.41805104828988437</v>
      </c>
      <c r="Q1300">
        <v>24.315739025653009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4.4453069977871591</v>
      </c>
      <c r="G1301" s="13">
        <f t="shared" si="244"/>
        <v>0</v>
      </c>
      <c r="H1301" s="13">
        <f t="shared" si="245"/>
        <v>4.4453069977871591</v>
      </c>
      <c r="I1301" s="16">
        <f t="shared" si="252"/>
        <v>4.4453630704195426</v>
      </c>
      <c r="J1301" s="13">
        <f t="shared" si="246"/>
        <v>4.4440326479852379</v>
      </c>
      <c r="K1301" s="13">
        <f t="shared" si="247"/>
        <v>1.3304224343047011E-3</v>
      </c>
      <c r="L1301" s="13">
        <f t="shared" si="248"/>
        <v>0</v>
      </c>
      <c r="M1301" s="13">
        <f t="shared" si="253"/>
        <v>7.5575003204268114</v>
      </c>
      <c r="N1301" s="13">
        <f t="shared" si="249"/>
        <v>0.39613824616540982</v>
      </c>
      <c r="O1301" s="13">
        <f t="shared" si="250"/>
        <v>0.39613824616540982</v>
      </c>
      <c r="Q1301">
        <v>23.74757619354838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8.2296377478021245</v>
      </c>
      <c r="G1302" s="13">
        <f t="shared" si="244"/>
        <v>0</v>
      </c>
      <c r="H1302" s="13">
        <f t="shared" si="245"/>
        <v>8.2296377478021245</v>
      </c>
      <c r="I1302" s="16">
        <f t="shared" si="252"/>
        <v>8.2309681702364301</v>
      </c>
      <c r="J1302" s="13">
        <f t="shared" si="246"/>
        <v>8.2221414552407914</v>
      </c>
      <c r="K1302" s="13">
        <f t="shared" si="247"/>
        <v>8.8267149956386959E-3</v>
      </c>
      <c r="L1302" s="13">
        <f t="shared" si="248"/>
        <v>0</v>
      </c>
      <c r="M1302" s="13">
        <f t="shared" si="253"/>
        <v>7.1613620742614019</v>
      </c>
      <c r="N1302" s="13">
        <f t="shared" si="249"/>
        <v>0.37537403797201285</v>
      </c>
      <c r="O1302" s="13">
        <f t="shared" si="250"/>
        <v>0.37537403797201285</v>
      </c>
      <c r="Q1302">
        <v>23.424590714907019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0.88866118038401853</v>
      </c>
      <c r="G1303" s="13">
        <f t="shared" si="244"/>
        <v>0</v>
      </c>
      <c r="H1303" s="13">
        <f t="shared" si="245"/>
        <v>0.88866118038401853</v>
      </c>
      <c r="I1303" s="16">
        <f t="shared" si="252"/>
        <v>0.89748789537965723</v>
      </c>
      <c r="J1303" s="13">
        <f t="shared" si="246"/>
        <v>0.89747625923282315</v>
      </c>
      <c r="K1303" s="13">
        <f t="shared" si="247"/>
        <v>1.1636146834081984E-5</v>
      </c>
      <c r="L1303" s="13">
        <f t="shared" si="248"/>
        <v>0</v>
      </c>
      <c r="M1303" s="13">
        <f t="shared" si="253"/>
        <v>6.785988036289389</v>
      </c>
      <c r="N1303" s="13">
        <f t="shared" si="249"/>
        <v>0.35569821835526116</v>
      </c>
      <c r="O1303" s="13">
        <f t="shared" si="250"/>
        <v>0.35569821835526116</v>
      </c>
      <c r="Q1303">
        <v>23.31662016436222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23.863791965872309</v>
      </c>
      <c r="G1304" s="13">
        <f t="shared" si="244"/>
        <v>0</v>
      </c>
      <c r="H1304" s="13">
        <f t="shared" si="245"/>
        <v>23.863791965872309</v>
      </c>
      <c r="I1304" s="16">
        <f t="shared" si="252"/>
        <v>23.863803602019143</v>
      </c>
      <c r="J1304" s="13">
        <f t="shared" si="246"/>
        <v>23.418044444334946</v>
      </c>
      <c r="K1304" s="13">
        <f t="shared" si="247"/>
        <v>0.44575915768419705</v>
      </c>
      <c r="L1304" s="13">
        <f t="shared" si="248"/>
        <v>0</v>
      </c>
      <c r="M1304" s="13">
        <f t="shared" si="253"/>
        <v>6.4302898179341277</v>
      </c>
      <c r="N1304" s="13">
        <f t="shared" si="249"/>
        <v>0.33705373771891012</v>
      </c>
      <c r="O1304" s="13">
        <f t="shared" si="250"/>
        <v>0.33705373771891012</v>
      </c>
      <c r="Q1304">
        <v>18.080906747364519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47.705042216796862</v>
      </c>
      <c r="G1305" s="13">
        <f t="shared" si="244"/>
        <v>0</v>
      </c>
      <c r="H1305" s="13">
        <f t="shared" si="245"/>
        <v>47.705042216796862</v>
      </c>
      <c r="I1305" s="16">
        <f t="shared" si="252"/>
        <v>48.150801374481063</v>
      </c>
      <c r="J1305" s="13">
        <f t="shared" si="246"/>
        <v>43.585261294983489</v>
      </c>
      <c r="K1305" s="13">
        <f t="shared" si="247"/>
        <v>4.5655400794975733</v>
      </c>
      <c r="L1305" s="13">
        <f t="shared" si="248"/>
        <v>0</v>
      </c>
      <c r="M1305" s="13">
        <f t="shared" si="253"/>
        <v>6.0932360802152177</v>
      </c>
      <c r="N1305" s="13">
        <f t="shared" si="249"/>
        <v>0.3193865368108823</v>
      </c>
      <c r="O1305" s="13">
        <f t="shared" si="250"/>
        <v>0.3193865368108823</v>
      </c>
      <c r="Q1305">
        <v>15.643603338588409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58.825909855241363</v>
      </c>
      <c r="G1306" s="13">
        <f t="shared" si="244"/>
        <v>3.3890481400926264E-2</v>
      </c>
      <c r="H1306" s="13">
        <f t="shared" si="245"/>
        <v>58.792019373840439</v>
      </c>
      <c r="I1306" s="16">
        <f t="shared" si="252"/>
        <v>63.357559453338013</v>
      </c>
      <c r="J1306" s="13">
        <f t="shared" si="246"/>
        <v>51.952850728113113</v>
      </c>
      <c r="K1306" s="13">
        <f t="shared" si="247"/>
        <v>11.4047087252249</v>
      </c>
      <c r="L1306" s="13">
        <f t="shared" si="248"/>
        <v>0</v>
      </c>
      <c r="M1306" s="13">
        <f t="shared" si="253"/>
        <v>5.7738495434043351</v>
      </c>
      <c r="N1306" s="13">
        <f t="shared" si="249"/>
        <v>0.30264538997968221</v>
      </c>
      <c r="O1306" s="13">
        <f t="shared" si="250"/>
        <v>0.33653587138060848</v>
      </c>
      <c r="Q1306">
        <v>13.887911512083971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44.035131255091613</v>
      </c>
      <c r="G1307" s="13">
        <f t="shared" si="244"/>
        <v>0</v>
      </c>
      <c r="H1307" s="13">
        <f t="shared" si="245"/>
        <v>44.035131255091613</v>
      </c>
      <c r="I1307" s="16">
        <f t="shared" si="252"/>
        <v>55.439839980316513</v>
      </c>
      <c r="J1307" s="13">
        <f t="shared" si="246"/>
        <v>47.188137198487539</v>
      </c>
      <c r="K1307" s="13">
        <f t="shared" si="247"/>
        <v>8.2517027818289748</v>
      </c>
      <c r="L1307" s="13">
        <f t="shared" si="248"/>
        <v>0</v>
      </c>
      <c r="M1307" s="13">
        <f t="shared" si="253"/>
        <v>5.4712041534246527</v>
      </c>
      <c r="N1307" s="13">
        <f t="shared" si="249"/>
        <v>0.28678175664677258</v>
      </c>
      <c r="O1307" s="13">
        <f t="shared" si="250"/>
        <v>0.28678175664677258</v>
      </c>
      <c r="Q1307">
        <v>13.74838262258065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6.1540529056883653</v>
      </c>
      <c r="G1308" s="13">
        <f t="shared" si="244"/>
        <v>0</v>
      </c>
      <c r="H1308" s="13">
        <f t="shared" si="245"/>
        <v>6.1540529056883653</v>
      </c>
      <c r="I1308" s="16">
        <f t="shared" si="252"/>
        <v>14.40575568751734</v>
      </c>
      <c r="J1308" s="13">
        <f t="shared" si="246"/>
        <v>14.302973937794578</v>
      </c>
      <c r="K1308" s="13">
        <f t="shared" si="247"/>
        <v>0.10278174972276233</v>
      </c>
      <c r="L1308" s="13">
        <f t="shared" si="248"/>
        <v>0</v>
      </c>
      <c r="M1308" s="13">
        <f t="shared" si="253"/>
        <v>5.1844223967778804</v>
      </c>
      <c r="N1308" s="13">
        <f t="shared" si="249"/>
        <v>0.27174964056425926</v>
      </c>
      <c r="O1308" s="13">
        <f t="shared" si="250"/>
        <v>0.27174964056425926</v>
      </c>
      <c r="Q1308">
        <v>17.872484395812421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54.548519621318697</v>
      </c>
      <c r="G1309" s="13">
        <f t="shared" si="244"/>
        <v>0</v>
      </c>
      <c r="H1309" s="13">
        <f t="shared" si="245"/>
        <v>54.548519621318697</v>
      </c>
      <c r="I1309" s="16">
        <f t="shared" si="252"/>
        <v>54.651301371041455</v>
      </c>
      <c r="J1309" s="13">
        <f t="shared" si="246"/>
        <v>49.64588682159237</v>
      </c>
      <c r="K1309" s="13">
        <f t="shared" si="247"/>
        <v>5.0054145494490854</v>
      </c>
      <c r="L1309" s="13">
        <f t="shared" si="248"/>
        <v>0</v>
      </c>
      <c r="M1309" s="13">
        <f t="shared" si="253"/>
        <v>4.9126727562136212</v>
      </c>
      <c r="N1309" s="13">
        <f t="shared" si="249"/>
        <v>0.25750545644980505</v>
      </c>
      <c r="O1309" s="13">
        <f t="shared" si="250"/>
        <v>0.25750545644980505</v>
      </c>
      <c r="Q1309">
        <v>17.73000166977112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28.975470787592819</v>
      </c>
      <c r="G1310" s="13">
        <f t="shared" si="244"/>
        <v>0</v>
      </c>
      <c r="H1310" s="13">
        <f t="shared" si="245"/>
        <v>28.975470787592819</v>
      </c>
      <c r="I1310" s="16">
        <f t="shared" si="252"/>
        <v>33.980885337041904</v>
      </c>
      <c r="J1310" s="13">
        <f t="shared" si="246"/>
        <v>33.125894588913589</v>
      </c>
      <c r="K1310" s="13">
        <f t="shared" si="247"/>
        <v>0.85499074812831566</v>
      </c>
      <c r="L1310" s="13">
        <f t="shared" si="248"/>
        <v>0</v>
      </c>
      <c r="M1310" s="13">
        <f t="shared" si="253"/>
        <v>4.655167299763816</v>
      </c>
      <c r="N1310" s="13">
        <f t="shared" si="249"/>
        <v>0.24400790361208471</v>
      </c>
      <c r="O1310" s="13">
        <f t="shared" si="250"/>
        <v>0.24400790361208471</v>
      </c>
      <c r="Q1310">
        <v>20.899036214901571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11.163988426427119</v>
      </c>
      <c r="G1311" s="13">
        <f t="shared" si="244"/>
        <v>0</v>
      </c>
      <c r="H1311" s="13">
        <f t="shared" si="245"/>
        <v>11.163988426427119</v>
      </c>
      <c r="I1311" s="16">
        <f t="shared" si="252"/>
        <v>12.018979174555435</v>
      </c>
      <c r="J1311" s="13">
        <f t="shared" si="246"/>
        <v>11.993210761788138</v>
      </c>
      <c r="K1311" s="13">
        <f t="shared" si="247"/>
        <v>2.5768412767297022E-2</v>
      </c>
      <c r="L1311" s="13">
        <f t="shared" si="248"/>
        <v>0</v>
      </c>
      <c r="M1311" s="13">
        <f t="shared" si="253"/>
        <v>4.4111593961517315</v>
      </c>
      <c r="N1311" s="13">
        <f t="shared" si="249"/>
        <v>0.23121784620035965</v>
      </c>
      <c r="O1311" s="13">
        <f t="shared" si="250"/>
        <v>0.23121784620035965</v>
      </c>
      <c r="Q1311">
        <v>23.872093809014441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3.0107669608271679</v>
      </c>
      <c r="G1312" s="13">
        <f t="shared" si="244"/>
        <v>0</v>
      </c>
      <c r="H1312" s="13">
        <f t="shared" si="245"/>
        <v>3.0107669608271679</v>
      </c>
      <c r="I1312" s="16">
        <f t="shared" si="252"/>
        <v>3.0365353735944649</v>
      </c>
      <c r="J1312" s="13">
        <f t="shared" si="246"/>
        <v>3.0361491512755046</v>
      </c>
      <c r="K1312" s="13">
        <f t="shared" si="247"/>
        <v>3.8622231896034975E-4</v>
      </c>
      <c r="L1312" s="13">
        <f t="shared" si="248"/>
        <v>0</v>
      </c>
      <c r="M1312" s="13">
        <f t="shared" si="253"/>
        <v>4.1799415499513719</v>
      </c>
      <c r="N1312" s="13">
        <f t="shared" si="249"/>
        <v>0.21909819973095915</v>
      </c>
      <c r="O1312" s="13">
        <f t="shared" si="250"/>
        <v>0.21909819973095915</v>
      </c>
      <c r="Q1312">
        <v>24.41681853637153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3.132998021333921</v>
      </c>
      <c r="G1313" s="13">
        <f t="shared" si="244"/>
        <v>0</v>
      </c>
      <c r="H1313" s="13">
        <f t="shared" si="245"/>
        <v>3.132998021333921</v>
      </c>
      <c r="I1313" s="16">
        <f t="shared" si="252"/>
        <v>3.1333842436528814</v>
      </c>
      <c r="J1313" s="13">
        <f t="shared" si="246"/>
        <v>3.1328688977882653</v>
      </c>
      <c r="K1313" s="13">
        <f t="shared" si="247"/>
        <v>5.1534586461610132E-4</v>
      </c>
      <c r="L1313" s="13">
        <f t="shared" si="248"/>
        <v>0</v>
      </c>
      <c r="M1313" s="13">
        <f t="shared" si="253"/>
        <v>3.9608433502204128</v>
      </c>
      <c r="N1313" s="13">
        <f t="shared" si="249"/>
        <v>0.20761382356165464</v>
      </c>
      <c r="O1313" s="13">
        <f t="shared" si="250"/>
        <v>0.20761382356165464</v>
      </c>
      <c r="Q1313">
        <v>23.03109719354838</v>
      </c>
    </row>
    <row r="1314" spans="1:17" x14ac:dyDescent="0.2">
      <c r="A1314" s="14">
        <f t="shared" si="251"/>
        <v>61972</v>
      </c>
      <c r="B1314" s="1">
        <v>9</v>
      </c>
      <c r="F1314" s="34">
        <v>0.42636053731820089</v>
      </c>
      <c r="G1314" s="13">
        <f t="shared" si="244"/>
        <v>0</v>
      </c>
      <c r="H1314" s="13">
        <f t="shared" si="245"/>
        <v>0.42636053731820089</v>
      </c>
      <c r="I1314" s="16">
        <f t="shared" si="252"/>
        <v>0.426875883182817</v>
      </c>
      <c r="J1314" s="13">
        <f t="shared" si="246"/>
        <v>0.42687477944183816</v>
      </c>
      <c r="K1314" s="13">
        <f t="shared" si="247"/>
        <v>1.103740978836143E-6</v>
      </c>
      <c r="L1314" s="13">
        <f t="shared" si="248"/>
        <v>0</v>
      </c>
      <c r="M1314" s="13">
        <f t="shared" si="253"/>
        <v>3.7532295266587581</v>
      </c>
      <c r="N1314" s="13">
        <f t="shared" si="249"/>
        <v>0.19673141900215818</v>
      </c>
      <c r="O1314" s="13">
        <f t="shared" si="250"/>
        <v>0.19673141900215818</v>
      </c>
      <c r="Q1314">
        <v>24.216189627935378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13.590027757596079</v>
      </c>
      <c r="G1315" s="13">
        <f t="shared" si="244"/>
        <v>0</v>
      </c>
      <c r="H1315" s="13">
        <f t="shared" si="245"/>
        <v>13.590027757596079</v>
      </c>
      <c r="I1315" s="16">
        <f t="shared" si="252"/>
        <v>13.590028861337059</v>
      </c>
      <c r="J1315" s="13">
        <f t="shared" si="246"/>
        <v>13.54059465272117</v>
      </c>
      <c r="K1315" s="13">
        <f t="shared" si="247"/>
        <v>4.9434208615888764E-2</v>
      </c>
      <c r="L1315" s="13">
        <f t="shared" si="248"/>
        <v>0</v>
      </c>
      <c r="M1315" s="13">
        <f t="shared" si="253"/>
        <v>3.5564981076566</v>
      </c>
      <c r="N1315" s="13">
        <f t="shared" si="249"/>
        <v>0.18641943276531922</v>
      </c>
      <c r="O1315" s="13">
        <f t="shared" si="250"/>
        <v>0.18641943276531922</v>
      </c>
      <c r="Q1315">
        <v>21.84583200756472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1.2280161988430389</v>
      </c>
      <c r="G1316" s="13">
        <f t="shared" si="244"/>
        <v>0</v>
      </c>
      <c r="H1316" s="13">
        <f t="shared" si="245"/>
        <v>1.2280161988430389</v>
      </c>
      <c r="I1316" s="16">
        <f t="shared" si="252"/>
        <v>1.2774504074589277</v>
      </c>
      <c r="J1316" s="13">
        <f t="shared" si="246"/>
        <v>1.2773667553938537</v>
      </c>
      <c r="K1316" s="13">
        <f t="shared" si="247"/>
        <v>8.3652065073991366E-5</v>
      </c>
      <c r="L1316" s="13">
        <f t="shared" si="248"/>
        <v>0</v>
      </c>
      <c r="M1316" s="13">
        <f t="shared" si="253"/>
        <v>3.370078674891281</v>
      </c>
      <c r="N1316" s="13">
        <f t="shared" si="249"/>
        <v>0.17664796547907854</v>
      </c>
      <c r="O1316" s="13">
        <f t="shared" si="250"/>
        <v>0.17664796547907854</v>
      </c>
      <c r="Q1316">
        <v>16.851820989454041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19.567654914569001</v>
      </c>
      <c r="G1317" s="13">
        <f t="shared" si="244"/>
        <v>0</v>
      </c>
      <c r="H1317" s="13">
        <f t="shared" si="245"/>
        <v>19.567654914569001</v>
      </c>
      <c r="I1317" s="16">
        <f t="shared" si="252"/>
        <v>19.567738566634077</v>
      </c>
      <c r="J1317" s="13">
        <f t="shared" si="246"/>
        <v>19.006759869012548</v>
      </c>
      <c r="K1317" s="13">
        <f t="shared" si="247"/>
        <v>0.56097869762152897</v>
      </c>
      <c r="L1317" s="13">
        <f t="shared" si="248"/>
        <v>0</v>
      </c>
      <c r="M1317" s="13">
        <f t="shared" si="253"/>
        <v>3.1934307094122025</v>
      </c>
      <c r="N1317" s="13">
        <f t="shared" si="249"/>
        <v>0.16738868499391171</v>
      </c>
      <c r="O1317" s="13">
        <f t="shared" si="250"/>
        <v>0.16738868499391171</v>
      </c>
      <c r="Q1317">
        <v>12.035241622580649</v>
      </c>
    </row>
    <row r="1318" spans="1:17" x14ac:dyDescent="0.2">
      <c r="A1318" s="14">
        <f t="shared" si="251"/>
        <v>62094</v>
      </c>
      <c r="B1318" s="1">
        <v>1</v>
      </c>
      <c r="F1318" s="34">
        <v>22.442892406508289</v>
      </c>
      <c r="G1318" s="13">
        <f t="shared" si="244"/>
        <v>0</v>
      </c>
      <c r="H1318" s="13">
        <f t="shared" si="245"/>
        <v>22.442892406508289</v>
      </c>
      <c r="I1318" s="16">
        <f t="shared" si="252"/>
        <v>23.003871104129818</v>
      </c>
      <c r="J1318" s="13">
        <f t="shared" si="246"/>
        <v>22.243367737625007</v>
      </c>
      <c r="K1318" s="13">
        <f t="shared" si="247"/>
        <v>0.76050336650481043</v>
      </c>
      <c r="L1318" s="13">
        <f t="shared" si="248"/>
        <v>0</v>
      </c>
      <c r="M1318" s="13">
        <f t="shared" si="253"/>
        <v>3.0260420244182908</v>
      </c>
      <c r="N1318" s="13">
        <f t="shared" si="249"/>
        <v>0.15861474423439911</v>
      </c>
      <c r="O1318" s="13">
        <f t="shared" si="250"/>
        <v>0.15861474423439911</v>
      </c>
      <c r="Q1318">
        <v>13.31033546297626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19.392566522642898</v>
      </c>
      <c r="G1319" s="13">
        <f t="shared" si="244"/>
        <v>0</v>
      </c>
      <c r="H1319" s="13">
        <f t="shared" si="245"/>
        <v>19.392566522642898</v>
      </c>
      <c r="I1319" s="16">
        <f t="shared" si="252"/>
        <v>20.153069889147709</v>
      </c>
      <c r="J1319" s="13">
        <f t="shared" si="246"/>
        <v>19.769537066848041</v>
      </c>
      <c r="K1319" s="13">
        <f t="shared" si="247"/>
        <v>0.38353282229966723</v>
      </c>
      <c r="L1319" s="13">
        <f t="shared" si="248"/>
        <v>0</v>
      </c>
      <c r="M1319" s="13">
        <f t="shared" si="253"/>
        <v>2.8674272801838918</v>
      </c>
      <c r="N1319" s="13">
        <f t="shared" si="249"/>
        <v>0.15030070335673476</v>
      </c>
      <c r="O1319" s="13">
        <f t="shared" si="250"/>
        <v>0.15030070335673476</v>
      </c>
      <c r="Q1319">
        <v>15.54148694618061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17.44146651590804</v>
      </c>
      <c r="G1320" s="13">
        <f t="shared" si="244"/>
        <v>0</v>
      </c>
      <c r="H1320" s="13">
        <f t="shared" si="245"/>
        <v>17.44146651590804</v>
      </c>
      <c r="I1320" s="16">
        <f t="shared" si="252"/>
        <v>17.824999338207707</v>
      </c>
      <c r="J1320" s="13">
        <f t="shared" si="246"/>
        <v>17.597120768963826</v>
      </c>
      <c r="K1320" s="13">
        <f t="shared" si="247"/>
        <v>0.22787856924388095</v>
      </c>
      <c r="L1320" s="13">
        <f t="shared" si="248"/>
        <v>0</v>
      </c>
      <c r="M1320" s="13">
        <f t="shared" si="253"/>
        <v>2.7171265768271571</v>
      </c>
      <c r="N1320" s="13">
        <f t="shared" si="249"/>
        <v>0.14242245598647174</v>
      </c>
      <c r="O1320" s="13">
        <f t="shared" si="250"/>
        <v>0.14242245598647174</v>
      </c>
      <c r="Q1320">
        <v>16.69604105833832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0.78860604307111437</v>
      </c>
      <c r="G1321" s="13">
        <f t="shared" si="244"/>
        <v>0</v>
      </c>
      <c r="H1321" s="13">
        <f t="shared" si="245"/>
        <v>0.78860604307111437</v>
      </c>
      <c r="I1321" s="16">
        <f t="shared" si="252"/>
        <v>1.0164846123149953</v>
      </c>
      <c r="J1321" s="13">
        <f t="shared" si="246"/>
        <v>1.0164674825258257</v>
      </c>
      <c r="K1321" s="13">
        <f t="shared" si="247"/>
        <v>1.7129789169567644E-5</v>
      </c>
      <c r="L1321" s="13">
        <f t="shared" si="248"/>
        <v>0</v>
      </c>
      <c r="M1321" s="13">
        <f t="shared" si="253"/>
        <v>2.5747041208406856</v>
      </c>
      <c r="N1321" s="13">
        <f t="shared" si="249"/>
        <v>0.13495715932263186</v>
      </c>
      <c r="O1321" s="13">
        <f t="shared" si="250"/>
        <v>0.13495715932263186</v>
      </c>
      <c r="Q1321">
        <v>23.222754013321151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4.2565545071621136</v>
      </c>
      <c r="G1322" s="13">
        <f t="shared" si="244"/>
        <v>0</v>
      </c>
      <c r="H1322" s="13">
        <f t="shared" si="245"/>
        <v>4.2565545071621136</v>
      </c>
      <c r="I1322" s="16">
        <f t="shared" si="252"/>
        <v>4.2565716369512829</v>
      </c>
      <c r="J1322" s="13">
        <f t="shared" si="246"/>
        <v>4.2555458669578616</v>
      </c>
      <c r="K1322" s="13">
        <f t="shared" si="247"/>
        <v>1.0257699934212994E-3</v>
      </c>
      <c r="L1322" s="13">
        <f t="shared" si="248"/>
        <v>0</v>
      </c>
      <c r="M1322" s="13">
        <f t="shared" si="253"/>
        <v>2.4397469615180536</v>
      </c>
      <c r="N1322" s="13">
        <f t="shared" si="249"/>
        <v>0.12788316790551818</v>
      </c>
      <c r="O1322" s="13">
        <f t="shared" si="250"/>
        <v>0.12788316790551818</v>
      </c>
      <c r="Q1322">
        <v>24.676760612206639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12.71672306448526</v>
      </c>
      <c r="G1323" s="13">
        <f t="shared" si="244"/>
        <v>0</v>
      </c>
      <c r="H1323" s="13">
        <f t="shared" si="245"/>
        <v>12.71672306448526</v>
      </c>
      <c r="I1323" s="16">
        <f t="shared" si="252"/>
        <v>12.71774883447868</v>
      </c>
      <c r="J1323" s="13">
        <f t="shared" si="246"/>
        <v>12.685546762980467</v>
      </c>
      <c r="K1323" s="13">
        <f t="shared" si="247"/>
        <v>3.2202071498213414E-2</v>
      </c>
      <c r="L1323" s="13">
        <f t="shared" si="248"/>
        <v>0</v>
      </c>
      <c r="M1323" s="13">
        <f t="shared" si="253"/>
        <v>2.3118637936125355</v>
      </c>
      <c r="N1323" s="13">
        <f t="shared" si="249"/>
        <v>0.12117997085619175</v>
      </c>
      <c r="O1323" s="13">
        <f t="shared" si="250"/>
        <v>0.12117997085619175</v>
      </c>
      <c r="Q1323">
        <v>23.487570193548379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3.004403061958314</v>
      </c>
      <c r="G1324" s="13">
        <f t="shared" si="244"/>
        <v>0</v>
      </c>
      <c r="H1324" s="13">
        <f t="shared" si="245"/>
        <v>3.004403061958314</v>
      </c>
      <c r="I1324" s="16">
        <f t="shared" si="252"/>
        <v>3.0366051334565274</v>
      </c>
      <c r="J1324" s="13">
        <f t="shared" si="246"/>
        <v>3.0362552456657963</v>
      </c>
      <c r="K1324" s="13">
        <f t="shared" si="247"/>
        <v>3.4988779073108489E-4</v>
      </c>
      <c r="L1324" s="13">
        <f t="shared" si="248"/>
        <v>0</v>
      </c>
      <c r="M1324" s="13">
        <f t="shared" si="253"/>
        <v>2.1906838227563439</v>
      </c>
      <c r="N1324" s="13">
        <f t="shared" si="249"/>
        <v>0.1148281324056396</v>
      </c>
      <c r="O1324" s="13">
        <f t="shared" si="250"/>
        <v>0.1148281324056396</v>
      </c>
      <c r="Q1324">
        <v>25.12623671813623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0.85201877914084512</v>
      </c>
      <c r="G1325" s="13">
        <f t="shared" si="244"/>
        <v>0</v>
      </c>
      <c r="H1325" s="13">
        <f t="shared" si="245"/>
        <v>0.85201877914084512</v>
      </c>
      <c r="I1325" s="16">
        <f t="shared" si="252"/>
        <v>0.8523686669315762</v>
      </c>
      <c r="J1325" s="13">
        <f t="shared" si="246"/>
        <v>0.85236129079629874</v>
      </c>
      <c r="K1325" s="13">
        <f t="shared" si="247"/>
        <v>7.3761352774592837E-6</v>
      </c>
      <c r="L1325" s="13">
        <f t="shared" si="248"/>
        <v>0</v>
      </c>
      <c r="M1325" s="13">
        <f t="shared" si="253"/>
        <v>2.0758556903507044</v>
      </c>
      <c r="N1325" s="13">
        <f t="shared" si="249"/>
        <v>0.10880923554119983</v>
      </c>
      <c r="O1325" s="13">
        <f t="shared" si="250"/>
        <v>0.10880923554119983</v>
      </c>
      <c r="Q1325">
        <v>25.472435483288969</v>
      </c>
    </row>
    <row r="1326" spans="1:17" x14ac:dyDescent="0.2">
      <c r="A1326" s="14">
        <f t="shared" si="251"/>
        <v>62337</v>
      </c>
      <c r="B1326" s="1">
        <v>9</v>
      </c>
      <c r="F1326" s="34">
        <v>2.9942664027511698</v>
      </c>
      <c r="G1326" s="13">
        <f t="shared" si="244"/>
        <v>0</v>
      </c>
      <c r="H1326" s="13">
        <f t="shared" si="245"/>
        <v>2.9942664027511698</v>
      </c>
      <c r="I1326" s="16">
        <f t="shared" si="252"/>
        <v>2.9942737788864475</v>
      </c>
      <c r="J1326" s="13">
        <f t="shared" si="246"/>
        <v>2.993943792814783</v>
      </c>
      <c r="K1326" s="13">
        <f t="shared" si="247"/>
        <v>3.299860716645675E-4</v>
      </c>
      <c r="L1326" s="13">
        <f t="shared" si="248"/>
        <v>0</v>
      </c>
      <c r="M1326" s="13">
        <f t="shared" si="253"/>
        <v>1.9670464548095046</v>
      </c>
      <c r="N1326" s="13">
        <f t="shared" si="249"/>
        <v>0.1031058286068478</v>
      </c>
      <c r="O1326" s="13">
        <f t="shared" si="250"/>
        <v>0.1031058286068478</v>
      </c>
      <c r="Q1326">
        <v>25.244591080891819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1.4169233836388671</v>
      </c>
      <c r="G1327" s="13">
        <f t="shared" si="244"/>
        <v>0</v>
      </c>
      <c r="H1327" s="13">
        <f t="shared" si="245"/>
        <v>1.4169233836388671</v>
      </c>
      <c r="I1327" s="16">
        <f t="shared" si="252"/>
        <v>1.4172533697105316</v>
      </c>
      <c r="J1327" s="13">
        <f t="shared" si="246"/>
        <v>1.4172123614472347</v>
      </c>
      <c r="K1327" s="13">
        <f t="shared" si="247"/>
        <v>4.1008263296893332E-5</v>
      </c>
      <c r="L1327" s="13">
        <f t="shared" si="248"/>
        <v>0</v>
      </c>
      <c r="M1327" s="13">
        <f t="shared" si="253"/>
        <v>1.8639406262026568</v>
      </c>
      <c r="N1327" s="13">
        <f t="shared" si="249"/>
        <v>9.7701374702512236E-2</v>
      </c>
      <c r="O1327" s="13">
        <f t="shared" si="250"/>
        <v>9.7701374702512236E-2</v>
      </c>
      <c r="Q1327">
        <v>24.10782617756902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20.130387707904561</v>
      </c>
      <c r="G1328" s="13">
        <f t="shared" si="244"/>
        <v>0</v>
      </c>
      <c r="H1328" s="13">
        <f t="shared" si="245"/>
        <v>20.130387707904561</v>
      </c>
      <c r="I1328" s="16">
        <f t="shared" si="252"/>
        <v>20.130428716167856</v>
      </c>
      <c r="J1328" s="13">
        <f t="shared" si="246"/>
        <v>19.788414540112335</v>
      </c>
      <c r="K1328" s="13">
        <f t="shared" si="247"/>
        <v>0.34201417605552109</v>
      </c>
      <c r="L1328" s="13">
        <f t="shared" si="248"/>
        <v>0</v>
      </c>
      <c r="M1328" s="13">
        <f t="shared" si="253"/>
        <v>1.7662392515001446</v>
      </c>
      <c r="N1328" s="13">
        <f t="shared" si="249"/>
        <v>9.2580203735705455E-2</v>
      </c>
      <c r="O1328" s="13">
        <f t="shared" si="250"/>
        <v>9.2580203735705455E-2</v>
      </c>
      <c r="Q1328">
        <v>16.35755525485715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0.43333333299999999</v>
      </c>
      <c r="G1329" s="13">
        <f t="shared" si="244"/>
        <v>0</v>
      </c>
      <c r="H1329" s="13">
        <f t="shared" si="245"/>
        <v>0.43333333299999999</v>
      </c>
      <c r="I1329" s="16">
        <f t="shared" si="252"/>
        <v>0.77534750905552108</v>
      </c>
      <c r="J1329" s="13">
        <f t="shared" si="246"/>
        <v>0.77531472977528204</v>
      </c>
      <c r="K1329" s="13">
        <f t="shared" si="247"/>
        <v>3.2779280239036979E-5</v>
      </c>
      <c r="L1329" s="13">
        <f t="shared" si="248"/>
        <v>0</v>
      </c>
      <c r="M1329" s="13">
        <f t="shared" si="253"/>
        <v>1.6736590477644391</v>
      </c>
      <c r="N1329" s="13">
        <f t="shared" si="249"/>
        <v>8.7727466986442904E-2</v>
      </c>
      <c r="O1329" s="13">
        <f t="shared" si="250"/>
        <v>8.7727466986442904E-2</v>
      </c>
      <c r="Q1329">
        <v>12.815302059450261</v>
      </c>
    </row>
    <row r="1330" spans="1:17" x14ac:dyDescent="0.2">
      <c r="A1330" s="14">
        <f t="shared" si="251"/>
        <v>62459</v>
      </c>
      <c r="B1330" s="1">
        <v>1</v>
      </c>
      <c r="F1330" s="34">
        <v>23.701711995806338</v>
      </c>
      <c r="G1330" s="13">
        <f t="shared" si="244"/>
        <v>0</v>
      </c>
      <c r="H1330" s="13">
        <f t="shared" si="245"/>
        <v>23.701711995806338</v>
      </c>
      <c r="I1330" s="16">
        <f t="shared" si="252"/>
        <v>23.701744775086578</v>
      </c>
      <c r="J1330" s="13">
        <f t="shared" si="246"/>
        <v>22.732881115390214</v>
      </c>
      <c r="K1330" s="13">
        <f t="shared" si="247"/>
        <v>0.96886365969636401</v>
      </c>
      <c r="L1330" s="13">
        <f t="shared" si="248"/>
        <v>0</v>
      </c>
      <c r="M1330" s="13">
        <f t="shared" si="253"/>
        <v>1.5859315807779961</v>
      </c>
      <c r="N1330" s="13">
        <f t="shared" si="249"/>
        <v>8.3129094053713645E-2</v>
      </c>
      <c r="O1330" s="13">
        <f t="shared" si="250"/>
        <v>8.3129094053713645E-2</v>
      </c>
      <c r="Q1330">
        <v>12.10496462537062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97.46911770818177</v>
      </c>
      <c r="G1331" s="13">
        <f t="shared" si="244"/>
        <v>0.80675463845973439</v>
      </c>
      <c r="H1331" s="13">
        <f t="shared" si="245"/>
        <v>96.662363069722034</v>
      </c>
      <c r="I1331" s="16">
        <f t="shared" si="252"/>
        <v>97.631226729418401</v>
      </c>
      <c r="J1331" s="13">
        <f t="shared" si="246"/>
        <v>60.053040260819699</v>
      </c>
      <c r="K1331" s="13">
        <f t="shared" si="247"/>
        <v>37.578186468598702</v>
      </c>
      <c r="L1331" s="13">
        <f t="shared" si="248"/>
        <v>0.87619145973591439</v>
      </c>
      <c r="M1331" s="13">
        <f t="shared" si="253"/>
        <v>2.3789939464601968</v>
      </c>
      <c r="N1331" s="13">
        <f t="shared" si="249"/>
        <v>0.12469870322620727</v>
      </c>
      <c r="O1331" s="13">
        <f t="shared" si="250"/>
        <v>0.93145334168594163</v>
      </c>
      <c r="Q1331">
        <v>11.318673622580651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3.9947944811543921</v>
      </c>
      <c r="G1332" s="13">
        <f t="shared" si="244"/>
        <v>0</v>
      </c>
      <c r="H1332" s="13">
        <f t="shared" si="245"/>
        <v>3.9947944811543921</v>
      </c>
      <c r="I1332" s="16">
        <f t="shared" si="252"/>
        <v>40.696789490017181</v>
      </c>
      <c r="J1332" s="13">
        <f t="shared" si="246"/>
        <v>38.271708596875762</v>
      </c>
      <c r="K1332" s="13">
        <f t="shared" si="247"/>
        <v>2.4250808931414198</v>
      </c>
      <c r="L1332" s="13">
        <f t="shared" si="248"/>
        <v>0</v>
      </c>
      <c r="M1332" s="13">
        <f t="shared" si="253"/>
        <v>2.2542952432339893</v>
      </c>
      <c r="N1332" s="13">
        <f t="shared" si="249"/>
        <v>0.11816242489332841</v>
      </c>
      <c r="O1332" s="13">
        <f t="shared" si="250"/>
        <v>0.11816242489332841</v>
      </c>
      <c r="Q1332">
        <v>16.969797483687412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10.327486549703741</v>
      </c>
      <c r="G1333" s="13">
        <f t="shared" si="244"/>
        <v>0</v>
      </c>
      <c r="H1333" s="13">
        <f t="shared" si="245"/>
        <v>10.327486549703741</v>
      </c>
      <c r="I1333" s="16">
        <f t="shared" si="252"/>
        <v>12.752567442845161</v>
      </c>
      <c r="J1333" s="13">
        <f t="shared" si="246"/>
        <v>12.677243264592974</v>
      </c>
      <c r="K1333" s="13">
        <f t="shared" si="247"/>
        <v>7.5324178252186513E-2</v>
      </c>
      <c r="L1333" s="13">
        <f t="shared" si="248"/>
        <v>0</v>
      </c>
      <c r="M1333" s="13">
        <f t="shared" si="253"/>
        <v>2.1361328183406609</v>
      </c>
      <c r="N1333" s="13">
        <f t="shared" si="249"/>
        <v>0.11196875585260364</v>
      </c>
      <c r="O1333" s="13">
        <f t="shared" si="250"/>
        <v>0.11196875585260364</v>
      </c>
      <c r="Q1333">
        <v>17.496939966715601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9.5694746980716854</v>
      </c>
      <c r="G1334" s="13">
        <f t="shared" si="244"/>
        <v>0</v>
      </c>
      <c r="H1334" s="13">
        <f t="shared" si="245"/>
        <v>9.5694746980716854</v>
      </c>
      <c r="I1334" s="16">
        <f t="shared" si="252"/>
        <v>9.6447988763238719</v>
      </c>
      <c r="J1334" s="13">
        <f t="shared" si="246"/>
        <v>9.6288975982439577</v>
      </c>
      <c r="K1334" s="13">
        <f t="shared" si="247"/>
        <v>1.590127807991415E-2</v>
      </c>
      <c r="L1334" s="13">
        <f t="shared" si="248"/>
        <v>0</v>
      </c>
      <c r="M1334" s="13">
        <f t="shared" si="253"/>
        <v>2.0241640624880572</v>
      </c>
      <c r="N1334" s="13">
        <f t="shared" si="249"/>
        <v>0.10609973770001579</v>
      </c>
      <c r="O1334" s="13">
        <f t="shared" si="250"/>
        <v>0.10609973770001579</v>
      </c>
      <c r="Q1334">
        <v>22.614682152863629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21.946350286680641</v>
      </c>
      <c r="G1335" s="13">
        <f t="shared" si="244"/>
        <v>0</v>
      </c>
      <c r="H1335" s="13">
        <f t="shared" si="245"/>
        <v>21.946350286680641</v>
      </c>
      <c r="I1335" s="16">
        <f t="shared" si="252"/>
        <v>21.962251564760557</v>
      </c>
      <c r="J1335" s="13">
        <f t="shared" si="246"/>
        <v>21.8081061518123</v>
      </c>
      <c r="K1335" s="13">
        <f t="shared" si="247"/>
        <v>0.15414541294825668</v>
      </c>
      <c r="L1335" s="13">
        <f t="shared" si="248"/>
        <v>0</v>
      </c>
      <c r="M1335" s="13">
        <f t="shared" si="253"/>
        <v>1.9180643247880416</v>
      </c>
      <c r="N1335" s="13">
        <f t="shared" si="249"/>
        <v>0.10053835334949279</v>
      </c>
      <c r="O1335" s="13">
        <f t="shared" si="250"/>
        <v>0.10053835334949279</v>
      </c>
      <c r="Q1335">
        <v>23.960728430995029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0.50471169924675263</v>
      </c>
      <c r="G1336" s="13">
        <f t="shared" si="244"/>
        <v>0</v>
      </c>
      <c r="H1336" s="13">
        <f t="shared" si="245"/>
        <v>0.50471169924675263</v>
      </c>
      <c r="I1336" s="16">
        <f t="shared" si="252"/>
        <v>0.65885711219500931</v>
      </c>
      <c r="J1336" s="13">
        <f t="shared" si="246"/>
        <v>0.65885424250163227</v>
      </c>
      <c r="K1336" s="13">
        <f t="shared" si="247"/>
        <v>2.8696933770389066E-6</v>
      </c>
      <c r="L1336" s="13">
        <f t="shared" si="248"/>
        <v>0</v>
      </c>
      <c r="M1336" s="13">
        <f t="shared" si="253"/>
        <v>1.8175259714385488</v>
      </c>
      <c r="N1336" s="13">
        <f t="shared" si="249"/>
        <v>9.5268477692249415E-2</v>
      </c>
      <c r="O1336" s="13">
        <f t="shared" si="250"/>
        <v>9.5268477692249415E-2</v>
      </c>
      <c r="Q1336">
        <v>26.714127193548389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1.4288976712429859</v>
      </c>
      <c r="G1337" s="13">
        <f t="shared" si="244"/>
        <v>0</v>
      </c>
      <c r="H1337" s="13">
        <f t="shared" si="245"/>
        <v>1.4288976712429859</v>
      </c>
      <c r="I1337" s="16">
        <f t="shared" si="252"/>
        <v>1.4289005409363629</v>
      </c>
      <c r="J1337" s="13">
        <f t="shared" si="246"/>
        <v>1.4288767435660688</v>
      </c>
      <c r="K1337" s="13">
        <f t="shared" si="247"/>
        <v>2.3797370294120768E-5</v>
      </c>
      <c r="L1337" s="13">
        <f t="shared" si="248"/>
        <v>0</v>
      </c>
      <c r="M1337" s="13">
        <f t="shared" si="253"/>
        <v>1.7222574937462993</v>
      </c>
      <c r="N1337" s="13">
        <f t="shared" si="249"/>
        <v>9.0274830842397236E-2</v>
      </c>
      <c r="O1337" s="13">
        <f t="shared" si="250"/>
        <v>9.0274830842397236E-2</v>
      </c>
      <c r="Q1337">
        <v>28.230103985393459</v>
      </c>
    </row>
    <row r="1338" spans="1:17" x14ac:dyDescent="0.2">
      <c r="A1338" s="14">
        <f t="shared" si="251"/>
        <v>62702</v>
      </c>
      <c r="B1338" s="1">
        <v>9</v>
      </c>
      <c r="F1338" s="34">
        <v>1.03154586981271</v>
      </c>
      <c r="G1338" s="13">
        <f t="shared" si="244"/>
        <v>0</v>
      </c>
      <c r="H1338" s="13">
        <f t="shared" si="245"/>
        <v>1.03154586981271</v>
      </c>
      <c r="I1338" s="16">
        <f t="shared" si="252"/>
        <v>1.0315696671830041</v>
      </c>
      <c r="J1338" s="13">
        <f t="shared" si="246"/>
        <v>1.0315595553136638</v>
      </c>
      <c r="K1338" s="13">
        <f t="shared" si="247"/>
        <v>1.0111869340301283E-5</v>
      </c>
      <c r="L1338" s="13">
        <f t="shared" si="248"/>
        <v>0</v>
      </c>
      <c r="M1338" s="13">
        <f t="shared" si="253"/>
        <v>1.631982662903902</v>
      </c>
      <c r="N1338" s="13">
        <f t="shared" si="249"/>
        <v>8.5542933833259338E-2</v>
      </c>
      <c r="O1338" s="13">
        <f t="shared" si="250"/>
        <v>8.5542933833259338E-2</v>
      </c>
      <c r="Q1338">
        <v>27.337504496447551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5.5314350175672242</v>
      </c>
      <c r="G1339" s="13">
        <f t="shared" si="244"/>
        <v>0</v>
      </c>
      <c r="H1339" s="13">
        <f t="shared" si="245"/>
        <v>5.5314350175672242</v>
      </c>
      <c r="I1339" s="16">
        <f t="shared" si="252"/>
        <v>5.5314451294365643</v>
      </c>
      <c r="J1339" s="13">
        <f t="shared" si="246"/>
        <v>5.5276943696888754</v>
      </c>
      <c r="K1339" s="13">
        <f t="shared" si="247"/>
        <v>3.7507597476889032E-3</v>
      </c>
      <c r="L1339" s="13">
        <f t="shared" si="248"/>
        <v>0</v>
      </c>
      <c r="M1339" s="13">
        <f t="shared" si="253"/>
        <v>1.5464397290706426</v>
      </c>
      <c r="N1339" s="13">
        <f t="shared" si="249"/>
        <v>8.1059066635932209E-2</v>
      </c>
      <c r="O1339" s="13">
        <f t="shared" si="250"/>
        <v>8.1059066635932209E-2</v>
      </c>
      <c r="Q1339">
        <v>21.042976105863129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85.672538706804943</v>
      </c>
      <c r="G1340" s="13">
        <f t="shared" si="244"/>
        <v>0.57082305843219783</v>
      </c>
      <c r="H1340" s="13">
        <f t="shared" si="245"/>
        <v>85.101715648372746</v>
      </c>
      <c r="I1340" s="16">
        <f t="shared" si="252"/>
        <v>85.105466408120435</v>
      </c>
      <c r="J1340" s="13">
        <f t="shared" si="246"/>
        <v>65.288566276350679</v>
      </c>
      <c r="K1340" s="13">
        <f t="shared" si="247"/>
        <v>19.816900131769756</v>
      </c>
      <c r="L1340" s="13">
        <f t="shared" si="248"/>
        <v>0.15184804321440484</v>
      </c>
      <c r="M1340" s="13">
        <f t="shared" si="253"/>
        <v>1.6172287056491155</v>
      </c>
      <c r="N1340" s="13">
        <f t="shared" si="249"/>
        <v>8.4769581996923526E-2</v>
      </c>
      <c r="O1340" s="13">
        <f t="shared" si="250"/>
        <v>0.65559264042912135</v>
      </c>
      <c r="Q1340">
        <v>15.53603117158679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77.586336843696159</v>
      </c>
      <c r="G1341" s="13">
        <f t="shared" si="244"/>
        <v>0.40909902117002217</v>
      </c>
      <c r="H1341" s="13">
        <f t="shared" si="245"/>
        <v>77.177237822526138</v>
      </c>
      <c r="I1341" s="16">
        <f t="shared" si="252"/>
        <v>96.842289911081494</v>
      </c>
      <c r="J1341" s="13">
        <f t="shared" si="246"/>
        <v>63.626405545560885</v>
      </c>
      <c r="K1341" s="13">
        <f t="shared" si="247"/>
        <v>33.215884365520608</v>
      </c>
      <c r="L1341" s="13">
        <f t="shared" si="248"/>
        <v>0.69828740766900221</v>
      </c>
      <c r="M1341" s="13">
        <f t="shared" si="253"/>
        <v>2.230746531321194</v>
      </c>
      <c r="N1341" s="13">
        <f t="shared" si="249"/>
        <v>0.11692808218197244</v>
      </c>
      <c r="O1341" s="13">
        <f t="shared" si="250"/>
        <v>0.52602710335199465</v>
      </c>
      <c r="Q1341">
        <v>12.829380179860051</v>
      </c>
    </row>
    <row r="1342" spans="1:17" x14ac:dyDescent="0.2">
      <c r="A1342" s="14">
        <f t="shared" si="251"/>
        <v>62824</v>
      </c>
      <c r="B1342" s="1">
        <v>1</v>
      </c>
      <c r="F1342" s="34">
        <v>6.6999641761496509</v>
      </c>
      <c r="G1342" s="13">
        <f t="shared" si="244"/>
        <v>0</v>
      </c>
      <c r="H1342" s="13">
        <f t="shared" si="245"/>
        <v>6.6999641761496509</v>
      </c>
      <c r="I1342" s="16">
        <f t="shared" si="252"/>
        <v>39.217561134001258</v>
      </c>
      <c r="J1342" s="13">
        <f t="shared" si="246"/>
        <v>34.268558013808814</v>
      </c>
      <c r="K1342" s="13">
        <f t="shared" si="247"/>
        <v>4.9490031201924438</v>
      </c>
      <c r="L1342" s="13">
        <f t="shared" si="248"/>
        <v>0</v>
      </c>
      <c r="M1342" s="13">
        <f t="shared" si="253"/>
        <v>2.1138184491392216</v>
      </c>
      <c r="N1342" s="13">
        <f t="shared" si="249"/>
        <v>0.11079911315264192</v>
      </c>
      <c r="O1342" s="13">
        <f t="shared" si="250"/>
        <v>0.11079911315264192</v>
      </c>
      <c r="Q1342">
        <v>10.160661622580649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9.3458214666399471</v>
      </c>
      <c r="G1343" s="13">
        <f t="shared" si="244"/>
        <v>0</v>
      </c>
      <c r="H1343" s="13">
        <f t="shared" si="245"/>
        <v>9.3458214666399471</v>
      </c>
      <c r="I1343" s="16">
        <f t="shared" si="252"/>
        <v>14.294824586832391</v>
      </c>
      <c r="J1343" s="13">
        <f t="shared" si="246"/>
        <v>14.12849755659658</v>
      </c>
      <c r="K1343" s="13">
        <f t="shared" si="247"/>
        <v>0.16632703023581108</v>
      </c>
      <c r="L1343" s="13">
        <f t="shared" si="248"/>
        <v>0</v>
      </c>
      <c r="M1343" s="13">
        <f t="shared" si="253"/>
        <v>2.0030193359865796</v>
      </c>
      <c r="N1343" s="13">
        <f t="shared" si="249"/>
        <v>0.10499140365875841</v>
      </c>
      <c r="O1343" s="13">
        <f t="shared" si="250"/>
        <v>0.10499140365875841</v>
      </c>
      <c r="Q1343">
        <v>14.22177944884848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31.541949276009529</v>
      </c>
      <c r="G1344" s="13">
        <f t="shared" si="244"/>
        <v>0</v>
      </c>
      <c r="H1344" s="13">
        <f t="shared" si="245"/>
        <v>31.541949276009529</v>
      </c>
      <c r="I1344" s="16">
        <f t="shared" si="252"/>
        <v>31.708276306245338</v>
      </c>
      <c r="J1344" s="13">
        <f t="shared" si="246"/>
        <v>30.106853679739135</v>
      </c>
      <c r="K1344" s="13">
        <f t="shared" si="247"/>
        <v>1.6014226265062028</v>
      </c>
      <c r="L1344" s="13">
        <f t="shared" si="248"/>
        <v>0</v>
      </c>
      <c r="M1344" s="13">
        <f t="shared" si="253"/>
        <v>1.8980279323278211</v>
      </c>
      <c r="N1344" s="13">
        <f t="shared" si="249"/>
        <v>9.9488114377326228E-2</v>
      </c>
      <c r="O1344" s="13">
        <f t="shared" si="250"/>
        <v>9.9488114377326228E-2</v>
      </c>
      <c r="Q1344">
        <v>14.689304129728461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31.56846920175224</v>
      </c>
      <c r="G1345" s="13">
        <f t="shared" si="244"/>
        <v>0</v>
      </c>
      <c r="H1345" s="13">
        <f t="shared" si="245"/>
        <v>31.56846920175224</v>
      </c>
      <c r="I1345" s="16">
        <f t="shared" si="252"/>
        <v>33.169891828258443</v>
      </c>
      <c r="J1345" s="13">
        <f t="shared" si="246"/>
        <v>32.044969353786264</v>
      </c>
      <c r="K1345" s="13">
        <f t="shared" si="247"/>
        <v>1.1249224744721786</v>
      </c>
      <c r="L1345" s="13">
        <f t="shared" si="248"/>
        <v>0</v>
      </c>
      <c r="M1345" s="13">
        <f t="shared" si="253"/>
        <v>1.7985398179504948</v>
      </c>
      <c r="N1345" s="13">
        <f t="shared" si="249"/>
        <v>9.4273288644905751E-2</v>
      </c>
      <c r="O1345" s="13">
        <f t="shared" si="250"/>
        <v>9.4273288644905751E-2</v>
      </c>
      <c r="Q1345">
        <v>18.35371523431737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22.242794796977378</v>
      </c>
      <c r="G1346" s="13">
        <f t="shared" si="244"/>
        <v>0</v>
      </c>
      <c r="H1346" s="13">
        <f t="shared" si="245"/>
        <v>22.242794796977378</v>
      </c>
      <c r="I1346" s="16">
        <f t="shared" si="252"/>
        <v>23.367717271449557</v>
      </c>
      <c r="J1346" s="13">
        <f t="shared" si="246"/>
        <v>23.113665607680336</v>
      </c>
      <c r="K1346" s="13">
        <f t="shared" si="247"/>
        <v>0.25405166376922139</v>
      </c>
      <c r="L1346" s="13">
        <f t="shared" si="248"/>
        <v>0</v>
      </c>
      <c r="M1346" s="13">
        <f t="shared" si="253"/>
        <v>1.704266529305589</v>
      </c>
      <c r="N1346" s="13">
        <f t="shared" si="249"/>
        <v>8.9331806191626895E-2</v>
      </c>
      <c r="O1346" s="13">
        <f t="shared" si="250"/>
        <v>8.9331806191626895E-2</v>
      </c>
      <c r="Q1346">
        <v>21.691674545564791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9.5704029511180977</v>
      </c>
      <c r="G1347" s="13">
        <f t="shared" si="244"/>
        <v>0</v>
      </c>
      <c r="H1347" s="13">
        <f t="shared" si="245"/>
        <v>9.5704029511180977</v>
      </c>
      <c r="I1347" s="16">
        <f t="shared" si="252"/>
        <v>9.8244546148873191</v>
      </c>
      <c r="J1347" s="13">
        <f t="shared" si="246"/>
        <v>9.8129275653356007</v>
      </c>
      <c r="K1347" s="13">
        <f t="shared" si="247"/>
        <v>1.1527049551718349E-2</v>
      </c>
      <c r="L1347" s="13">
        <f t="shared" si="248"/>
        <v>0</v>
      </c>
      <c r="M1347" s="13">
        <f t="shared" si="253"/>
        <v>1.6149347231139621</v>
      </c>
      <c r="N1347" s="13">
        <f t="shared" si="249"/>
        <v>8.4649339300306825E-2</v>
      </c>
      <c r="O1347" s="13">
        <f t="shared" si="250"/>
        <v>8.4649339300306825E-2</v>
      </c>
      <c r="Q1347">
        <v>25.313122510926402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1.055932675428511</v>
      </c>
      <c r="G1348" s="13">
        <f t="shared" si="244"/>
        <v>0</v>
      </c>
      <c r="H1348" s="13">
        <f t="shared" si="245"/>
        <v>1.055932675428511</v>
      </c>
      <c r="I1348" s="16">
        <f t="shared" si="252"/>
        <v>1.0674597249802293</v>
      </c>
      <c r="J1348" s="13">
        <f t="shared" si="246"/>
        <v>1.0674481650778194</v>
      </c>
      <c r="K1348" s="13">
        <f t="shared" si="247"/>
        <v>1.1559902409974399E-5</v>
      </c>
      <c r="L1348" s="13">
        <f t="shared" si="248"/>
        <v>0</v>
      </c>
      <c r="M1348" s="13">
        <f t="shared" si="253"/>
        <v>1.5302853838136552</v>
      </c>
      <c r="N1348" s="13">
        <f t="shared" si="249"/>
        <v>8.0212311263556366E-2</v>
      </c>
      <c r="O1348" s="13">
        <f t="shared" si="250"/>
        <v>8.0212311263556366E-2</v>
      </c>
      <c r="Q1348">
        <v>27.109346453272199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2.9683284531605252</v>
      </c>
      <c r="G1349" s="13">
        <f t="shared" si="244"/>
        <v>0</v>
      </c>
      <c r="H1349" s="13">
        <f t="shared" si="245"/>
        <v>2.9683284531605252</v>
      </c>
      <c r="I1349" s="16">
        <f t="shared" si="252"/>
        <v>2.9683400130629352</v>
      </c>
      <c r="J1349" s="13">
        <f t="shared" si="246"/>
        <v>2.9680807633800641</v>
      </c>
      <c r="K1349" s="13">
        <f t="shared" si="247"/>
        <v>2.5924968287105443E-4</v>
      </c>
      <c r="L1349" s="13">
        <f t="shared" si="248"/>
        <v>0</v>
      </c>
      <c r="M1349" s="13">
        <f t="shared" si="253"/>
        <v>1.4500730725500988</v>
      </c>
      <c r="N1349" s="13">
        <f t="shared" si="249"/>
        <v>7.6007857018422484E-2</v>
      </c>
      <c r="O1349" s="13">
        <f t="shared" si="250"/>
        <v>7.6007857018422484E-2</v>
      </c>
      <c r="Q1349">
        <v>26.80176519354838</v>
      </c>
    </row>
    <row r="1350" spans="1:17" x14ac:dyDescent="0.2">
      <c r="A1350" s="14">
        <f t="shared" si="251"/>
        <v>63068</v>
      </c>
      <c r="B1350" s="1">
        <v>9</v>
      </c>
      <c r="F1350" s="34">
        <v>2.9631761598782731</v>
      </c>
      <c r="G1350" s="13">
        <f t="shared" ref="G1350:G1413" si="257">IF((F1350-$J$2)&gt;0,$I$2*(F1350-$J$2),0)</f>
        <v>0</v>
      </c>
      <c r="H1350" s="13">
        <f t="shared" ref="H1350:H1413" si="258">F1350-G1350</f>
        <v>2.9631761598782731</v>
      </c>
      <c r="I1350" s="16">
        <f t="shared" si="252"/>
        <v>2.9634354095611442</v>
      </c>
      <c r="J1350" s="13">
        <f t="shared" ref="J1350:J1413" si="259">I1350/SQRT(1+(I1350/($K$2*(300+(25*Q1350)+0.05*(Q1350)^3)))^2)</f>
        <v>2.9631607391006485</v>
      </c>
      <c r="K1350" s="13">
        <f t="shared" ref="K1350:K1413" si="260">I1350-J1350</f>
        <v>2.7467046049567401E-4</v>
      </c>
      <c r="L1350" s="13">
        <f t="shared" ref="L1350:L1413" si="261">IF(K1350&gt;$N$2,(K1350-$N$2)/$L$2,0)</f>
        <v>0</v>
      </c>
      <c r="M1350" s="13">
        <f t="shared" si="253"/>
        <v>1.3740652155316764</v>
      </c>
      <c r="N1350" s="13">
        <f t="shared" ref="N1350:N1413" si="262">$M$2*M1350</f>
        <v>7.202378584442766E-2</v>
      </c>
      <c r="O1350" s="13">
        <f t="shared" ref="O1350:O1413" si="263">N1350+G1350</f>
        <v>7.202378584442766E-2</v>
      </c>
      <c r="Q1350">
        <v>26.34581975916316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3.9620228669227591</v>
      </c>
      <c r="G1351" s="13">
        <f t="shared" si="257"/>
        <v>0</v>
      </c>
      <c r="H1351" s="13">
        <f t="shared" si="258"/>
        <v>3.9620228669227591</v>
      </c>
      <c r="I1351" s="16">
        <f t="shared" ref="I1351:I1414" si="265">H1351+K1350-L1350</f>
        <v>3.9622975373832547</v>
      </c>
      <c r="J1351" s="13">
        <f t="shared" si="259"/>
        <v>3.9609664779862777</v>
      </c>
      <c r="K1351" s="13">
        <f t="shared" si="260"/>
        <v>1.3310593969770856E-3</v>
      </c>
      <c r="L1351" s="13">
        <f t="shared" si="261"/>
        <v>0</v>
      </c>
      <c r="M1351" s="13">
        <f t="shared" ref="M1351:M1414" si="266">L1351+M1350-N1350</f>
        <v>1.3020414296872487</v>
      </c>
      <c r="N1351" s="13">
        <f t="shared" si="262"/>
        <v>6.8248546016850209E-2</v>
      </c>
      <c r="O1351" s="13">
        <f t="shared" si="263"/>
        <v>6.8248546016850209E-2</v>
      </c>
      <c r="Q1351">
        <v>21.294738169200219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20.804467312868638</v>
      </c>
      <c r="G1352" s="13">
        <f t="shared" si="257"/>
        <v>0</v>
      </c>
      <c r="H1352" s="13">
        <f t="shared" si="258"/>
        <v>20.804467312868638</v>
      </c>
      <c r="I1352" s="16">
        <f t="shared" si="265"/>
        <v>20.805798372265617</v>
      </c>
      <c r="J1352" s="13">
        <f t="shared" si="259"/>
        <v>20.427637442749234</v>
      </c>
      <c r="K1352" s="13">
        <f t="shared" si="260"/>
        <v>0.37816092951638325</v>
      </c>
      <c r="L1352" s="13">
        <f t="shared" si="261"/>
        <v>0</v>
      </c>
      <c r="M1352" s="13">
        <f t="shared" si="266"/>
        <v>1.2337928836703984</v>
      </c>
      <c r="N1352" s="13">
        <f t="shared" si="262"/>
        <v>6.4671191312758392E-2</v>
      </c>
      <c r="O1352" s="13">
        <f t="shared" si="263"/>
        <v>6.4671191312758392E-2</v>
      </c>
      <c r="Q1352">
        <v>16.33415077248873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70.956699762019639</v>
      </c>
      <c r="G1353" s="13">
        <f t="shared" si="257"/>
        <v>0.27650627953649176</v>
      </c>
      <c r="H1353" s="13">
        <f t="shared" si="258"/>
        <v>70.680193482483148</v>
      </c>
      <c r="I1353" s="16">
        <f t="shared" si="265"/>
        <v>71.058354411999531</v>
      </c>
      <c r="J1353" s="13">
        <f t="shared" si="259"/>
        <v>55.73619980321704</v>
      </c>
      <c r="K1353" s="13">
        <f t="shared" si="260"/>
        <v>15.32215460878249</v>
      </c>
      <c r="L1353" s="13">
        <f t="shared" si="261"/>
        <v>0</v>
      </c>
      <c r="M1353" s="13">
        <f t="shared" si="266"/>
        <v>1.16912169235764</v>
      </c>
      <c r="N1353" s="13">
        <f t="shared" si="262"/>
        <v>6.1281349272683291E-2</v>
      </c>
      <c r="O1353" s="13">
        <f t="shared" si="263"/>
        <v>0.33778762880917507</v>
      </c>
      <c r="Q1353">
        <v>13.741442589353619</v>
      </c>
    </row>
    <row r="1354" spans="1:17" x14ac:dyDescent="0.2">
      <c r="A1354" s="14">
        <f t="shared" si="264"/>
        <v>63190</v>
      </c>
      <c r="B1354" s="1">
        <v>1</v>
      </c>
      <c r="F1354" s="34">
        <v>31.260517886654991</v>
      </c>
      <c r="G1354" s="13">
        <f t="shared" si="257"/>
        <v>0</v>
      </c>
      <c r="H1354" s="13">
        <f t="shared" si="258"/>
        <v>31.260517886654991</v>
      </c>
      <c r="I1354" s="16">
        <f t="shared" si="265"/>
        <v>46.582672495437478</v>
      </c>
      <c r="J1354" s="13">
        <f t="shared" si="259"/>
        <v>39.133111279803863</v>
      </c>
      <c r="K1354" s="13">
        <f t="shared" si="260"/>
        <v>7.4495612156336151</v>
      </c>
      <c r="L1354" s="13">
        <f t="shared" si="261"/>
        <v>0</v>
      </c>
      <c r="M1354" s="13">
        <f t="shared" si="266"/>
        <v>1.1078403430849566</v>
      </c>
      <c r="N1354" s="13">
        <f t="shared" si="262"/>
        <v>5.8069191125906035E-2</v>
      </c>
      <c r="O1354" s="13">
        <f t="shared" si="263"/>
        <v>5.8069191125906035E-2</v>
      </c>
      <c r="Q1354">
        <v>10.51050562258065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10.653603514262331</v>
      </c>
      <c r="G1355" s="13">
        <f t="shared" si="257"/>
        <v>0</v>
      </c>
      <c r="H1355" s="13">
        <f t="shared" si="258"/>
        <v>10.653603514262331</v>
      </c>
      <c r="I1355" s="16">
        <f t="shared" si="265"/>
        <v>18.103164729895944</v>
      </c>
      <c r="J1355" s="13">
        <f t="shared" si="259"/>
        <v>17.818487587070752</v>
      </c>
      <c r="K1355" s="13">
        <f t="shared" si="260"/>
        <v>0.28467714282519196</v>
      </c>
      <c r="L1355" s="13">
        <f t="shared" si="261"/>
        <v>0</v>
      </c>
      <c r="M1355" s="13">
        <f t="shared" si="266"/>
        <v>1.0497711519590505</v>
      </c>
      <c r="N1355" s="13">
        <f t="shared" si="262"/>
        <v>5.5025403292158208E-2</v>
      </c>
      <c r="O1355" s="13">
        <f t="shared" si="263"/>
        <v>5.5025403292158208E-2</v>
      </c>
      <c r="Q1355">
        <v>15.40777885777225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24.839211423741929</v>
      </c>
      <c r="G1356" s="13">
        <f t="shared" si="257"/>
        <v>0</v>
      </c>
      <c r="H1356" s="13">
        <f t="shared" si="258"/>
        <v>24.839211423741929</v>
      </c>
      <c r="I1356" s="16">
        <f t="shared" si="265"/>
        <v>25.123888566567121</v>
      </c>
      <c r="J1356" s="13">
        <f t="shared" si="259"/>
        <v>24.382381280914462</v>
      </c>
      <c r="K1356" s="13">
        <f t="shared" si="260"/>
        <v>0.74150728565265922</v>
      </c>
      <c r="L1356" s="13">
        <f t="shared" si="261"/>
        <v>0</v>
      </c>
      <c r="M1356" s="13">
        <f t="shared" si="266"/>
        <v>0.99474574866689225</v>
      </c>
      <c r="N1356" s="13">
        <f t="shared" si="262"/>
        <v>5.2141160377105457E-2</v>
      </c>
      <c r="O1356" s="13">
        <f t="shared" si="263"/>
        <v>5.2141160377105457E-2</v>
      </c>
      <c r="Q1356">
        <v>15.440894960936699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50.040944899040277</v>
      </c>
      <c r="G1357" s="13">
        <f t="shared" si="257"/>
        <v>0</v>
      </c>
      <c r="H1357" s="13">
        <f t="shared" si="258"/>
        <v>50.040944899040277</v>
      </c>
      <c r="I1357" s="16">
        <f t="shared" si="265"/>
        <v>50.782452184692936</v>
      </c>
      <c r="J1357" s="13">
        <f t="shared" si="259"/>
        <v>46.177968475695941</v>
      </c>
      <c r="K1357" s="13">
        <f t="shared" si="260"/>
        <v>4.6044837089969946</v>
      </c>
      <c r="L1357" s="13">
        <f t="shared" si="261"/>
        <v>0</v>
      </c>
      <c r="M1357" s="13">
        <f t="shared" si="266"/>
        <v>0.94260458828978677</v>
      </c>
      <c r="N1357" s="13">
        <f t="shared" si="262"/>
        <v>4.9408099583315185E-2</v>
      </c>
      <c r="O1357" s="13">
        <f t="shared" si="263"/>
        <v>4.9408099583315185E-2</v>
      </c>
      <c r="Q1357">
        <v>16.770639152417001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4.8721604474414599</v>
      </c>
      <c r="G1358" s="13">
        <f t="shared" si="257"/>
        <v>0</v>
      </c>
      <c r="H1358" s="13">
        <f t="shared" si="258"/>
        <v>4.8721604474414599</v>
      </c>
      <c r="I1358" s="16">
        <f t="shared" si="265"/>
        <v>9.4766441564384536</v>
      </c>
      <c r="J1358" s="13">
        <f t="shared" si="259"/>
        <v>9.4650662296103274</v>
      </c>
      <c r="K1358" s="13">
        <f t="shared" si="260"/>
        <v>1.1577926828126195E-2</v>
      </c>
      <c r="L1358" s="13">
        <f t="shared" si="261"/>
        <v>0</v>
      </c>
      <c r="M1358" s="13">
        <f t="shared" si="266"/>
        <v>0.89319648870647161</v>
      </c>
      <c r="N1358" s="13">
        <f t="shared" si="262"/>
        <v>4.6818296462513599E-2</v>
      </c>
      <c r="O1358" s="13">
        <f t="shared" si="263"/>
        <v>4.6818296462513599E-2</v>
      </c>
      <c r="Q1358">
        <v>24.504558824996291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1.0533333330000001</v>
      </c>
      <c r="G1359" s="13">
        <f t="shared" si="257"/>
        <v>0</v>
      </c>
      <c r="H1359" s="13">
        <f t="shared" si="258"/>
        <v>1.0533333330000001</v>
      </c>
      <c r="I1359" s="16">
        <f t="shared" si="265"/>
        <v>1.0649112598281263</v>
      </c>
      <c r="J1359" s="13">
        <f t="shared" si="259"/>
        <v>1.0648951822583748</v>
      </c>
      <c r="K1359" s="13">
        <f t="shared" si="260"/>
        <v>1.6077569751526966E-5</v>
      </c>
      <c r="L1359" s="13">
        <f t="shared" si="261"/>
        <v>0</v>
      </c>
      <c r="M1359" s="13">
        <f t="shared" si="266"/>
        <v>0.84637819224395805</v>
      </c>
      <c r="N1359" s="13">
        <f t="shared" si="262"/>
        <v>4.4364241938826203E-2</v>
      </c>
      <c r="O1359" s="13">
        <f t="shared" si="263"/>
        <v>4.4364241938826203E-2</v>
      </c>
      <c r="Q1359">
        <v>24.6724218307318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1.0533333330000001</v>
      </c>
      <c r="G1360" s="13">
        <f t="shared" si="257"/>
        <v>0</v>
      </c>
      <c r="H1360" s="13">
        <f t="shared" si="258"/>
        <v>1.0533333330000001</v>
      </c>
      <c r="I1360" s="16">
        <f t="shared" si="265"/>
        <v>1.0533494105697516</v>
      </c>
      <c r="J1360" s="13">
        <f t="shared" si="259"/>
        <v>1.0533288813366186</v>
      </c>
      <c r="K1360" s="13">
        <f t="shared" si="260"/>
        <v>2.0529233133004254E-5</v>
      </c>
      <c r="L1360" s="13">
        <f t="shared" si="261"/>
        <v>0</v>
      </c>
      <c r="M1360" s="13">
        <f t="shared" si="266"/>
        <v>0.8020139503051319</v>
      </c>
      <c r="N1360" s="13">
        <f t="shared" si="262"/>
        <v>4.2038820536381326E-2</v>
      </c>
      <c r="O1360" s="13">
        <f t="shared" si="263"/>
        <v>4.2038820536381326E-2</v>
      </c>
      <c r="Q1360">
        <v>22.695736193548381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1.5931823938008201</v>
      </c>
      <c r="G1361" s="13">
        <f t="shared" si="257"/>
        <v>0</v>
      </c>
      <c r="H1361" s="13">
        <f t="shared" si="258"/>
        <v>1.5931823938008201</v>
      </c>
      <c r="I1361" s="16">
        <f t="shared" si="265"/>
        <v>1.5932029230339531</v>
      </c>
      <c r="J1361" s="13">
        <f t="shared" si="259"/>
        <v>1.5931494419624379</v>
      </c>
      <c r="K1361" s="13">
        <f t="shared" si="260"/>
        <v>5.3481071515149026E-5</v>
      </c>
      <c r="L1361" s="13">
        <f t="shared" si="261"/>
        <v>0</v>
      </c>
      <c r="M1361" s="13">
        <f t="shared" si="266"/>
        <v>0.75997512976875059</v>
      </c>
      <c r="N1361" s="13">
        <f t="shared" si="262"/>
        <v>3.9835289748147894E-2</v>
      </c>
      <c r="O1361" s="13">
        <f t="shared" si="263"/>
        <v>3.9835289748147894E-2</v>
      </c>
      <c r="Q1361">
        <v>24.719994071942889</v>
      </c>
    </row>
    <row r="1362" spans="1:17" x14ac:dyDescent="0.2">
      <c r="A1362" s="14">
        <f t="shared" si="264"/>
        <v>63433</v>
      </c>
      <c r="B1362" s="1">
        <v>9</v>
      </c>
      <c r="F1362" s="34">
        <v>4.5435565505534328</v>
      </c>
      <c r="G1362" s="13">
        <f t="shared" si="257"/>
        <v>0</v>
      </c>
      <c r="H1362" s="13">
        <f t="shared" si="258"/>
        <v>4.5435565505534328</v>
      </c>
      <c r="I1362" s="16">
        <f t="shared" si="265"/>
        <v>4.5436100316249481</v>
      </c>
      <c r="J1362" s="13">
        <f t="shared" si="259"/>
        <v>4.5424314854488674</v>
      </c>
      <c r="K1362" s="13">
        <f t="shared" si="260"/>
        <v>1.1785461760807081E-3</v>
      </c>
      <c r="L1362" s="13">
        <f t="shared" si="261"/>
        <v>0</v>
      </c>
      <c r="M1362" s="13">
        <f t="shared" si="266"/>
        <v>0.72013984002060272</v>
      </c>
      <c r="N1362" s="13">
        <f t="shared" si="262"/>
        <v>3.7747260486188032E-2</v>
      </c>
      <c r="O1362" s="13">
        <f t="shared" si="263"/>
        <v>3.7747260486188032E-2</v>
      </c>
      <c r="Q1362">
        <v>25.085290260084591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2.56814788585051</v>
      </c>
      <c r="G1363" s="13">
        <f t="shared" si="257"/>
        <v>0</v>
      </c>
      <c r="H1363" s="13">
        <f t="shared" si="258"/>
        <v>2.56814788585051</v>
      </c>
      <c r="I1363" s="16">
        <f t="shared" si="265"/>
        <v>2.5693264320265907</v>
      </c>
      <c r="J1363" s="13">
        <f t="shared" si="259"/>
        <v>2.569075335643785</v>
      </c>
      <c r="K1363" s="13">
        <f t="shared" si="260"/>
        <v>2.5109638280573776E-4</v>
      </c>
      <c r="L1363" s="13">
        <f t="shared" si="261"/>
        <v>0</v>
      </c>
      <c r="M1363" s="13">
        <f t="shared" si="266"/>
        <v>0.68239257953441468</v>
      </c>
      <c r="N1363" s="13">
        <f t="shared" si="262"/>
        <v>3.5768678556640336E-2</v>
      </c>
      <c r="O1363" s="13">
        <f t="shared" si="263"/>
        <v>3.5768678556640336E-2</v>
      </c>
      <c r="Q1363">
        <v>23.912147739853019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8.48</v>
      </c>
      <c r="G1364" s="13">
        <f t="shared" si="257"/>
        <v>0</v>
      </c>
      <c r="H1364" s="13">
        <f t="shared" si="258"/>
        <v>8.48</v>
      </c>
      <c r="I1364" s="16">
        <f t="shared" si="265"/>
        <v>8.4802510963828066</v>
      </c>
      <c r="J1364" s="13">
        <f t="shared" si="259"/>
        <v>8.4536215101664567</v>
      </c>
      <c r="K1364" s="13">
        <f t="shared" si="260"/>
        <v>2.6629586216349921E-2</v>
      </c>
      <c r="L1364" s="13">
        <f t="shared" si="261"/>
        <v>0</v>
      </c>
      <c r="M1364" s="13">
        <f t="shared" si="266"/>
        <v>0.64662390097777434</v>
      </c>
      <c r="N1364" s="13">
        <f t="shared" si="262"/>
        <v>3.389380710572102E-2</v>
      </c>
      <c r="O1364" s="13">
        <f t="shared" si="263"/>
        <v>3.389380710572102E-2</v>
      </c>
      <c r="Q1364">
        <v>16.217726245629681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39.176755806643619</v>
      </c>
      <c r="G1365" s="13">
        <f t="shared" si="257"/>
        <v>0</v>
      </c>
      <c r="H1365" s="13">
        <f t="shared" si="258"/>
        <v>39.176755806643619</v>
      </c>
      <c r="I1365" s="16">
        <f t="shared" si="265"/>
        <v>39.203385392859971</v>
      </c>
      <c r="J1365" s="13">
        <f t="shared" si="259"/>
        <v>35.302835220501308</v>
      </c>
      <c r="K1365" s="13">
        <f t="shared" si="260"/>
        <v>3.9005501723586633</v>
      </c>
      <c r="L1365" s="13">
        <f t="shared" si="261"/>
        <v>0</v>
      </c>
      <c r="M1365" s="13">
        <f t="shared" si="266"/>
        <v>0.61273009387205335</v>
      </c>
      <c r="N1365" s="13">
        <f t="shared" si="262"/>
        <v>3.2117209985845448E-2</v>
      </c>
      <c r="O1365" s="13">
        <f t="shared" si="263"/>
        <v>3.2117209985845448E-2</v>
      </c>
      <c r="Q1365">
        <v>12.26042409216463</v>
      </c>
    </row>
    <row r="1366" spans="1:17" x14ac:dyDescent="0.2">
      <c r="A1366" s="14">
        <f t="shared" si="264"/>
        <v>63555</v>
      </c>
      <c r="B1366" s="1">
        <v>1</v>
      </c>
      <c r="F1366" s="34">
        <v>0.43333333299999999</v>
      </c>
      <c r="G1366" s="13">
        <f t="shared" si="257"/>
        <v>0</v>
      </c>
      <c r="H1366" s="13">
        <f t="shared" si="258"/>
        <v>0.43333333299999999</v>
      </c>
      <c r="I1366" s="16">
        <f t="shared" si="265"/>
        <v>4.3338835053586635</v>
      </c>
      <c r="J1366" s="13">
        <f t="shared" si="259"/>
        <v>4.3267845167058567</v>
      </c>
      <c r="K1366" s="13">
        <f t="shared" si="260"/>
        <v>7.0989886528067814E-3</v>
      </c>
      <c r="L1366" s="13">
        <f t="shared" si="261"/>
        <v>0</v>
      </c>
      <c r="M1366" s="13">
        <f t="shared" si="266"/>
        <v>0.58061288388620791</v>
      </c>
      <c r="N1366" s="13">
        <f t="shared" si="262"/>
        <v>3.043373599364051E-2</v>
      </c>
      <c r="O1366" s="13">
        <f t="shared" si="263"/>
        <v>3.043373599364051E-2</v>
      </c>
      <c r="Q1366">
        <v>11.213043622580649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4.6197389502492987</v>
      </c>
      <c r="G1367" s="13">
        <f t="shared" si="257"/>
        <v>0</v>
      </c>
      <c r="H1367" s="13">
        <f t="shared" si="258"/>
        <v>4.6197389502492987</v>
      </c>
      <c r="I1367" s="16">
        <f t="shared" si="265"/>
        <v>4.6268379389021055</v>
      </c>
      <c r="J1367" s="13">
        <f t="shared" si="259"/>
        <v>4.6215963487453173</v>
      </c>
      <c r="K1367" s="13">
        <f t="shared" si="260"/>
        <v>5.2415901567881562E-3</v>
      </c>
      <c r="L1367" s="13">
        <f t="shared" si="261"/>
        <v>0</v>
      </c>
      <c r="M1367" s="13">
        <f t="shared" si="266"/>
        <v>0.55017914789256739</v>
      </c>
      <c r="N1367" s="13">
        <f t="shared" si="262"/>
        <v>2.8838503934146401E-2</v>
      </c>
      <c r="O1367" s="13">
        <f t="shared" si="263"/>
        <v>2.8838503934146401E-2</v>
      </c>
      <c r="Q1367">
        <v>14.86395531936715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11.68899547565387</v>
      </c>
      <c r="G1368" s="13">
        <f t="shared" si="257"/>
        <v>0</v>
      </c>
      <c r="H1368" s="13">
        <f t="shared" si="258"/>
        <v>11.68899547565387</v>
      </c>
      <c r="I1368" s="16">
        <f t="shared" si="265"/>
        <v>11.694237065810658</v>
      </c>
      <c r="J1368" s="13">
        <f t="shared" si="259"/>
        <v>11.635988243086631</v>
      </c>
      <c r="K1368" s="13">
        <f t="shared" si="260"/>
        <v>5.8248822724026539E-2</v>
      </c>
      <c r="L1368" s="13">
        <f t="shared" si="261"/>
        <v>0</v>
      </c>
      <c r="M1368" s="13">
        <f t="shared" si="266"/>
        <v>0.52134064395842095</v>
      </c>
      <c r="N1368" s="13">
        <f t="shared" si="262"/>
        <v>2.7326888467901621E-2</v>
      </c>
      <c r="O1368" s="13">
        <f t="shared" si="263"/>
        <v>2.7326888467901621E-2</v>
      </c>
      <c r="Q1368">
        <v>17.48677122876018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12.841268145780401</v>
      </c>
      <c r="G1369" s="13">
        <f t="shared" si="257"/>
        <v>0</v>
      </c>
      <c r="H1369" s="13">
        <f t="shared" si="258"/>
        <v>12.841268145780401</v>
      </c>
      <c r="I1369" s="16">
        <f t="shared" si="265"/>
        <v>12.899516968504427</v>
      </c>
      <c r="J1369" s="13">
        <f t="shared" si="259"/>
        <v>12.848416235448967</v>
      </c>
      <c r="K1369" s="13">
        <f t="shared" si="260"/>
        <v>5.1100733055459813E-2</v>
      </c>
      <c r="L1369" s="13">
        <f t="shared" si="261"/>
        <v>0</v>
      </c>
      <c r="M1369" s="13">
        <f t="shared" si="266"/>
        <v>0.49401375549051935</v>
      </c>
      <c r="N1369" s="13">
        <f t="shared" si="262"/>
        <v>2.5894506699875319E-2</v>
      </c>
      <c r="O1369" s="13">
        <f t="shared" si="263"/>
        <v>2.5894506699875319E-2</v>
      </c>
      <c r="Q1369">
        <v>20.502236251297958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8.7984939424376716</v>
      </c>
      <c r="G1370" s="13">
        <f t="shared" si="257"/>
        <v>0</v>
      </c>
      <c r="H1370" s="13">
        <f t="shared" si="258"/>
        <v>8.7984939424376716</v>
      </c>
      <c r="I1370" s="16">
        <f t="shared" si="265"/>
        <v>8.8495946754931314</v>
      </c>
      <c r="J1370" s="13">
        <f t="shared" si="259"/>
        <v>8.8287095110605609</v>
      </c>
      <c r="K1370" s="13">
        <f t="shared" si="260"/>
        <v>2.0885164432570491E-2</v>
      </c>
      <c r="L1370" s="13">
        <f t="shared" si="261"/>
        <v>0</v>
      </c>
      <c r="M1370" s="13">
        <f t="shared" si="266"/>
        <v>0.46811924879064404</v>
      </c>
      <c r="N1370" s="13">
        <f t="shared" si="262"/>
        <v>2.4537205471361741E-2</v>
      </c>
      <c r="O1370" s="13">
        <f t="shared" si="263"/>
        <v>2.4537205471361741E-2</v>
      </c>
      <c r="Q1370">
        <v>18.855263761117381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21.012457747285868</v>
      </c>
      <c r="G1371" s="13">
        <f t="shared" si="257"/>
        <v>0</v>
      </c>
      <c r="H1371" s="13">
        <f t="shared" si="258"/>
        <v>21.012457747285868</v>
      </c>
      <c r="I1371" s="16">
        <f t="shared" si="265"/>
        <v>21.033342911718439</v>
      </c>
      <c r="J1371" s="13">
        <f t="shared" si="259"/>
        <v>20.921654269694329</v>
      </c>
      <c r="K1371" s="13">
        <f t="shared" si="260"/>
        <v>0.11168864202410944</v>
      </c>
      <c r="L1371" s="13">
        <f t="shared" si="261"/>
        <v>0</v>
      </c>
      <c r="M1371" s="13">
        <f t="shared" si="266"/>
        <v>0.4435820433192823</v>
      </c>
      <c r="N1371" s="13">
        <f t="shared" si="262"/>
        <v>2.3251049317990043E-2</v>
      </c>
      <c r="O1371" s="13">
        <f t="shared" si="263"/>
        <v>2.3251049317990043E-2</v>
      </c>
      <c r="Q1371">
        <v>25.359603662967171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0.46666666699999998</v>
      </c>
      <c r="G1372" s="13">
        <f t="shared" si="257"/>
        <v>0</v>
      </c>
      <c r="H1372" s="13">
        <f t="shared" si="258"/>
        <v>0.46666666699999998</v>
      </c>
      <c r="I1372" s="16">
        <f t="shared" si="265"/>
        <v>0.57835530902410937</v>
      </c>
      <c r="J1372" s="13">
        <f t="shared" si="259"/>
        <v>0.57835291632623476</v>
      </c>
      <c r="K1372" s="13">
        <f t="shared" si="260"/>
        <v>2.3926978746091621E-6</v>
      </c>
      <c r="L1372" s="13">
        <f t="shared" si="261"/>
        <v>0</v>
      </c>
      <c r="M1372" s="13">
        <f t="shared" si="266"/>
        <v>0.42033099400129226</v>
      </c>
      <c r="N1372" s="13">
        <f t="shared" si="262"/>
        <v>2.2032309058933879E-2</v>
      </c>
      <c r="O1372" s="13">
        <f t="shared" si="263"/>
        <v>2.2032309058933879E-2</v>
      </c>
      <c r="Q1372">
        <v>25.201294792465362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1.108541166913678</v>
      </c>
      <c r="G1373" s="13">
        <f t="shared" si="257"/>
        <v>0</v>
      </c>
      <c r="H1373" s="13">
        <f t="shared" si="258"/>
        <v>1.108541166913678</v>
      </c>
      <c r="I1373" s="16">
        <f t="shared" si="265"/>
        <v>1.1085435596115527</v>
      </c>
      <c r="J1373" s="13">
        <f t="shared" si="259"/>
        <v>1.1085239701901806</v>
      </c>
      <c r="K1373" s="13">
        <f t="shared" si="260"/>
        <v>1.9589421372145921E-5</v>
      </c>
      <c r="L1373" s="13">
        <f t="shared" si="261"/>
        <v>0</v>
      </c>
      <c r="M1373" s="13">
        <f t="shared" si="266"/>
        <v>0.39829868494235837</v>
      </c>
      <c r="N1373" s="13">
        <f t="shared" si="262"/>
        <v>2.0877450984235518E-2</v>
      </c>
      <c r="O1373" s="13">
        <f t="shared" si="263"/>
        <v>2.0877450984235518E-2</v>
      </c>
      <c r="Q1373">
        <v>24.12054419354838</v>
      </c>
    </row>
    <row r="1374" spans="1:17" x14ac:dyDescent="0.2">
      <c r="A1374" s="14">
        <f t="shared" si="264"/>
        <v>63798</v>
      </c>
      <c r="B1374" s="1">
        <v>9</v>
      </c>
      <c r="F1374" s="34">
        <v>10.625132717483581</v>
      </c>
      <c r="G1374" s="13">
        <f t="shared" si="257"/>
        <v>0</v>
      </c>
      <c r="H1374" s="13">
        <f t="shared" si="258"/>
        <v>10.625132717483581</v>
      </c>
      <c r="I1374" s="16">
        <f t="shared" si="265"/>
        <v>10.625152306904953</v>
      </c>
      <c r="J1374" s="13">
        <f t="shared" si="259"/>
        <v>10.610590593746846</v>
      </c>
      <c r="K1374" s="13">
        <f t="shared" si="260"/>
        <v>1.4561713158107281E-2</v>
      </c>
      <c r="L1374" s="13">
        <f t="shared" si="261"/>
        <v>0</v>
      </c>
      <c r="M1374" s="13">
        <f t="shared" si="266"/>
        <v>0.37742123395812288</v>
      </c>
      <c r="N1374" s="13">
        <f t="shared" si="262"/>
        <v>1.9783126608893344E-2</v>
      </c>
      <c r="O1374" s="13">
        <f t="shared" si="263"/>
        <v>1.9783126608893344E-2</v>
      </c>
      <c r="Q1374">
        <v>25.320701098726651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3.6770708132762309</v>
      </c>
      <c r="G1375" s="13">
        <f t="shared" si="257"/>
        <v>0</v>
      </c>
      <c r="H1375" s="13">
        <f t="shared" si="258"/>
        <v>3.6770708132762309</v>
      </c>
      <c r="I1375" s="16">
        <f t="shared" si="265"/>
        <v>3.6916325264343381</v>
      </c>
      <c r="J1375" s="13">
        <f t="shared" si="259"/>
        <v>3.6906439284526393</v>
      </c>
      <c r="K1375" s="13">
        <f t="shared" si="260"/>
        <v>9.885979816988133E-4</v>
      </c>
      <c r="L1375" s="13">
        <f t="shared" si="261"/>
        <v>0</v>
      </c>
      <c r="M1375" s="13">
        <f t="shared" si="266"/>
        <v>0.35763810734922952</v>
      </c>
      <c r="N1375" s="13">
        <f t="shared" si="262"/>
        <v>1.8746162964004911E-2</v>
      </c>
      <c r="O1375" s="13">
        <f t="shared" si="263"/>
        <v>1.8746162964004911E-2</v>
      </c>
      <c r="Q1375">
        <v>21.898032421927851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2.5733333329999999</v>
      </c>
      <c r="G1376" s="13">
        <f t="shared" si="257"/>
        <v>0</v>
      </c>
      <c r="H1376" s="13">
        <f t="shared" si="258"/>
        <v>2.5733333329999999</v>
      </c>
      <c r="I1376" s="16">
        <f t="shared" si="265"/>
        <v>2.5743219309816987</v>
      </c>
      <c r="J1376" s="13">
        <f t="shared" si="259"/>
        <v>2.5737571298091901</v>
      </c>
      <c r="K1376" s="13">
        <f t="shared" si="260"/>
        <v>5.6480117250856665E-4</v>
      </c>
      <c r="L1376" s="13">
        <f t="shared" si="261"/>
        <v>0</v>
      </c>
      <c r="M1376" s="13">
        <f t="shared" si="266"/>
        <v>0.33889194438522463</v>
      </c>
      <c r="N1376" s="13">
        <f t="shared" si="262"/>
        <v>1.7763553396815047E-2</v>
      </c>
      <c r="O1376" s="13">
        <f t="shared" si="263"/>
        <v>1.7763553396815047E-2</v>
      </c>
      <c r="Q1376">
        <v>18.21338869309303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33.385523172293979</v>
      </c>
      <c r="G1377" s="13">
        <f t="shared" si="257"/>
        <v>0</v>
      </c>
      <c r="H1377" s="13">
        <f t="shared" si="258"/>
        <v>33.385523172293979</v>
      </c>
      <c r="I1377" s="16">
        <f t="shared" si="265"/>
        <v>33.386087973466488</v>
      </c>
      <c r="J1377" s="13">
        <f t="shared" si="259"/>
        <v>31.736836807637044</v>
      </c>
      <c r="K1377" s="13">
        <f t="shared" si="260"/>
        <v>1.649251165829444</v>
      </c>
      <c r="L1377" s="13">
        <f t="shared" si="261"/>
        <v>0</v>
      </c>
      <c r="M1377" s="13">
        <f t="shared" si="266"/>
        <v>0.32112839098840956</v>
      </c>
      <c r="N1377" s="13">
        <f t="shared" si="262"/>
        <v>1.68324488529938E-2</v>
      </c>
      <c r="O1377" s="13">
        <f t="shared" si="263"/>
        <v>1.68324488529938E-2</v>
      </c>
      <c r="Q1377">
        <v>15.60051806456868</v>
      </c>
    </row>
    <row r="1378" spans="1:17" x14ac:dyDescent="0.2">
      <c r="A1378" s="14">
        <f t="shared" si="264"/>
        <v>63920</v>
      </c>
      <c r="B1378" s="1">
        <v>1</v>
      </c>
      <c r="F1378" s="34">
        <v>102.09569084821641</v>
      </c>
      <c r="G1378" s="13">
        <f t="shared" si="257"/>
        <v>0.89928610126042718</v>
      </c>
      <c r="H1378" s="13">
        <f t="shared" si="258"/>
        <v>101.19640474695598</v>
      </c>
      <c r="I1378" s="16">
        <f t="shared" si="265"/>
        <v>102.84565591278542</v>
      </c>
      <c r="J1378" s="13">
        <f t="shared" si="259"/>
        <v>65.497621634441302</v>
      </c>
      <c r="K1378" s="13">
        <f t="shared" si="260"/>
        <v>37.348034278344116</v>
      </c>
      <c r="L1378" s="13">
        <f t="shared" si="261"/>
        <v>0.86680535894076904</v>
      </c>
      <c r="M1378" s="13">
        <f t="shared" si="266"/>
        <v>1.1711013010761848</v>
      </c>
      <c r="N1378" s="13">
        <f t="shared" si="262"/>
        <v>6.138511357206923E-2</v>
      </c>
      <c r="O1378" s="13">
        <f t="shared" si="263"/>
        <v>0.9606712148324964</v>
      </c>
      <c r="Q1378">
        <v>12.92510608278857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22.34127930495471</v>
      </c>
      <c r="G1379" s="13">
        <f t="shared" si="257"/>
        <v>0</v>
      </c>
      <c r="H1379" s="13">
        <f t="shared" si="258"/>
        <v>22.34127930495471</v>
      </c>
      <c r="I1379" s="16">
        <f t="shared" si="265"/>
        <v>58.82250822435806</v>
      </c>
      <c r="J1379" s="13">
        <f t="shared" si="259"/>
        <v>48.026801506209942</v>
      </c>
      <c r="K1379" s="13">
        <f t="shared" si="260"/>
        <v>10.795706718148118</v>
      </c>
      <c r="L1379" s="13">
        <f t="shared" si="261"/>
        <v>0</v>
      </c>
      <c r="M1379" s="13">
        <f t="shared" si="266"/>
        <v>1.1097161875041155</v>
      </c>
      <c r="N1379" s="13">
        <f t="shared" si="262"/>
        <v>5.8167516456607816E-2</v>
      </c>
      <c r="O1379" s="13">
        <f t="shared" si="263"/>
        <v>5.8167516456607816E-2</v>
      </c>
      <c r="Q1379">
        <v>12.616507622580651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45.296412241114282</v>
      </c>
      <c r="G1380" s="13">
        <f t="shared" si="257"/>
        <v>0</v>
      </c>
      <c r="H1380" s="13">
        <f t="shared" si="258"/>
        <v>45.296412241114282</v>
      </c>
      <c r="I1380" s="16">
        <f t="shared" si="265"/>
        <v>56.0921189592624</v>
      </c>
      <c r="J1380" s="13">
        <f t="shared" si="259"/>
        <v>49.503768990720772</v>
      </c>
      <c r="K1380" s="13">
        <f t="shared" si="260"/>
        <v>6.5883499685416282</v>
      </c>
      <c r="L1380" s="13">
        <f t="shared" si="261"/>
        <v>0</v>
      </c>
      <c r="M1380" s="13">
        <f t="shared" si="266"/>
        <v>1.0515486710475077</v>
      </c>
      <c r="N1380" s="13">
        <f t="shared" si="262"/>
        <v>5.5118574746259745E-2</v>
      </c>
      <c r="O1380" s="13">
        <f t="shared" si="263"/>
        <v>5.5118574746259745E-2</v>
      </c>
      <c r="Q1380">
        <v>16.018625085181721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6.7812919007906176</v>
      </c>
      <c r="G1381" s="13">
        <f t="shared" si="257"/>
        <v>0</v>
      </c>
      <c r="H1381" s="13">
        <f t="shared" si="258"/>
        <v>6.7812919007906176</v>
      </c>
      <c r="I1381" s="16">
        <f t="shared" si="265"/>
        <v>13.369641869332245</v>
      </c>
      <c r="J1381" s="13">
        <f t="shared" si="259"/>
        <v>13.298139946673098</v>
      </c>
      <c r="K1381" s="13">
        <f t="shared" si="260"/>
        <v>7.1501922659146899E-2</v>
      </c>
      <c r="L1381" s="13">
        <f t="shared" si="261"/>
        <v>0</v>
      </c>
      <c r="M1381" s="13">
        <f t="shared" si="266"/>
        <v>0.99643009630124801</v>
      </c>
      <c r="N1381" s="13">
        <f t="shared" si="262"/>
        <v>5.2229448103141424E-2</v>
      </c>
      <c r="O1381" s="13">
        <f t="shared" si="263"/>
        <v>5.2229448103141424E-2</v>
      </c>
      <c r="Q1381">
        <v>18.874033044282349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4.8460870315933224</v>
      </c>
      <c r="G1382" s="13">
        <f t="shared" si="257"/>
        <v>0</v>
      </c>
      <c r="H1382" s="13">
        <f t="shared" si="258"/>
        <v>4.8460870315933224</v>
      </c>
      <c r="I1382" s="16">
        <f t="shared" si="265"/>
        <v>4.9175889542524693</v>
      </c>
      <c r="J1382" s="13">
        <f t="shared" si="259"/>
        <v>4.9149448837622494</v>
      </c>
      <c r="K1382" s="13">
        <f t="shared" si="260"/>
        <v>2.6440704902199741E-3</v>
      </c>
      <c r="L1382" s="13">
        <f t="shared" si="261"/>
        <v>0</v>
      </c>
      <c r="M1382" s="13">
        <f t="shared" si="266"/>
        <v>0.94420064819810656</v>
      </c>
      <c r="N1382" s="13">
        <f t="shared" si="262"/>
        <v>4.9491759569560617E-2</v>
      </c>
      <c r="O1382" s="13">
        <f t="shared" si="263"/>
        <v>4.9491759569560617E-2</v>
      </c>
      <c r="Q1382">
        <v>21.021476963420842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8.48</v>
      </c>
      <c r="G1383" s="13">
        <f t="shared" si="257"/>
        <v>0</v>
      </c>
      <c r="H1383" s="13">
        <f t="shared" si="258"/>
        <v>8.48</v>
      </c>
      <c r="I1383" s="16">
        <f t="shared" si="265"/>
        <v>8.4826440704902204</v>
      </c>
      <c r="J1383" s="13">
        <f t="shared" si="259"/>
        <v>8.4780402108489401</v>
      </c>
      <c r="K1383" s="13">
        <f t="shared" si="260"/>
        <v>4.6038596412802946E-3</v>
      </c>
      <c r="L1383" s="13">
        <f t="shared" si="261"/>
        <v>0</v>
      </c>
      <c r="M1383" s="13">
        <f t="shared" si="266"/>
        <v>0.89470888862854592</v>
      </c>
      <c r="N1383" s="13">
        <f t="shared" si="262"/>
        <v>4.6897571279216135E-2</v>
      </c>
      <c r="O1383" s="13">
        <f t="shared" si="263"/>
        <v>4.6897571279216135E-2</v>
      </c>
      <c r="Q1383">
        <v>28.802740488642531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0.79647240682766873</v>
      </c>
      <c r="G1384" s="13">
        <f t="shared" si="257"/>
        <v>0</v>
      </c>
      <c r="H1384" s="13">
        <f t="shared" si="258"/>
        <v>0.79647240682766873</v>
      </c>
      <c r="I1384" s="16">
        <f t="shared" si="265"/>
        <v>0.80107626646894903</v>
      </c>
      <c r="J1384" s="13">
        <f t="shared" si="259"/>
        <v>0.80107157810244345</v>
      </c>
      <c r="K1384" s="13">
        <f t="shared" si="260"/>
        <v>4.6883665055785784E-6</v>
      </c>
      <c r="L1384" s="13">
        <f t="shared" si="261"/>
        <v>0</v>
      </c>
      <c r="M1384" s="13">
        <f t="shared" si="266"/>
        <v>0.8478113173493298</v>
      </c>
      <c r="N1384" s="13">
        <f t="shared" si="262"/>
        <v>4.4439361441533091E-2</v>
      </c>
      <c r="O1384" s="13">
        <f t="shared" si="263"/>
        <v>4.4439361441533091E-2</v>
      </c>
      <c r="Q1384">
        <v>27.410570193548381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0.47017554278928309</v>
      </c>
      <c r="G1385" s="13">
        <f t="shared" si="257"/>
        <v>0</v>
      </c>
      <c r="H1385" s="13">
        <f t="shared" si="258"/>
        <v>0.47017554278928309</v>
      </c>
      <c r="I1385" s="16">
        <f t="shared" si="265"/>
        <v>0.47018023115578866</v>
      </c>
      <c r="J1385" s="13">
        <f t="shared" si="259"/>
        <v>0.47017935950770318</v>
      </c>
      <c r="K1385" s="13">
        <f t="shared" si="260"/>
        <v>8.7164808548756412E-7</v>
      </c>
      <c r="L1385" s="13">
        <f t="shared" si="261"/>
        <v>0</v>
      </c>
      <c r="M1385" s="13">
        <f t="shared" si="266"/>
        <v>0.80337195590779675</v>
      </c>
      <c r="N1385" s="13">
        <f t="shared" si="262"/>
        <v>4.211000253240036E-2</v>
      </c>
      <c r="O1385" s="13">
        <f t="shared" si="263"/>
        <v>4.211000253240036E-2</v>
      </c>
      <c r="Q1385">
        <v>28.026381707999789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2.052676278109558</v>
      </c>
      <c r="G1386" s="13">
        <f t="shared" si="257"/>
        <v>0</v>
      </c>
      <c r="H1386" s="13">
        <f t="shared" si="258"/>
        <v>2.052676278109558</v>
      </c>
      <c r="I1386" s="16">
        <f t="shared" si="265"/>
        <v>2.0526771497576437</v>
      </c>
      <c r="J1386" s="13">
        <f t="shared" si="259"/>
        <v>2.052562171737367</v>
      </c>
      <c r="K1386" s="13">
        <f t="shared" si="260"/>
        <v>1.1497802027671256E-4</v>
      </c>
      <c r="L1386" s="13">
        <f t="shared" si="261"/>
        <v>0</v>
      </c>
      <c r="M1386" s="13">
        <f t="shared" si="266"/>
        <v>0.76126195337539637</v>
      </c>
      <c r="N1386" s="13">
        <f t="shared" si="262"/>
        <v>3.9902740628074834E-2</v>
      </c>
      <c r="O1386" s="13">
        <f t="shared" si="263"/>
        <v>3.9902740628074834E-2</v>
      </c>
      <c r="Q1386">
        <v>24.68233712739173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2.4121341579205708</v>
      </c>
      <c r="G1387" s="13">
        <f t="shared" si="257"/>
        <v>0</v>
      </c>
      <c r="H1387" s="13">
        <f t="shared" si="258"/>
        <v>2.4121341579205708</v>
      </c>
      <c r="I1387" s="16">
        <f t="shared" si="265"/>
        <v>2.4122491359408476</v>
      </c>
      <c r="J1387" s="13">
        <f t="shared" si="259"/>
        <v>2.4120372767044311</v>
      </c>
      <c r="K1387" s="13">
        <f t="shared" si="260"/>
        <v>2.118592364164229E-4</v>
      </c>
      <c r="L1387" s="13">
        <f t="shared" si="261"/>
        <v>0</v>
      </c>
      <c r="M1387" s="13">
        <f t="shared" si="266"/>
        <v>0.72135921274732151</v>
      </c>
      <c r="N1387" s="13">
        <f t="shared" si="262"/>
        <v>3.7811175822331483E-2</v>
      </c>
      <c r="O1387" s="13">
        <f t="shared" si="263"/>
        <v>3.7811175822331483E-2</v>
      </c>
      <c r="Q1387">
        <v>23.774260480509131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43.926937247917706</v>
      </c>
      <c r="G1388" s="13">
        <f t="shared" si="257"/>
        <v>0</v>
      </c>
      <c r="H1388" s="13">
        <f t="shared" si="258"/>
        <v>43.926937247917706</v>
      </c>
      <c r="I1388" s="16">
        <f t="shared" si="265"/>
        <v>43.927149107154122</v>
      </c>
      <c r="J1388" s="13">
        <f t="shared" si="259"/>
        <v>41.231488113414741</v>
      </c>
      <c r="K1388" s="13">
        <f t="shared" si="260"/>
        <v>2.6956609937393807</v>
      </c>
      <c r="L1388" s="13">
        <f t="shared" si="261"/>
        <v>0</v>
      </c>
      <c r="M1388" s="13">
        <f t="shared" si="266"/>
        <v>0.68354803692499</v>
      </c>
      <c r="N1388" s="13">
        <f t="shared" si="262"/>
        <v>3.5829243670079267E-2</v>
      </c>
      <c r="O1388" s="13">
        <f t="shared" si="263"/>
        <v>3.5829243670079267E-2</v>
      </c>
      <c r="Q1388">
        <v>17.824158575667141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13.39492104210993</v>
      </c>
      <c r="G1389" s="13">
        <f t="shared" si="257"/>
        <v>0</v>
      </c>
      <c r="H1389" s="13">
        <f t="shared" si="258"/>
        <v>13.39492104210993</v>
      </c>
      <c r="I1389" s="16">
        <f t="shared" si="265"/>
        <v>16.090582035849309</v>
      </c>
      <c r="J1389" s="13">
        <f t="shared" si="259"/>
        <v>15.756372138893127</v>
      </c>
      <c r="K1389" s="13">
        <f t="shared" si="260"/>
        <v>0.33420989695618175</v>
      </c>
      <c r="L1389" s="13">
        <f t="shared" si="261"/>
        <v>0</v>
      </c>
      <c r="M1389" s="13">
        <f t="shared" si="266"/>
        <v>0.64771879325491077</v>
      </c>
      <c r="N1389" s="13">
        <f t="shared" si="262"/>
        <v>3.3951197603639044E-2</v>
      </c>
      <c r="O1389" s="13">
        <f t="shared" si="263"/>
        <v>3.3951197603639044E-2</v>
      </c>
      <c r="Q1389">
        <v>11.615996622580649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24.52611682644951</v>
      </c>
      <c r="G1390" s="13">
        <f t="shared" si="257"/>
        <v>0</v>
      </c>
      <c r="H1390" s="13">
        <f t="shared" si="258"/>
        <v>24.52611682644951</v>
      </c>
      <c r="I1390" s="16">
        <f t="shared" si="265"/>
        <v>24.860326723405691</v>
      </c>
      <c r="J1390" s="13">
        <f t="shared" si="259"/>
        <v>23.797596897720616</v>
      </c>
      <c r="K1390" s="13">
        <f t="shared" si="260"/>
        <v>1.062729825685075</v>
      </c>
      <c r="L1390" s="13">
        <f t="shared" si="261"/>
        <v>0</v>
      </c>
      <c r="M1390" s="13">
        <f t="shared" si="266"/>
        <v>0.6137675956512717</v>
      </c>
      <c r="N1390" s="13">
        <f t="shared" si="262"/>
        <v>3.2171592270699899E-2</v>
      </c>
      <c r="O1390" s="13">
        <f t="shared" si="263"/>
        <v>3.2171592270699899E-2</v>
      </c>
      <c r="Q1390">
        <v>12.45573076046114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21.012359575822039</v>
      </c>
      <c r="G1391" s="13">
        <f t="shared" si="257"/>
        <v>0</v>
      </c>
      <c r="H1391" s="13">
        <f t="shared" si="258"/>
        <v>21.012359575822039</v>
      </c>
      <c r="I1391" s="16">
        <f t="shared" si="265"/>
        <v>22.075089401507114</v>
      </c>
      <c r="J1391" s="13">
        <f t="shared" si="259"/>
        <v>21.520389618960102</v>
      </c>
      <c r="K1391" s="13">
        <f t="shared" si="260"/>
        <v>0.55469978254701147</v>
      </c>
      <c r="L1391" s="13">
        <f t="shared" si="261"/>
        <v>0</v>
      </c>
      <c r="M1391" s="13">
        <f t="shared" si="266"/>
        <v>0.58159600338057182</v>
      </c>
      <c r="N1391" s="13">
        <f t="shared" si="262"/>
        <v>3.0485267745642652E-2</v>
      </c>
      <c r="O1391" s="13">
        <f t="shared" si="263"/>
        <v>3.0485267745642652E-2</v>
      </c>
      <c r="Q1391">
        <v>14.78754491354109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26.427114537883341</v>
      </c>
      <c r="G1392" s="13">
        <f t="shared" si="257"/>
        <v>0</v>
      </c>
      <c r="H1392" s="13">
        <f t="shared" si="258"/>
        <v>26.427114537883341</v>
      </c>
      <c r="I1392" s="16">
        <f t="shared" si="265"/>
        <v>26.981814320430352</v>
      </c>
      <c r="J1392" s="13">
        <f t="shared" si="259"/>
        <v>26.19788462483346</v>
      </c>
      <c r="K1392" s="13">
        <f t="shared" si="260"/>
        <v>0.78392969559689263</v>
      </c>
      <c r="L1392" s="13">
        <f t="shared" si="261"/>
        <v>0</v>
      </c>
      <c r="M1392" s="13">
        <f t="shared" si="266"/>
        <v>0.55111073563492918</v>
      </c>
      <c r="N1392" s="13">
        <f t="shared" si="262"/>
        <v>2.8887334568451627E-2</v>
      </c>
      <c r="O1392" s="13">
        <f t="shared" si="263"/>
        <v>2.8887334568451627E-2</v>
      </c>
      <c r="Q1392">
        <v>16.57628965468372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52.078525554414227</v>
      </c>
      <c r="G1393" s="13">
        <f t="shared" si="257"/>
        <v>0</v>
      </c>
      <c r="H1393" s="13">
        <f t="shared" si="258"/>
        <v>52.078525554414227</v>
      </c>
      <c r="I1393" s="16">
        <f t="shared" si="265"/>
        <v>52.862455250011124</v>
      </c>
      <c r="J1393" s="13">
        <f t="shared" si="259"/>
        <v>46.535204183453779</v>
      </c>
      <c r="K1393" s="13">
        <f t="shared" si="260"/>
        <v>6.3272510665573449</v>
      </c>
      <c r="L1393" s="13">
        <f t="shared" si="261"/>
        <v>0</v>
      </c>
      <c r="M1393" s="13">
        <f t="shared" si="266"/>
        <v>0.52222340106647758</v>
      </c>
      <c r="N1393" s="13">
        <f t="shared" si="262"/>
        <v>2.7373159567835342E-2</v>
      </c>
      <c r="O1393" s="13">
        <f t="shared" si="263"/>
        <v>2.7373159567835342E-2</v>
      </c>
      <c r="Q1393">
        <v>15.006966987900411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12.992814972318371</v>
      </c>
      <c r="G1394" s="13">
        <f t="shared" si="257"/>
        <v>0</v>
      </c>
      <c r="H1394" s="13">
        <f t="shared" si="258"/>
        <v>12.992814972318371</v>
      </c>
      <c r="I1394" s="16">
        <f t="shared" si="265"/>
        <v>19.320066038875716</v>
      </c>
      <c r="J1394" s="13">
        <f t="shared" si="259"/>
        <v>19.178353606596655</v>
      </c>
      <c r="K1394" s="13">
        <f t="shared" si="260"/>
        <v>0.14171243227906061</v>
      </c>
      <c r="L1394" s="13">
        <f t="shared" si="261"/>
        <v>0</v>
      </c>
      <c r="M1394" s="13">
        <f t="shared" si="266"/>
        <v>0.49485024149864221</v>
      </c>
      <c r="N1394" s="13">
        <f t="shared" si="262"/>
        <v>2.5938352427450621E-2</v>
      </c>
      <c r="O1394" s="13">
        <f t="shared" si="263"/>
        <v>2.5938352427450621E-2</v>
      </c>
      <c r="Q1394">
        <v>21.822363478695951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1.556883393694503</v>
      </c>
      <c r="G1395" s="13">
        <f t="shared" si="257"/>
        <v>0</v>
      </c>
      <c r="H1395" s="13">
        <f t="shared" si="258"/>
        <v>1.556883393694503</v>
      </c>
      <c r="I1395" s="16">
        <f t="shared" si="265"/>
        <v>1.6985958259735636</v>
      </c>
      <c r="J1395" s="13">
        <f t="shared" si="259"/>
        <v>1.6985391603644848</v>
      </c>
      <c r="K1395" s="13">
        <f t="shared" si="260"/>
        <v>5.6665609078798695E-5</v>
      </c>
      <c r="L1395" s="13">
        <f t="shared" si="261"/>
        <v>0</v>
      </c>
      <c r="M1395" s="13">
        <f t="shared" si="266"/>
        <v>0.46891188907119158</v>
      </c>
      <c r="N1395" s="13">
        <f t="shared" si="262"/>
        <v>2.4578752956279138E-2</v>
      </c>
      <c r="O1395" s="13">
        <f t="shared" si="263"/>
        <v>2.4578752956279138E-2</v>
      </c>
      <c r="Q1395">
        <v>25.686347953710701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1.161069435400184</v>
      </c>
      <c r="G1396" s="13">
        <f t="shared" si="257"/>
        <v>0</v>
      </c>
      <c r="H1396" s="13">
        <f t="shared" si="258"/>
        <v>1.161069435400184</v>
      </c>
      <c r="I1396" s="16">
        <f t="shared" si="265"/>
        <v>1.1611261010092628</v>
      </c>
      <c r="J1396" s="13">
        <f t="shared" si="259"/>
        <v>1.1611083891408578</v>
      </c>
      <c r="K1396" s="13">
        <f t="shared" si="260"/>
        <v>1.7711868405045905E-5</v>
      </c>
      <c r="L1396" s="13">
        <f t="shared" si="261"/>
        <v>0</v>
      </c>
      <c r="M1396" s="13">
        <f t="shared" si="266"/>
        <v>0.44433313611491243</v>
      </c>
      <c r="N1396" s="13">
        <f t="shared" si="262"/>
        <v>2.3290419026247174E-2</v>
      </c>
      <c r="O1396" s="13">
        <f t="shared" si="263"/>
        <v>2.3290419026247174E-2</v>
      </c>
      <c r="Q1396">
        <v>25.843240011928739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0.43333333299999999</v>
      </c>
      <c r="G1397" s="13">
        <f t="shared" si="257"/>
        <v>0</v>
      </c>
      <c r="H1397" s="13">
        <f t="shared" si="258"/>
        <v>0.43333333299999999</v>
      </c>
      <c r="I1397" s="16">
        <f t="shared" si="265"/>
        <v>0.43335104486840503</v>
      </c>
      <c r="J1397" s="13">
        <f t="shared" si="259"/>
        <v>0.43335016766973422</v>
      </c>
      <c r="K1397" s="13">
        <f t="shared" si="260"/>
        <v>8.7719867081226255E-7</v>
      </c>
      <c r="L1397" s="13">
        <f t="shared" si="261"/>
        <v>0</v>
      </c>
      <c r="M1397" s="13">
        <f t="shared" si="266"/>
        <v>0.42104271708866525</v>
      </c>
      <c r="N1397" s="13">
        <f t="shared" si="262"/>
        <v>2.2069615142113964E-2</v>
      </c>
      <c r="O1397" s="13">
        <f t="shared" si="263"/>
        <v>2.2069615142113964E-2</v>
      </c>
      <c r="Q1397">
        <v>26.194033193548389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1.6204347966767709</v>
      </c>
      <c r="G1398" s="13">
        <f t="shared" si="257"/>
        <v>0</v>
      </c>
      <c r="H1398" s="13">
        <f t="shared" si="258"/>
        <v>1.6204347966767709</v>
      </c>
      <c r="I1398" s="16">
        <f t="shared" si="265"/>
        <v>1.6204356738754417</v>
      </c>
      <c r="J1398" s="13">
        <f t="shared" si="259"/>
        <v>1.620383824690669</v>
      </c>
      <c r="K1398" s="13">
        <f t="shared" si="260"/>
        <v>5.184918477274536E-5</v>
      </c>
      <c r="L1398" s="13">
        <f t="shared" si="261"/>
        <v>0</v>
      </c>
      <c r="M1398" s="13">
        <f t="shared" si="266"/>
        <v>0.39897310194655128</v>
      </c>
      <c r="N1398" s="13">
        <f t="shared" si="262"/>
        <v>2.0912801610487298E-2</v>
      </c>
      <c r="O1398" s="13">
        <f t="shared" si="263"/>
        <v>2.0912801610487298E-2</v>
      </c>
      <c r="Q1398">
        <v>25.307988523101329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5.0996511803219589</v>
      </c>
      <c r="G1399" s="13">
        <f t="shared" si="257"/>
        <v>0</v>
      </c>
      <c r="H1399" s="13">
        <f t="shared" si="258"/>
        <v>5.0996511803219589</v>
      </c>
      <c r="I1399" s="16">
        <f t="shared" si="265"/>
        <v>5.0997030295067312</v>
      </c>
      <c r="J1399" s="13">
        <f t="shared" si="259"/>
        <v>5.0969805704334981</v>
      </c>
      <c r="K1399" s="13">
        <f t="shared" si="260"/>
        <v>2.7224590732330967E-3</v>
      </c>
      <c r="L1399" s="13">
        <f t="shared" si="261"/>
        <v>0</v>
      </c>
      <c r="M1399" s="13">
        <f t="shared" si="266"/>
        <v>0.37806030033606397</v>
      </c>
      <c r="N1399" s="13">
        <f t="shared" si="262"/>
        <v>1.9816624276562191E-2</v>
      </c>
      <c r="O1399" s="13">
        <f t="shared" si="263"/>
        <v>1.9816624276562191E-2</v>
      </c>
      <c r="Q1399">
        <v>21.586213156041449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10.234770494811039</v>
      </c>
      <c r="G1400" s="13">
        <f t="shared" si="257"/>
        <v>0</v>
      </c>
      <c r="H1400" s="13">
        <f t="shared" si="258"/>
        <v>10.234770494811039</v>
      </c>
      <c r="I1400" s="16">
        <f t="shared" si="265"/>
        <v>10.237492953884272</v>
      </c>
      <c r="J1400" s="13">
        <f t="shared" si="259"/>
        <v>10.197097578782214</v>
      </c>
      <c r="K1400" s="13">
        <f t="shared" si="260"/>
        <v>4.039537510205804E-2</v>
      </c>
      <c r="L1400" s="13">
        <f t="shared" si="261"/>
        <v>0</v>
      </c>
      <c r="M1400" s="13">
        <f t="shared" si="266"/>
        <v>0.3582436760595018</v>
      </c>
      <c r="N1400" s="13">
        <f t="shared" si="262"/>
        <v>1.8777904798824494E-2</v>
      </c>
      <c r="O1400" s="13">
        <f t="shared" si="263"/>
        <v>1.8777904798824494E-2</v>
      </c>
      <c r="Q1400">
        <v>17.263085031411439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39.691625982222739</v>
      </c>
      <c r="G1401" s="13">
        <f t="shared" si="257"/>
        <v>0</v>
      </c>
      <c r="H1401" s="13">
        <f t="shared" si="258"/>
        <v>39.691625982222739</v>
      </c>
      <c r="I1401" s="16">
        <f t="shared" si="265"/>
        <v>39.732021357324797</v>
      </c>
      <c r="J1401" s="13">
        <f t="shared" si="259"/>
        <v>36.37084084179024</v>
      </c>
      <c r="K1401" s="13">
        <f t="shared" si="260"/>
        <v>3.3611805155345564</v>
      </c>
      <c r="L1401" s="13">
        <f t="shared" si="261"/>
        <v>0</v>
      </c>
      <c r="M1401" s="13">
        <f t="shared" si="266"/>
        <v>0.33946577126067728</v>
      </c>
      <c r="N1401" s="13">
        <f t="shared" si="262"/>
        <v>1.7793631433521178E-2</v>
      </c>
      <c r="O1401" s="13">
        <f t="shared" si="263"/>
        <v>1.7793631433521178E-2</v>
      </c>
      <c r="Q1401">
        <v>13.821730703449941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37.071250918401113</v>
      </c>
      <c r="G1402" s="13">
        <f t="shared" si="257"/>
        <v>0</v>
      </c>
      <c r="H1402" s="13">
        <f t="shared" si="258"/>
        <v>37.071250918401113</v>
      </c>
      <c r="I1402" s="16">
        <f t="shared" si="265"/>
        <v>40.432431433935669</v>
      </c>
      <c r="J1402" s="13">
        <f t="shared" si="259"/>
        <v>36.681575937627635</v>
      </c>
      <c r="K1402" s="13">
        <f t="shared" si="260"/>
        <v>3.7508554963080343</v>
      </c>
      <c r="L1402" s="13">
        <f t="shared" si="261"/>
        <v>0</v>
      </c>
      <c r="M1402" s="13">
        <f t="shared" si="266"/>
        <v>0.32167213982715609</v>
      </c>
      <c r="N1402" s="13">
        <f t="shared" si="262"/>
        <v>1.6860950302177116E-2</v>
      </c>
      <c r="O1402" s="13">
        <f t="shared" si="263"/>
        <v>1.6860950302177116E-2</v>
      </c>
      <c r="Q1402">
        <v>13.30668862258065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64.215001001949545</v>
      </c>
      <c r="G1403" s="13">
        <f t="shared" si="257"/>
        <v>0.1416723043350899</v>
      </c>
      <c r="H1403" s="13">
        <f t="shared" si="258"/>
        <v>64.073328697614457</v>
      </c>
      <c r="I1403" s="16">
        <f t="shared" si="265"/>
        <v>67.824184193922491</v>
      </c>
      <c r="J1403" s="13">
        <f t="shared" si="259"/>
        <v>56.46273630802655</v>
      </c>
      <c r="K1403" s="13">
        <f t="shared" si="260"/>
        <v>11.361447885895942</v>
      </c>
      <c r="L1403" s="13">
        <f t="shared" si="261"/>
        <v>0</v>
      </c>
      <c r="M1403" s="13">
        <f t="shared" si="266"/>
        <v>0.30481118952497899</v>
      </c>
      <c r="N1403" s="13">
        <f t="shared" si="262"/>
        <v>1.5977157116838638E-2</v>
      </c>
      <c r="O1403" s="13">
        <f t="shared" si="263"/>
        <v>0.15764946145192854</v>
      </c>
      <c r="Q1403">
        <v>15.55433554740185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70.93188113010666</v>
      </c>
      <c r="G1404" s="13">
        <f t="shared" si="257"/>
        <v>0.27600990689823218</v>
      </c>
      <c r="H1404" s="13">
        <f t="shared" si="258"/>
        <v>70.655871223208422</v>
      </c>
      <c r="I1404" s="16">
        <f t="shared" si="265"/>
        <v>82.017319109104363</v>
      </c>
      <c r="J1404" s="13">
        <f t="shared" si="259"/>
        <v>63.130247152536619</v>
      </c>
      <c r="K1404" s="13">
        <f t="shared" si="260"/>
        <v>18.887071956567745</v>
      </c>
      <c r="L1404" s="13">
        <f t="shared" si="261"/>
        <v>0.1139276525157189</v>
      </c>
      <c r="M1404" s="13">
        <f t="shared" si="266"/>
        <v>0.40276168492385928</v>
      </c>
      <c r="N1404" s="13">
        <f t="shared" si="262"/>
        <v>2.1111386136117613E-2</v>
      </c>
      <c r="O1404" s="13">
        <f t="shared" si="263"/>
        <v>0.29712129303434981</v>
      </c>
      <c r="Q1404">
        <v>15.12340088488984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40.488978386656512</v>
      </c>
      <c r="G1405" s="13">
        <f t="shared" si="257"/>
        <v>0</v>
      </c>
      <c r="H1405" s="13">
        <f t="shared" si="258"/>
        <v>40.488978386656512</v>
      </c>
      <c r="I1405" s="16">
        <f t="shared" si="265"/>
        <v>59.262122690708537</v>
      </c>
      <c r="J1405" s="13">
        <f t="shared" si="259"/>
        <v>51.70617080138468</v>
      </c>
      <c r="K1405" s="13">
        <f t="shared" si="260"/>
        <v>7.5559518893238575</v>
      </c>
      <c r="L1405" s="13">
        <f t="shared" si="261"/>
        <v>0</v>
      </c>
      <c r="M1405" s="13">
        <f t="shared" si="266"/>
        <v>0.38165029878774165</v>
      </c>
      <c r="N1405" s="13">
        <f t="shared" si="262"/>
        <v>2.0004799682461983E-2</v>
      </c>
      <c r="O1405" s="13">
        <f t="shared" si="263"/>
        <v>2.0004799682461983E-2</v>
      </c>
      <c r="Q1405">
        <v>16.092448917861159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17.30338371368941</v>
      </c>
      <c r="G1406" s="13">
        <f t="shared" si="257"/>
        <v>0</v>
      </c>
      <c r="H1406" s="13">
        <f t="shared" si="258"/>
        <v>17.30338371368941</v>
      </c>
      <c r="I1406" s="16">
        <f t="shared" si="265"/>
        <v>24.859335603013268</v>
      </c>
      <c r="J1406" s="13">
        <f t="shared" si="259"/>
        <v>24.414459003553617</v>
      </c>
      <c r="K1406" s="13">
        <f t="shared" si="260"/>
        <v>0.44487659945965063</v>
      </c>
      <c r="L1406" s="13">
        <f t="shared" si="261"/>
        <v>0</v>
      </c>
      <c r="M1406" s="13">
        <f t="shared" si="266"/>
        <v>0.36164549910527966</v>
      </c>
      <c r="N1406" s="13">
        <f t="shared" si="262"/>
        <v>1.895621669534895E-2</v>
      </c>
      <c r="O1406" s="13">
        <f t="shared" si="263"/>
        <v>1.895621669534895E-2</v>
      </c>
      <c r="Q1406">
        <v>18.97000002193926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1.106037181622332</v>
      </c>
      <c r="G1407" s="13">
        <f t="shared" si="257"/>
        <v>0</v>
      </c>
      <c r="H1407" s="13">
        <f t="shared" si="258"/>
        <v>1.106037181622332</v>
      </c>
      <c r="I1407" s="16">
        <f t="shared" si="265"/>
        <v>1.5509137810819826</v>
      </c>
      <c r="J1407" s="13">
        <f t="shared" si="259"/>
        <v>1.5508624675286122</v>
      </c>
      <c r="K1407" s="13">
        <f t="shared" si="260"/>
        <v>5.1313553370402332E-5</v>
      </c>
      <c r="L1407" s="13">
        <f t="shared" si="261"/>
        <v>0</v>
      </c>
      <c r="M1407" s="13">
        <f t="shared" si="266"/>
        <v>0.34268928240993068</v>
      </c>
      <c r="N1407" s="13">
        <f t="shared" si="262"/>
        <v>1.7962596832002003E-2</v>
      </c>
      <c r="O1407" s="13">
        <f t="shared" si="263"/>
        <v>1.7962596832002003E-2</v>
      </c>
      <c r="Q1407">
        <v>24.438157602916011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0.89263673060587168</v>
      </c>
      <c r="G1408" s="13">
        <f t="shared" si="257"/>
        <v>0</v>
      </c>
      <c r="H1408" s="13">
        <f t="shared" si="258"/>
        <v>0.89263673060587168</v>
      </c>
      <c r="I1408" s="16">
        <f t="shared" si="265"/>
        <v>0.89268804415924208</v>
      </c>
      <c r="J1408" s="13">
        <f t="shared" si="259"/>
        <v>0.89267839173880259</v>
      </c>
      <c r="K1408" s="13">
        <f t="shared" si="260"/>
        <v>9.6524204394876634E-6</v>
      </c>
      <c r="L1408" s="13">
        <f t="shared" si="261"/>
        <v>0</v>
      </c>
      <c r="M1408" s="13">
        <f t="shared" si="266"/>
        <v>0.32472668557792866</v>
      </c>
      <c r="N1408" s="13">
        <f t="shared" si="262"/>
        <v>1.7021059113985239E-2</v>
      </c>
      <c r="O1408" s="13">
        <f t="shared" si="263"/>
        <v>1.7021059113985239E-2</v>
      </c>
      <c r="Q1408">
        <v>24.536216139115101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0.83535578988007342</v>
      </c>
      <c r="G1409" s="13">
        <f t="shared" si="257"/>
        <v>0</v>
      </c>
      <c r="H1409" s="13">
        <f t="shared" si="258"/>
        <v>0.83535578988007342</v>
      </c>
      <c r="I1409" s="16">
        <f t="shared" si="265"/>
        <v>0.83536544230051291</v>
      </c>
      <c r="J1409" s="13">
        <f t="shared" si="259"/>
        <v>0.8353577653283828</v>
      </c>
      <c r="K1409" s="13">
        <f t="shared" si="260"/>
        <v>7.6769721301106486E-6</v>
      </c>
      <c r="L1409" s="13">
        <f t="shared" si="261"/>
        <v>0</v>
      </c>
      <c r="M1409" s="13">
        <f t="shared" si="266"/>
        <v>0.30770562646394345</v>
      </c>
      <c r="N1409" s="13">
        <f t="shared" si="262"/>
        <v>1.612887357387122E-2</v>
      </c>
      <c r="O1409" s="13">
        <f t="shared" si="263"/>
        <v>1.612887357387122E-2</v>
      </c>
      <c r="Q1409">
        <v>24.75041821074851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2.0181170201118439</v>
      </c>
      <c r="G1410" s="13">
        <f t="shared" si="257"/>
        <v>0</v>
      </c>
      <c r="H1410" s="13">
        <f t="shared" si="258"/>
        <v>2.0181170201118439</v>
      </c>
      <c r="I1410" s="16">
        <f t="shared" si="265"/>
        <v>2.0181246970839739</v>
      </c>
      <c r="J1410" s="13">
        <f t="shared" si="259"/>
        <v>2.0180089847814342</v>
      </c>
      <c r="K1410" s="13">
        <f t="shared" si="260"/>
        <v>1.1571230253970555E-4</v>
      </c>
      <c r="L1410" s="13">
        <f t="shared" si="261"/>
        <v>0</v>
      </c>
      <c r="M1410" s="13">
        <f t="shared" si="266"/>
        <v>0.29157675289007223</v>
      </c>
      <c r="N1410" s="13">
        <f t="shared" si="262"/>
        <v>1.5283453339761837E-2</v>
      </c>
      <c r="O1410" s="13">
        <f t="shared" si="263"/>
        <v>1.5283453339761837E-2</v>
      </c>
      <c r="Q1410">
        <v>24.272030193548389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9.5706375092036957</v>
      </c>
      <c r="G1411" s="13">
        <f t="shared" si="257"/>
        <v>0</v>
      </c>
      <c r="H1411" s="13">
        <f t="shared" si="258"/>
        <v>9.5706375092036957</v>
      </c>
      <c r="I1411" s="16">
        <f t="shared" si="265"/>
        <v>9.5707532215062354</v>
      </c>
      <c r="J1411" s="13">
        <f t="shared" si="259"/>
        <v>9.5534841168714006</v>
      </c>
      <c r="K1411" s="13">
        <f t="shared" si="260"/>
        <v>1.7269104634834775E-2</v>
      </c>
      <c r="L1411" s="13">
        <f t="shared" si="261"/>
        <v>0</v>
      </c>
      <c r="M1411" s="13">
        <f t="shared" si="266"/>
        <v>0.2762932995503104</v>
      </c>
      <c r="N1411" s="13">
        <f t="shared" si="262"/>
        <v>1.448234713471146E-2</v>
      </c>
      <c r="O1411" s="13">
        <f t="shared" si="263"/>
        <v>1.448234713471146E-2</v>
      </c>
      <c r="Q1411">
        <v>21.864299769914279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39.102408145893669</v>
      </c>
      <c r="G1412" s="13">
        <f t="shared" si="257"/>
        <v>0</v>
      </c>
      <c r="H1412" s="13">
        <f t="shared" si="258"/>
        <v>39.102408145893669</v>
      </c>
      <c r="I1412" s="16">
        <f t="shared" si="265"/>
        <v>39.119677250528504</v>
      </c>
      <c r="J1412" s="13">
        <f t="shared" si="259"/>
        <v>36.519985377891949</v>
      </c>
      <c r="K1412" s="13">
        <f t="shared" si="260"/>
        <v>2.599691872636555</v>
      </c>
      <c r="L1412" s="13">
        <f t="shared" si="261"/>
        <v>0</v>
      </c>
      <c r="M1412" s="13">
        <f t="shared" si="266"/>
        <v>0.26181095241559893</v>
      </c>
      <c r="N1412" s="13">
        <f t="shared" si="262"/>
        <v>1.3723232169304584E-2</v>
      </c>
      <c r="O1412" s="13">
        <f t="shared" si="263"/>
        <v>1.3723232169304584E-2</v>
      </c>
      <c r="Q1412">
        <v>15.55015710292278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31.95624950493746</v>
      </c>
      <c r="G1413" s="13">
        <f t="shared" si="257"/>
        <v>0</v>
      </c>
      <c r="H1413" s="13">
        <f t="shared" si="258"/>
        <v>31.95624950493746</v>
      </c>
      <c r="I1413" s="16">
        <f t="shared" si="265"/>
        <v>34.555941377574015</v>
      </c>
      <c r="J1413" s="13">
        <f t="shared" si="259"/>
        <v>32.598624983688147</v>
      </c>
      <c r="K1413" s="13">
        <f t="shared" si="260"/>
        <v>1.9573163938858684</v>
      </c>
      <c r="L1413" s="13">
        <f t="shared" si="261"/>
        <v>0</v>
      </c>
      <c r="M1413" s="13">
        <f t="shared" si="266"/>
        <v>0.24808772024629436</v>
      </c>
      <c r="N1413" s="13">
        <f t="shared" si="262"/>
        <v>1.3003907406780191E-2</v>
      </c>
      <c r="O1413" s="13">
        <f t="shared" si="263"/>
        <v>1.3003907406780191E-2</v>
      </c>
      <c r="Q1413">
        <v>15.0307860566475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99.951691446515824</v>
      </c>
      <c r="G1414" s="13">
        <f t="shared" ref="G1414:G1477" si="271">IF((F1414-$J$2)&gt;0,$I$2*(F1414-$J$2),0)</f>
        <v>0.85640611322641547</v>
      </c>
      <c r="H1414" s="13">
        <f t="shared" ref="H1414:H1477" si="272">F1414-G1414</f>
        <v>99.095285333289411</v>
      </c>
      <c r="I1414" s="16">
        <f t="shared" si="265"/>
        <v>101.05260172717527</v>
      </c>
      <c r="J1414" s="13">
        <f t="shared" ref="J1414:J1477" si="273">I1414/SQRT(1+(I1414/($K$2*(300+(25*Q1414)+0.05*(Q1414)^3)))^2)</f>
        <v>62.466182420645026</v>
      </c>
      <c r="K1414" s="13">
        <f t="shared" ref="K1414:K1477" si="274">I1414-J1414</f>
        <v>38.586419306530246</v>
      </c>
      <c r="L1414" s="13">
        <f t="shared" ref="L1414:L1477" si="275">IF(K1414&gt;$N$2,(K1414-$N$2)/$L$2,0)</f>
        <v>0.91730936103128302</v>
      </c>
      <c r="M1414" s="13">
        <f t="shared" si="266"/>
        <v>1.1523931738707971</v>
      </c>
      <c r="N1414" s="13">
        <f t="shared" ref="N1414:N1477" si="276">$M$2*M1414</f>
        <v>6.0404497708891454E-2</v>
      </c>
      <c r="O1414" s="13">
        <f t="shared" ref="O1414:O1477" si="277">N1414+G1414</f>
        <v>0.91681061093530691</v>
      </c>
      <c r="Q1414">
        <v>11.94589862258065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71.636137383112455</v>
      </c>
      <c r="G1415" s="13">
        <f t="shared" si="271"/>
        <v>0.29009503195834813</v>
      </c>
      <c r="H1415" s="13">
        <f t="shared" si="272"/>
        <v>71.346042351154111</v>
      </c>
      <c r="I1415" s="16">
        <f t="shared" ref="I1415:I1478" si="279">H1415+K1414-L1414</f>
        <v>109.01515229665307</v>
      </c>
      <c r="J1415" s="13">
        <f t="shared" si="273"/>
        <v>72.241820828725508</v>
      </c>
      <c r="K1415" s="13">
        <f t="shared" si="274"/>
        <v>36.773331467927562</v>
      </c>
      <c r="L1415" s="13">
        <f t="shared" si="275"/>
        <v>0.84336774359652134</v>
      </c>
      <c r="M1415" s="13">
        <f t="shared" ref="M1415:M1478" si="280">L1415+M1414-N1414</f>
        <v>1.9353564197584268</v>
      </c>
      <c r="N1415" s="13">
        <f t="shared" si="276"/>
        <v>0.10144474565960351</v>
      </c>
      <c r="O1415" s="13">
        <f t="shared" si="277"/>
        <v>0.39153977761795167</v>
      </c>
      <c r="Q1415">
        <v>14.76630819871199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66.591487307467162</v>
      </c>
      <c r="G1416" s="13">
        <f t="shared" si="271"/>
        <v>0.18920203044544223</v>
      </c>
      <c r="H1416" s="13">
        <f t="shared" si="272"/>
        <v>66.402285277021718</v>
      </c>
      <c r="I1416" s="16">
        <f t="shared" si="279"/>
        <v>102.33224900135276</v>
      </c>
      <c r="J1416" s="13">
        <f t="shared" si="273"/>
        <v>68.455676130466273</v>
      </c>
      <c r="K1416" s="13">
        <f t="shared" si="274"/>
        <v>33.876572870886491</v>
      </c>
      <c r="L1416" s="13">
        <f t="shared" si="275"/>
        <v>0.72523170439152529</v>
      </c>
      <c r="M1416" s="13">
        <f t="shared" si="280"/>
        <v>2.5591433784903486</v>
      </c>
      <c r="N1416" s="13">
        <f t="shared" si="276"/>
        <v>0.13414151857868994</v>
      </c>
      <c r="O1416" s="13">
        <f t="shared" si="277"/>
        <v>0.3233435490241322</v>
      </c>
      <c r="Q1416">
        <v>14.09824475331687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4.7783752160904456</v>
      </c>
      <c r="G1417" s="13">
        <f t="shared" si="271"/>
        <v>0</v>
      </c>
      <c r="H1417" s="13">
        <f t="shared" si="272"/>
        <v>4.7783752160904456</v>
      </c>
      <c r="I1417" s="16">
        <f t="shared" si="279"/>
        <v>37.929716382585411</v>
      </c>
      <c r="J1417" s="13">
        <f t="shared" si="273"/>
        <v>36.482395346445145</v>
      </c>
      <c r="K1417" s="13">
        <f t="shared" si="274"/>
        <v>1.4473210361402664</v>
      </c>
      <c r="L1417" s="13">
        <f t="shared" si="275"/>
        <v>0</v>
      </c>
      <c r="M1417" s="13">
        <f t="shared" si="280"/>
        <v>2.4250018599116587</v>
      </c>
      <c r="N1417" s="13">
        <f t="shared" si="276"/>
        <v>0.12711028025189805</v>
      </c>
      <c r="O1417" s="13">
        <f t="shared" si="277"/>
        <v>0.12711028025189805</v>
      </c>
      <c r="Q1417">
        <v>19.36832916386938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2.84732694560712</v>
      </c>
      <c r="G1418" s="13">
        <f t="shared" si="271"/>
        <v>0</v>
      </c>
      <c r="H1418" s="13">
        <f t="shared" si="272"/>
        <v>2.84732694560712</v>
      </c>
      <c r="I1418" s="16">
        <f t="shared" si="279"/>
        <v>4.2946479817473868</v>
      </c>
      <c r="J1418" s="13">
        <f t="shared" si="273"/>
        <v>4.2934803554246246</v>
      </c>
      <c r="K1418" s="13">
        <f t="shared" si="274"/>
        <v>1.1676263227622385E-3</v>
      </c>
      <c r="L1418" s="13">
        <f t="shared" si="275"/>
        <v>0</v>
      </c>
      <c r="M1418" s="13">
        <f t="shared" si="280"/>
        <v>2.2978915796597605</v>
      </c>
      <c r="N1418" s="13">
        <f t="shared" si="276"/>
        <v>0.12044759532253281</v>
      </c>
      <c r="O1418" s="13">
        <f t="shared" si="277"/>
        <v>0.12044759532253281</v>
      </c>
      <c r="Q1418">
        <v>23.940881222377921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9.3175336107351043</v>
      </c>
      <c r="G1419" s="13">
        <f t="shared" si="271"/>
        <v>0</v>
      </c>
      <c r="H1419" s="13">
        <f t="shared" si="272"/>
        <v>9.3175336107351043</v>
      </c>
      <c r="I1419" s="16">
        <f t="shared" si="279"/>
        <v>9.3187012370578657</v>
      </c>
      <c r="J1419" s="13">
        <f t="shared" si="273"/>
        <v>9.3025747159893193</v>
      </c>
      <c r="K1419" s="13">
        <f t="shared" si="274"/>
        <v>1.6126521068546396E-2</v>
      </c>
      <c r="L1419" s="13">
        <f t="shared" si="275"/>
        <v>0</v>
      </c>
      <c r="M1419" s="13">
        <f t="shared" si="280"/>
        <v>2.1774439843372275</v>
      </c>
      <c r="N1419" s="13">
        <f t="shared" si="276"/>
        <v>0.11413414548556151</v>
      </c>
      <c r="O1419" s="13">
        <f t="shared" si="277"/>
        <v>0.11413414548556151</v>
      </c>
      <c r="Q1419">
        <v>21.782890275443801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2.274134059075207</v>
      </c>
      <c r="G1420" s="13">
        <f t="shared" si="271"/>
        <v>0</v>
      </c>
      <c r="H1420" s="13">
        <f t="shared" si="272"/>
        <v>2.274134059075207</v>
      </c>
      <c r="I1420" s="16">
        <f t="shared" si="279"/>
        <v>2.2902605801437534</v>
      </c>
      <c r="J1420" s="13">
        <f t="shared" si="273"/>
        <v>2.2901117617251971</v>
      </c>
      <c r="K1420" s="13">
        <f t="shared" si="274"/>
        <v>1.4881841855629574E-4</v>
      </c>
      <c r="L1420" s="13">
        <f t="shared" si="275"/>
        <v>0</v>
      </c>
      <c r="M1420" s="13">
        <f t="shared" si="280"/>
        <v>2.0633098388516662</v>
      </c>
      <c r="N1420" s="13">
        <f t="shared" si="276"/>
        <v>0.10815162503524355</v>
      </c>
      <c r="O1420" s="13">
        <f t="shared" si="277"/>
        <v>0.10815162503524355</v>
      </c>
      <c r="Q1420">
        <v>25.189071961504339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2.9751342873946189</v>
      </c>
      <c r="G1421" s="13">
        <f t="shared" si="271"/>
        <v>0</v>
      </c>
      <c r="H1421" s="13">
        <f t="shared" si="272"/>
        <v>2.9751342873946189</v>
      </c>
      <c r="I1421" s="16">
        <f t="shared" si="279"/>
        <v>2.9752831058131752</v>
      </c>
      <c r="J1421" s="13">
        <f t="shared" si="273"/>
        <v>2.9749655163571287</v>
      </c>
      <c r="K1421" s="13">
        <f t="shared" si="274"/>
        <v>3.1758945604654087E-4</v>
      </c>
      <c r="L1421" s="13">
        <f t="shared" si="275"/>
        <v>0</v>
      </c>
      <c r="M1421" s="13">
        <f t="shared" si="280"/>
        <v>1.9551582138164227</v>
      </c>
      <c r="N1421" s="13">
        <f t="shared" si="276"/>
        <v>0.10248268778814848</v>
      </c>
      <c r="O1421" s="13">
        <f t="shared" si="277"/>
        <v>0.10248268778814848</v>
      </c>
      <c r="Q1421">
        <v>25.3828751879803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11.92226610037045</v>
      </c>
      <c r="G1422" s="13">
        <f t="shared" si="271"/>
        <v>0</v>
      </c>
      <c r="H1422" s="13">
        <f t="shared" si="272"/>
        <v>11.92226610037045</v>
      </c>
      <c r="I1422" s="16">
        <f t="shared" si="279"/>
        <v>11.922583689826496</v>
      </c>
      <c r="J1422" s="13">
        <f t="shared" si="273"/>
        <v>11.895360659922195</v>
      </c>
      <c r="K1422" s="13">
        <f t="shared" si="274"/>
        <v>2.7223029904300589E-2</v>
      </c>
      <c r="L1422" s="13">
        <f t="shared" si="275"/>
        <v>0</v>
      </c>
      <c r="M1422" s="13">
        <f t="shared" si="280"/>
        <v>1.8526755260282743</v>
      </c>
      <c r="N1422" s="13">
        <f t="shared" si="276"/>
        <v>9.7110896788287618E-2</v>
      </c>
      <c r="O1422" s="13">
        <f t="shared" si="277"/>
        <v>9.7110896788287618E-2</v>
      </c>
      <c r="Q1422">
        <v>23.307067193548381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11.92233842411402</v>
      </c>
      <c r="G1423" s="13">
        <f t="shared" si="271"/>
        <v>0</v>
      </c>
      <c r="H1423" s="13">
        <f t="shared" si="272"/>
        <v>11.92233842411402</v>
      </c>
      <c r="I1423" s="16">
        <f t="shared" si="279"/>
        <v>11.949561454018321</v>
      </c>
      <c r="J1423" s="13">
        <f t="shared" si="273"/>
        <v>11.925790484414064</v>
      </c>
      <c r="K1423" s="13">
        <f t="shared" si="274"/>
        <v>2.3770969604257175E-2</v>
      </c>
      <c r="L1423" s="13">
        <f t="shared" si="275"/>
        <v>0</v>
      </c>
      <c r="M1423" s="13">
        <f t="shared" si="280"/>
        <v>1.7555646292399867</v>
      </c>
      <c r="N1423" s="13">
        <f t="shared" si="276"/>
        <v>9.2020676648529837E-2</v>
      </c>
      <c r="O1423" s="13">
        <f t="shared" si="277"/>
        <v>9.2020676648529837E-2</v>
      </c>
      <c r="Q1423">
        <v>24.326132311411008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12.517348724474379</v>
      </c>
      <c r="G1424" s="13">
        <f t="shared" si="271"/>
        <v>0</v>
      </c>
      <c r="H1424" s="13">
        <f t="shared" si="272"/>
        <v>12.517348724474379</v>
      </c>
      <c r="I1424" s="16">
        <f t="shared" si="279"/>
        <v>12.541119694078636</v>
      </c>
      <c r="J1424" s="13">
        <f t="shared" si="273"/>
        <v>12.469505157631138</v>
      </c>
      <c r="K1424" s="13">
        <f t="shared" si="274"/>
        <v>7.1614536447498267E-2</v>
      </c>
      <c r="L1424" s="13">
        <f t="shared" si="275"/>
        <v>0</v>
      </c>
      <c r="M1424" s="13">
        <f t="shared" si="280"/>
        <v>1.6635439525914568</v>
      </c>
      <c r="N1424" s="13">
        <f t="shared" si="276"/>
        <v>8.7197268390117197E-2</v>
      </c>
      <c r="O1424" s="13">
        <f t="shared" si="277"/>
        <v>8.7197268390117197E-2</v>
      </c>
      <c r="Q1424">
        <v>17.501475858006462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8.4803791489749276</v>
      </c>
      <c r="G1425" s="13">
        <f t="shared" si="271"/>
        <v>0</v>
      </c>
      <c r="H1425" s="13">
        <f t="shared" si="272"/>
        <v>8.4803791489749276</v>
      </c>
      <c r="I1425" s="16">
        <f t="shared" si="279"/>
        <v>8.5519936854224259</v>
      </c>
      <c r="J1425" s="13">
        <f t="shared" si="273"/>
        <v>8.515366960177051</v>
      </c>
      <c r="K1425" s="13">
        <f t="shared" si="274"/>
        <v>3.6626725245374914E-2</v>
      </c>
      <c r="L1425" s="13">
        <f t="shared" si="275"/>
        <v>0</v>
      </c>
      <c r="M1425" s="13">
        <f t="shared" si="280"/>
        <v>1.5763466842013396</v>
      </c>
      <c r="N1425" s="13">
        <f t="shared" si="276"/>
        <v>8.2626686649338019E-2</v>
      </c>
      <c r="O1425" s="13">
        <f t="shared" si="277"/>
        <v>8.2626686649338019E-2</v>
      </c>
      <c r="Q1425">
        <v>14.0997377470089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27.02269110629901</v>
      </c>
      <c r="G1426" s="13">
        <f t="shared" si="271"/>
        <v>0</v>
      </c>
      <c r="H1426" s="13">
        <f t="shared" si="272"/>
        <v>27.02269110629901</v>
      </c>
      <c r="I1426" s="16">
        <f t="shared" si="279"/>
        <v>27.059317831544384</v>
      </c>
      <c r="J1426" s="13">
        <f t="shared" si="273"/>
        <v>25.877800066837821</v>
      </c>
      <c r="K1426" s="13">
        <f t="shared" si="274"/>
        <v>1.1815177647065624</v>
      </c>
      <c r="L1426" s="13">
        <f t="shared" si="275"/>
        <v>0</v>
      </c>
      <c r="M1426" s="13">
        <f t="shared" si="280"/>
        <v>1.4937199975520017</v>
      </c>
      <c r="N1426" s="13">
        <f t="shared" si="276"/>
        <v>7.8295679127279583E-2</v>
      </c>
      <c r="O1426" s="13">
        <f t="shared" si="277"/>
        <v>7.8295679127279583E-2</v>
      </c>
      <c r="Q1426">
        <v>13.52760462258065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22.019226593728359</v>
      </c>
      <c r="G1427" s="13">
        <f t="shared" si="271"/>
        <v>0</v>
      </c>
      <c r="H1427" s="13">
        <f t="shared" si="272"/>
        <v>22.019226593728359</v>
      </c>
      <c r="I1427" s="16">
        <f t="shared" si="279"/>
        <v>23.200744358434921</v>
      </c>
      <c r="J1427" s="13">
        <f t="shared" si="273"/>
        <v>22.487480197757769</v>
      </c>
      <c r="K1427" s="13">
        <f t="shared" si="274"/>
        <v>0.71326416067715215</v>
      </c>
      <c r="L1427" s="13">
        <f t="shared" si="275"/>
        <v>0</v>
      </c>
      <c r="M1427" s="13">
        <f t="shared" si="280"/>
        <v>1.4154243184247222</v>
      </c>
      <c r="N1427" s="13">
        <f t="shared" si="276"/>
        <v>7.4191688165085534E-2</v>
      </c>
      <c r="O1427" s="13">
        <f t="shared" si="277"/>
        <v>7.4191688165085534E-2</v>
      </c>
      <c r="Q1427">
        <v>13.987384980602929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19.37160763987162</v>
      </c>
      <c r="G1428" s="13">
        <f t="shared" si="271"/>
        <v>0</v>
      </c>
      <c r="H1428" s="13">
        <f t="shared" si="272"/>
        <v>19.37160763987162</v>
      </c>
      <c r="I1428" s="16">
        <f t="shared" si="279"/>
        <v>20.084871800548772</v>
      </c>
      <c r="J1428" s="13">
        <f t="shared" si="273"/>
        <v>19.843696744880027</v>
      </c>
      <c r="K1428" s="13">
        <f t="shared" si="274"/>
        <v>0.24117505566874442</v>
      </c>
      <c r="L1428" s="13">
        <f t="shared" si="275"/>
        <v>0</v>
      </c>
      <c r="M1428" s="13">
        <f t="shared" si="280"/>
        <v>1.3412326302596367</v>
      </c>
      <c r="N1428" s="13">
        <f t="shared" si="276"/>
        <v>7.0302814333306707E-2</v>
      </c>
      <c r="O1428" s="13">
        <f t="shared" si="277"/>
        <v>7.0302814333306707E-2</v>
      </c>
      <c r="Q1428">
        <v>18.83907145065962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21.019869075851531</v>
      </c>
      <c r="G1429" s="13">
        <f t="shared" si="271"/>
        <v>0</v>
      </c>
      <c r="H1429" s="13">
        <f t="shared" si="272"/>
        <v>21.019869075851531</v>
      </c>
      <c r="I1429" s="16">
        <f t="shared" si="279"/>
        <v>21.261044131520276</v>
      </c>
      <c r="J1429" s="13">
        <f t="shared" si="273"/>
        <v>21.026182449311417</v>
      </c>
      <c r="K1429" s="13">
        <f t="shared" si="274"/>
        <v>0.23486168220885872</v>
      </c>
      <c r="L1429" s="13">
        <f t="shared" si="275"/>
        <v>0</v>
      </c>
      <c r="M1429" s="13">
        <f t="shared" si="280"/>
        <v>1.27092981592633</v>
      </c>
      <c r="N1429" s="13">
        <f t="shared" si="276"/>
        <v>6.6617781929773079E-2</v>
      </c>
      <c r="O1429" s="13">
        <f t="shared" si="277"/>
        <v>6.6617781929773079E-2</v>
      </c>
      <c r="Q1429">
        <v>20.242000312669369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10.67506702690152</v>
      </c>
      <c r="G1430" s="13">
        <f t="shared" si="271"/>
        <v>0</v>
      </c>
      <c r="H1430" s="13">
        <f t="shared" si="272"/>
        <v>10.67506702690152</v>
      </c>
      <c r="I1430" s="16">
        <f t="shared" si="279"/>
        <v>10.909928709110378</v>
      </c>
      <c r="J1430" s="13">
        <f t="shared" si="273"/>
        <v>10.888225818103397</v>
      </c>
      <c r="K1430" s="13">
        <f t="shared" si="274"/>
        <v>2.1702891006981417E-2</v>
      </c>
      <c r="L1430" s="13">
        <f t="shared" si="275"/>
        <v>0</v>
      </c>
      <c r="M1430" s="13">
        <f t="shared" si="280"/>
        <v>1.204312033996557</v>
      </c>
      <c r="N1430" s="13">
        <f t="shared" si="276"/>
        <v>6.3125906285949135E-2</v>
      </c>
      <c r="O1430" s="13">
        <f t="shared" si="277"/>
        <v>6.3125906285949135E-2</v>
      </c>
      <c r="Q1430">
        <v>23.028081022612849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0.47333333300000002</v>
      </c>
      <c r="G1431" s="13">
        <f t="shared" si="271"/>
        <v>0</v>
      </c>
      <c r="H1431" s="13">
        <f t="shared" si="272"/>
        <v>0.47333333300000002</v>
      </c>
      <c r="I1431" s="16">
        <f t="shared" si="279"/>
        <v>0.49503622400698144</v>
      </c>
      <c r="J1431" s="13">
        <f t="shared" si="273"/>
        <v>0.49503467909091042</v>
      </c>
      <c r="K1431" s="13">
        <f t="shared" si="274"/>
        <v>1.5449160710168108E-6</v>
      </c>
      <c r="L1431" s="13">
        <f t="shared" si="275"/>
        <v>0</v>
      </c>
      <c r="M1431" s="13">
        <f t="shared" si="280"/>
        <v>1.1411861277106079</v>
      </c>
      <c r="N1431" s="13">
        <f t="shared" si="276"/>
        <v>5.9817062786977827E-2</v>
      </c>
      <c r="O1431" s="13">
        <f t="shared" si="277"/>
        <v>5.9817062786977827E-2</v>
      </c>
      <c r="Q1431">
        <v>24.991248544812589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6.6666670000000003E-3</v>
      </c>
      <c r="G1432" s="13">
        <f t="shared" si="271"/>
        <v>0</v>
      </c>
      <c r="H1432" s="13">
        <f t="shared" si="272"/>
        <v>6.6666670000000003E-3</v>
      </c>
      <c r="I1432" s="16">
        <f t="shared" si="279"/>
        <v>6.6682119160710171E-3</v>
      </c>
      <c r="J1432" s="13">
        <f t="shared" si="273"/>
        <v>6.6682119129219024E-3</v>
      </c>
      <c r="K1432" s="13">
        <f t="shared" si="274"/>
        <v>3.149114649603213E-12</v>
      </c>
      <c r="L1432" s="13">
        <f t="shared" si="275"/>
        <v>0</v>
      </c>
      <c r="M1432" s="13">
        <f t="shared" si="280"/>
        <v>1.0813690649236301</v>
      </c>
      <c r="N1432" s="13">
        <f t="shared" si="276"/>
        <v>5.668165751558759E-2</v>
      </c>
      <c r="O1432" s="13">
        <f t="shared" si="277"/>
        <v>5.668165751558759E-2</v>
      </c>
      <c r="Q1432">
        <v>26.30116319354838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2.296045791362372</v>
      </c>
      <c r="G1433" s="13">
        <f t="shared" si="271"/>
        <v>0</v>
      </c>
      <c r="H1433" s="13">
        <f t="shared" si="272"/>
        <v>2.296045791362372</v>
      </c>
      <c r="I1433" s="16">
        <f t="shared" si="279"/>
        <v>2.296045791365521</v>
      </c>
      <c r="J1433" s="13">
        <f t="shared" si="273"/>
        <v>2.2959456043801056</v>
      </c>
      <c r="K1433" s="13">
        <f t="shared" si="274"/>
        <v>1.0018698541536253E-4</v>
      </c>
      <c r="L1433" s="13">
        <f t="shared" si="275"/>
        <v>0</v>
      </c>
      <c r="M1433" s="13">
        <f t="shared" si="280"/>
        <v>1.0246874074080425</v>
      </c>
      <c r="N1433" s="13">
        <f t="shared" si="276"/>
        <v>5.3710599434745168E-2</v>
      </c>
      <c r="O1433" s="13">
        <f t="shared" si="277"/>
        <v>5.3710599434745168E-2</v>
      </c>
      <c r="Q1433">
        <v>28.122150222202119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8.5530672910190741</v>
      </c>
      <c r="G1434" s="13">
        <f t="shared" si="271"/>
        <v>0</v>
      </c>
      <c r="H1434" s="13">
        <f t="shared" si="272"/>
        <v>8.5530672910190741</v>
      </c>
      <c r="I1434" s="16">
        <f t="shared" si="279"/>
        <v>8.5531674780044895</v>
      </c>
      <c r="J1434" s="13">
        <f t="shared" si="273"/>
        <v>8.5476466477133126</v>
      </c>
      <c r="K1434" s="13">
        <f t="shared" si="274"/>
        <v>5.5208302911768925E-3</v>
      </c>
      <c r="L1434" s="13">
        <f t="shared" si="275"/>
        <v>0</v>
      </c>
      <c r="M1434" s="13">
        <f t="shared" si="280"/>
        <v>0.97097680797329733</v>
      </c>
      <c r="N1434" s="13">
        <f t="shared" si="276"/>
        <v>5.0895274028398219E-2</v>
      </c>
      <c r="O1434" s="13">
        <f t="shared" si="277"/>
        <v>5.0895274028398219E-2</v>
      </c>
      <c r="Q1434">
        <v>27.645989285074869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13.367247520660889</v>
      </c>
      <c r="G1435" s="13">
        <f t="shared" si="271"/>
        <v>0</v>
      </c>
      <c r="H1435" s="13">
        <f t="shared" si="272"/>
        <v>13.367247520660889</v>
      </c>
      <c r="I1435" s="16">
        <f t="shared" si="279"/>
        <v>13.372768350952066</v>
      </c>
      <c r="J1435" s="13">
        <f t="shared" si="273"/>
        <v>13.328605520780112</v>
      </c>
      <c r="K1435" s="13">
        <f t="shared" si="274"/>
        <v>4.4162830171954326E-2</v>
      </c>
      <c r="L1435" s="13">
        <f t="shared" si="275"/>
        <v>0</v>
      </c>
      <c r="M1435" s="13">
        <f t="shared" si="280"/>
        <v>0.92008153394489911</v>
      </c>
      <c r="N1435" s="13">
        <f t="shared" si="276"/>
        <v>4.8227518323879906E-2</v>
      </c>
      <c r="O1435" s="13">
        <f t="shared" si="277"/>
        <v>4.8227518323879906E-2</v>
      </c>
      <c r="Q1435">
        <v>22.30567616769412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2.243489489130476</v>
      </c>
      <c r="G1436" s="13">
        <f t="shared" si="271"/>
        <v>0</v>
      </c>
      <c r="H1436" s="13">
        <f t="shared" si="272"/>
        <v>2.243489489130476</v>
      </c>
      <c r="I1436" s="16">
        <f t="shared" si="279"/>
        <v>2.2876523193024303</v>
      </c>
      <c r="J1436" s="13">
        <f t="shared" si="273"/>
        <v>2.2872266600887703</v>
      </c>
      <c r="K1436" s="13">
        <f t="shared" si="274"/>
        <v>4.2565921366000126E-4</v>
      </c>
      <c r="L1436" s="13">
        <f t="shared" si="275"/>
        <v>0</v>
      </c>
      <c r="M1436" s="13">
        <f t="shared" si="280"/>
        <v>0.87185401562101916</v>
      </c>
      <c r="N1436" s="13">
        <f t="shared" si="276"/>
        <v>4.5699597223553309E-2</v>
      </c>
      <c r="O1436" s="13">
        <f t="shared" si="277"/>
        <v>4.5699597223553309E-2</v>
      </c>
      <c r="Q1436">
        <v>17.708833880895291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4.8963944676012741</v>
      </c>
      <c r="G1437" s="13">
        <f t="shared" si="271"/>
        <v>0</v>
      </c>
      <c r="H1437" s="13">
        <f t="shared" si="272"/>
        <v>4.8963944676012741</v>
      </c>
      <c r="I1437" s="16">
        <f t="shared" si="279"/>
        <v>4.8968201268149336</v>
      </c>
      <c r="J1437" s="13">
        <f t="shared" si="273"/>
        <v>4.8903822980543756</v>
      </c>
      <c r="K1437" s="13">
        <f t="shared" si="274"/>
        <v>6.4378287605579843E-3</v>
      </c>
      <c r="L1437" s="13">
        <f t="shared" si="275"/>
        <v>0</v>
      </c>
      <c r="M1437" s="13">
        <f t="shared" si="280"/>
        <v>0.82615441839746584</v>
      </c>
      <c r="N1437" s="13">
        <f t="shared" si="276"/>
        <v>4.3304181077069882E-2</v>
      </c>
      <c r="O1437" s="13">
        <f t="shared" si="277"/>
        <v>4.3304181077069882E-2</v>
      </c>
      <c r="Q1437">
        <v>14.60709651532059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4.9757143342551684</v>
      </c>
      <c r="G1438" s="13">
        <f t="shared" si="271"/>
        <v>0</v>
      </c>
      <c r="H1438" s="13">
        <f t="shared" si="272"/>
        <v>4.9757143342551684</v>
      </c>
      <c r="I1438" s="16">
        <f t="shared" si="279"/>
        <v>4.9821521630157264</v>
      </c>
      <c r="J1438" s="13">
        <f t="shared" si="273"/>
        <v>4.9753023616721617</v>
      </c>
      <c r="K1438" s="13">
        <f t="shared" si="274"/>
        <v>6.8498013435647209E-3</v>
      </c>
      <c r="L1438" s="13">
        <f t="shared" si="275"/>
        <v>0</v>
      </c>
      <c r="M1438" s="13">
        <f t="shared" si="280"/>
        <v>0.78285023732039594</v>
      </c>
      <c r="N1438" s="13">
        <f t="shared" si="276"/>
        <v>4.1034324429213204E-2</v>
      </c>
      <c r="O1438" s="13">
        <f t="shared" si="277"/>
        <v>4.1034324429213204E-2</v>
      </c>
      <c r="Q1438">
        <v>14.53296862258065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9.3583094222963297</v>
      </c>
      <c r="G1439" s="13">
        <f t="shared" si="271"/>
        <v>0</v>
      </c>
      <c r="H1439" s="13">
        <f t="shared" si="272"/>
        <v>9.3583094222963297</v>
      </c>
      <c r="I1439" s="16">
        <f t="shared" si="279"/>
        <v>9.3651592236398944</v>
      </c>
      <c r="J1439" s="13">
        <f t="shared" si="273"/>
        <v>9.3307803703837067</v>
      </c>
      <c r="K1439" s="13">
        <f t="shared" si="274"/>
        <v>3.4378853256187725E-2</v>
      </c>
      <c r="L1439" s="13">
        <f t="shared" si="275"/>
        <v>0</v>
      </c>
      <c r="M1439" s="13">
        <f t="shared" si="280"/>
        <v>0.74181591289118276</v>
      </c>
      <c r="N1439" s="13">
        <f t="shared" si="276"/>
        <v>3.8883445881707841E-2</v>
      </c>
      <c r="O1439" s="13">
        <f t="shared" si="277"/>
        <v>3.8883445881707841E-2</v>
      </c>
      <c r="Q1439">
        <v>16.513636415109129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47.131133079147318</v>
      </c>
      <c r="G1440" s="13">
        <f t="shared" si="271"/>
        <v>0</v>
      </c>
      <c r="H1440" s="13">
        <f t="shared" si="272"/>
        <v>47.131133079147318</v>
      </c>
      <c r="I1440" s="16">
        <f t="shared" si="279"/>
        <v>47.165511932403504</v>
      </c>
      <c r="J1440" s="13">
        <f t="shared" si="273"/>
        <v>43.292032421581439</v>
      </c>
      <c r="K1440" s="13">
        <f t="shared" si="274"/>
        <v>3.8734795108220652</v>
      </c>
      <c r="L1440" s="13">
        <f t="shared" si="275"/>
        <v>0</v>
      </c>
      <c r="M1440" s="13">
        <f t="shared" si="280"/>
        <v>0.70293246700947487</v>
      </c>
      <c r="N1440" s="13">
        <f t="shared" si="276"/>
        <v>3.684530901060315E-2</v>
      </c>
      <c r="O1440" s="13">
        <f t="shared" si="277"/>
        <v>3.684530901060315E-2</v>
      </c>
      <c r="Q1440">
        <v>16.524965614933599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70.129938443131223</v>
      </c>
      <c r="G1441" s="13">
        <f t="shared" si="271"/>
        <v>0.25997105315872349</v>
      </c>
      <c r="H1441" s="13">
        <f t="shared" si="272"/>
        <v>69.869967389972501</v>
      </c>
      <c r="I1441" s="16">
        <f t="shared" si="279"/>
        <v>73.743446900794567</v>
      </c>
      <c r="J1441" s="13">
        <f t="shared" si="273"/>
        <v>60.809062991254422</v>
      </c>
      <c r="K1441" s="13">
        <f t="shared" si="274"/>
        <v>12.934383909540145</v>
      </c>
      <c r="L1441" s="13">
        <f t="shared" si="275"/>
        <v>0</v>
      </c>
      <c r="M1441" s="13">
        <f t="shared" si="280"/>
        <v>0.66608715799887175</v>
      </c>
      <c r="N1441" s="13">
        <f t="shared" si="276"/>
        <v>3.4914004283902379E-2</v>
      </c>
      <c r="O1441" s="13">
        <f t="shared" si="277"/>
        <v>0.29488505744262589</v>
      </c>
      <c r="Q1441">
        <v>16.3155688788828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5.3033805340040319</v>
      </c>
      <c r="G1442" s="13">
        <f t="shared" si="271"/>
        <v>0</v>
      </c>
      <c r="H1442" s="13">
        <f t="shared" si="272"/>
        <v>5.3033805340040319</v>
      </c>
      <c r="I1442" s="16">
        <f t="shared" si="279"/>
        <v>18.237764443544176</v>
      </c>
      <c r="J1442" s="13">
        <f t="shared" si="273"/>
        <v>18.133823912233758</v>
      </c>
      <c r="K1442" s="13">
        <f t="shared" si="274"/>
        <v>0.10394053131041758</v>
      </c>
      <c r="L1442" s="13">
        <f t="shared" si="275"/>
        <v>0</v>
      </c>
      <c r="M1442" s="13">
        <f t="shared" si="280"/>
        <v>0.6311731537149694</v>
      </c>
      <c r="N1442" s="13">
        <f t="shared" si="276"/>
        <v>3.3083931927007579E-2</v>
      </c>
      <c r="O1442" s="13">
        <f t="shared" si="277"/>
        <v>3.3083931927007579E-2</v>
      </c>
      <c r="Q1442">
        <v>22.811372701656751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8.5402259814771888</v>
      </c>
      <c r="G1443" s="13">
        <f t="shared" si="271"/>
        <v>0</v>
      </c>
      <c r="H1443" s="13">
        <f t="shared" si="272"/>
        <v>8.5402259814771888</v>
      </c>
      <c r="I1443" s="16">
        <f t="shared" si="279"/>
        <v>8.6441665127876064</v>
      </c>
      <c r="J1443" s="13">
        <f t="shared" si="273"/>
        <v>8.6358308257402872</v>
      </c>
      <c r="K1443" s="13">
        <f t="shared" si="274"/>
        <v>8.3356870473192402E-3</v>
      </c>
      <c r="L1443" s="13">
        <f t="shared" si="275"/>
        <v>0</v>
      </c>
      <c r="M1443" s="13">
        <f t="shared" si="280"/>
        <v>0.59808922178796187</v>
      </c>
      <c r="N1443" s="13">
        <f t="shared" si="276"/>
        <v>3.1349785686299196E-2</v>
      </c>
      <c r="O1443" s="13">
        <f t="shared" si="277"/>
        <v>3.1349785686299196E-2</v>
      </c>
      <c r="Q1443">
        <v>24.885343998488121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4.8477489044577267</v>
      </c>
      <c r="G1444" s="13">
        <f t="shared" si="271"/>
        <v>0</v>
      </c>
      <c r="H1444" s="13">
        <f t="shared" si="272"/>
        <v>4.8477489044577267</v>
      </c>
      <c r="I1444" s="16">
        <f t="shared" si="279"/>
        <v>4.8560845915050459</v>
      </c>
      <c r="J1444" s="13">
        <f t="shared" si="273"/>
        <v>4.8550523005817654</v>
      </c>
      <c r="K1444" s="13">
        <f t="shared" si="274"/>
        <v>1.0322909232804989E-3</v>
      </c>
      <c r="L1444" s="13">
        <f t="shared" si="275"/>
        <v>0</v>
      </c>
      <c r="M1444" s="13">
        <f t="shared" si="280"/>
        <v>0.56673943610166266</v>
      </c>
      <c r="N1444" s="13">
        <f t="shared" si="276"/>
        <v>2.9706537443773065E-2</v>
      </c>
      <c r="O1444" s="13">
        <f t="shared" si="277"/>
        <v>2.9706537443773065E-2</v>
      </c>
      <c r="Q1444">
        <v>27.49351919354838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2.3015506536896742</v>
      </c>
      <c r="G1445" s="13">
        <f t="shared" si="271"/>
        <v>0</v>
      </c>
      <c r="H1445" s="13">
        <f t="shared" si="272"/>
        <v>2.3015506536896742</v>
      </c>
      <c r="I1445" s="16">
        <f t="shared" si="279"/>
        <v>2.3025829446129547</v>
      </c>
      <c r="J1445" s="13">
        <f t="shared" si="273"/>
        <v>2.3024618743169176</v>
      </c>
      <c r="K1445" s="13">
        <f t="shared" si="274"/>
        <v>1.2107029603702912E-4</v>
      </c>
      <c r="L1445" s="13">
        <f t="shared" si="275"/>
        <v>0</v>
      </c>
      <c r="M1445" s="13">
        <f t="shared" si="280"/>
        <v>0.53703289865788961</v>
      </c>
      <c r="N1445" s="13">
        <f t="shared" si="276"/>
        <v>2.8149422638125428E-2</v>
      </c>
      <c r="O1445" s="13">
        <f t="shared" si="277"/>
        <v>2.8149422638125428E-2</v>
      </c>
      <c r="Q1445">
        <v>26.79855016105406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2.2821994872177251</v>
      </c>
      <c r="G1446" s="13">
        <f t="shared" si="271"/>
        <v>0</v>
      </c>
      <c r="H1446" s="13">
        <f t="shared" si="272"/>
        <v>2.2821994872177251</v>
      </c>
      <c r="I1446" s="16">
        <f t="shared" si="279"/>
        <v>2.2823205575137622</v>
      </c>
      <c r="J1446" s="13">
        <f t="shared" si="273"/>
        <v>2.2821735143004895</v>
      </c>
      <c r="K1446" s="13">
        <f t="shared" si="274"/>
        <v>1.4704321327263514E-4</v>
      </c>
      <c r="L1446" s="13">
        <f t="shared" si="275"/>
        <v>0</v>
      </c>
      <c r="M1446" s="13">
        <f t="shared" si="280"/>
        <v>0.50888347601976414</v>
      </c>
      <c r="N1446" s="13">
        <f t="shared" si="276"/>
        <v>2.6673926450014627E-2</v>
      </c>
      <c r="O1446" s="13">
        <f t="shared" si="277"/>
        <v>2.6673926450014627E-2</v>
      </c>
      <c r="Q1446">
        <v>25.200455806501949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45.090905242231337</v>
      </c>
      <c r="G1447" s="13">
        <f t="shared" si="271"/>
        <v>0</v>
      </c>
      <c r="H1447" s="13">
        <f t="shared" si="272"/>
        <v>45.090905242231337</v>
      </c>
      <c r="I1447" s="16">
        <f t="shared" si="279"/>
        <v>45.091052285444611</v>
      </c>
      <c r="J1447" s="13">
        <f t="shared" si="273"/>
        <v>43.146493686305128</v>
      </c>
      <c r="K1447" s="13">
        <f t="shared" si="274"/>
        <v>1.9445585991394836</v>
      </c>
      <c r="L1447" s="13">
        <f t="shared" si="275"/>
        <v>0</v>
      </c>
      <c r="M1447" s="13">
        <f t="shared" si="280"/>
        <v>0.48220954956974948</v>
      </c>
      <c r="N1447" s="13">
        <f t="shared" si="276"/>
        <v>2.5275770711444021E-2</v>
      </c>
      <c r="O1447" s="13">
        <f t="shared" si="277"/>
        <v>2.5275770711444021E-2</v>
      </c>
      <c r="Q1447">
        <v>20.89123660342722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16.550136582221999</v>
      </c>
      <c r="G1448" s="13">
        <f t="shared" si="271"/>
        <v>0</v>
      </c>
      <c r="H1448" s="13">
        <f t="shared" si="272"/>
        <v>16.550136582221999</v>
      </c>
      <c r="I1448" s="16">
        <f t="shared" si="279"/>
        <v>18.494695181361482</v>
      </c>
      <c r="J1448" s="13">
        <f t="shared" si="273"/>
        <v>18.296973868983482</v>
      </c>
      <c r="K1448" s="13">
        <f t="shared" si="274"/>
        <v>0.19772131237800039</v>
      </c>
      <c r="L1448" s="13">
        <f t="shared" si="275"/>
        <v>0</v>
      </c>
      <c r="M1448" s="13">
        <f t="shared" si="280"/>
        <v>0.45693377885830544</v>
      </c>
      <c r="N1448" s="13">
        <f t="shared" si="276"/>
        <v>2.3950901501310136E-2</v>
      </c>
      <c r="O1448" s="13">
        <f t="shared" si="277"/>
        <v>2.3950901501310136E-2</v>
      </c>
      <c r="Q1448">
        <v>18.508525756978329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21.341807964895789</v>
      </c>
      <c r="G1449" s="13">
        <f t="shared" si="271"/>
        <v>0</v>
      </c>
      <c r="H1449" s="13">
        <f t="shared" si="272"/>
        <v>21.341807964895789</v>
      </c>
      <c r="I1449" s="16">
        <f t="shared" si="279"/>
        <v>21.53952927727379</v>
      </c>
      <c r="J1449" s="13">
        <f t="shared" si="273"/>
        <v>20.804841512458818</v>
      </c>
      <c r="K1449" s="13">
        <f t="shared" si="274"/>
        <v>0.73468776481497144</v>
      </c>
      <c r="L1449" s="13">
        <f t="shared" si="275"/>
        <v>0</v>
      </c>
      <c r="M1449" s="13">
        <f t="shared" si="280"/>
        <v>0.43298287735699531</v>
      </c>
      <c r="N1449" s="13">
        <f t="shared" si="276"/>
        <v>2.2695477391149639E-2</v>
      </c>
      <c r="O1449" s="13">
        <f t="shared" si="277"/>
        <v>2.2695477391149639E-2</v>
      </c>
      <c r="Q1449">
        <v>12.10729862258065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19.383049587192161</v>
      </c>
      <c r="G1450" s="13">
        <f t="shared" si="271"/>
        <v>0</v>
      </c>
      <c r="H1450" s="13">
        <f t="shared" si="272"/>
        <v>19.383049587192161</v>
      </c>
      <c r="I1450" s="16">
        <f t="shared" si="279"/>
        <v>20.117737352007133</v>
      </c>
      <c r="J1450" s="13">
        <f t="shared" si="273"/>
        <v>19.633132293090174</v>
      </c>
      <c r="K1450" s="13">
        <f t="shared" si="274"/>
        <v>0.4846050589169586</v>
      </c>
      <c r="L1450" s="13">
        <f t="shared" si="275"/>
        <v>0</v>
      </c>
      <c r="M1450" s="13">
        <f t="shared" si="280"/>
        <v>0.41028739996584568</v>
      </c>
      <c r="N1450" s="13">
        <f t="shared" si="276"/>
        <v>2.1505858307003974E-2</v>
      </c>
      <c r="O1450" s="13">
        <f t="shared" si="277"/>
        <v>2.1505858307003974E-2</v>
      </c>
      <c r="Q1450">
        <v>13.763450340371721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39.686250597753649</v>
      </c>
      <c r="G1451" s="13">
        <f t="shared" si="271"/>
        <v>0</v>
      </c>
      <c r="H1451" s="13">
        <f t="shared" si="272"/>
        <v>39.686250597753649</v>
      </c>
      <c r="I1451" s="16">
        <f t="shared" si="279"/>
        <v>40.170855656670611</v>
      </c>
      <c r="J1451" s="13">
        <f t="shared" si="273"/>
        <v>37.914107484948914</v>
      </c>
      <c r="K1451" s="13">
        <f t="shared" si="274"/>
        <v>2.2567481717216964</v>
      </c>
      <c r="L1451" s="13">
        <f t="shared" si="275"/>
        <v>0</v>
      </c>
      <c r="M1451" s="13">
        <f t="shared" si="280"/>
        <v>0.38878154165884171</v>
      </c>
      <c r="N1451" s="13">
        <f t="shared" si="276"/>
        <v>2.037859497510679E-2</v>
      </c>
      <c r="O1451" s="13">
        <f t="shared" si="277"/>
        <v>2.037859497510679E-2</v>
      </c>
      <c r="Q1451">
        <v>17.242350657437591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38.45197259453365</v>
      </c>
      <c r="G1452" s="13">
        <f t="shared" si="271"/>
        <v>0</v>
      </c>
      <c r="H1452" s="13">
        <f t="shared" si="272"/>
        <v>38.45197259453365</v>
      </c>
      <c r="I1452" s="16">
        <f t="shared" si="279"/>
        <v>40.708720766255347</v>
      </c>
      <c r="J1452" s="13">
        <f t="shared" si="273"/>
        <v>38.335566614669844</v>
      </c>
      <c r="K1452" s="13">
        <f t="shared" si="274"/>
        <v>2.3731541515855028</v>
      </c>
      <c r="L1452" s="13">
        <f t="shared" si="275"/>
        <v>0</v>
      </c>
      <c r="M1452" s="13">
        <f t="shared" si="280"/>
        <v>0.36840294668373491</v>
      </c>
      <c r="N1452" s="13">
        <f t="shared" si="276"/>
        <v>1.9310418920792296E-2</v>
      </c>
      <c r="O1452" s="13">
        <f t="shared" si="277"/>
        <v>1.9310418920792296E-2</v>
      </c>
      <c r="Q1452">
        <v>17.144474985843019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63.954484743367402</v>
      </c>
      <c r="G1453" s="13">
        <f t="shared" si="271"/>
        <v>0.13646197916344704</v>
      </c>
      <c r="H1453" s="13">
        <f t="shared" si="272"/>
        <v>63.818022764203953</v>
      </c>
      <c r="I1453" s="16">
        <f t="shared" si="279"/>
        <v>66.191176915789455</v>
      </c>
      <c r="J1453" s="13">
        <f t="shared" si="273"/>
        <v>58.705289842968384</v>
      </c>
      <c r="K1453" s="13">
        <f t="shared" si="274"/>
        <v>7.4858870728210718</v>
      </c>
      <c r="L1453" s="13">
        <f t="shared" si="275"/>
        <v>0</v>
      </c>
      <c r="M1453" s="13">
        <f t="shared" si="280"/>
        <v>0.34909252776294264</v>
      </c>
      <c r="N1453" s="13">
        <f t="shared" si="276"/>
        <v>1.8298232991626501E-2</v>
      </c>
      <c r="O1453" s="13">
        <f t="shared" si="277"/>
        <v>0.15476021215507355</v>
      </c>
      <c r="Q1453">
        <v>18.689321465020321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1.5718154431374429</v>
      </c>
      <c r="G1454" s="13">
        <f t="shared" si="271"/>
        <v>0</v>
      </c>
      <c r="H1454" s="13">
        <f t="shared" si="272"/>
        <v>1.5718154431374429</v>
      </c>
      <c r="I1454" s="16">
        <f t="shared" si="279"/>
        <v>9.0577025159585141</v>
      </c>
      <c r="J1454" s="13">
        <f t="shared" si="273"/>
        <v>9.0459104908294279</v>
      </c>
      <c r="K1454" s="13">
        <f t="shared" si="274"/>
        <v>1.179202512908617E-2</v>
      </c>
      <c r="L1454" s="13">
        <f t="shared" si="275"/>
        <v>0</v>
      </c>
      <c r="M1454" s="13">
        <f t="shared" si="280"/>
        <v>0.33079429477131617</v>
      </c>
      <c r="N1454" s="13">
        <f t="shared" si="276"/>
        <v>1.7339102377283425E-2</v>
      </c>
      <c r="O1454" s="13">
        <f t="shared" si="277"/>
        <v>1.7339102377283425E-2</v>
      </c>
      <c r="Q1454">
        <v>23.404298650779531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3.0195409567068459</v>
      </c>
      <c r="G1455" s="13">
        <f t="shared" si="271"/>
        <v>0</v>
      </c>
      <c r="H1455" s="13">
        <f t="shared" si="272"/>
        <v>3.0195409567068459</v>
      </c>
      <c r="I1455" s="16">
        <f t="shared" si="279"/>
        <v>3.031332981835932</v>
      </c>
      <c r="J1455" s="13">
        <f t="shared" si="273"/>
        <v>3.0309198232556049</v>
      </c>
      <c r="K1455" s="13">
        <f t="shared" si="274"/>
        <v>4.1315858032708874E-4</v>
      </c>
      <c r="L1455" s="13">
        <f t="shared" si="275"/>
        <v>0</v>
      </c>
      <c r="M1455" s="13">
        <f t="shared" si="280"/>
        <v>0.31345519239403274</v>
      </c>
      <c r="N1455" s="13">
        <f t="shared" si="276"/>
        <v>1.6430246100128599E-2</v>
      </c>
      <c r="O1455" s="13">
        <f t="shared" si="277"/>
        <v>1.6430246100128599E-2</v>
      </c>
      <c r="Q1455">
        <v>23.8980392946279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2.305639370801563</v>
      </c>
      <c r="G1456" s="13">
        <f t="shared" si="271"/>
        <v>0</v>
      </c>
      <c r="H1456" s="13">
        <f t="shared" si="272"/>
        <v>2.305639370801563</v>
      </c>
      <c r="I1456" s="16">
        <f t="shared" si="279"/>
        <v>2.3060525293818901</v>
      </c>
      <c r="J1456" s="13">
        <f t="shared" si="273"/>
        <v>2.3059115067662681</v>
      </c>
      <c r="K1456" s="13">
        <f t="shared" si="274"/>
        <v>1.4102261562198848E-4</v>
      </c>
      <c r="L1456" s="13">
        <f t="shared" si="275"/>
        <v>0</v>
      </c>
      <c r="M1456" s="13">
        <f t="shared" si="280"/>
        <v>0.29702494629390414</v>
      </c>
      <c r="N1456" s="13">
        <f t="shared" si="276"/>
        <v>1.5569028951836974E-2</v>
      </c>
      <c r="O1456" s="13">
        <f t="shared" si="277"/>
        <v>1.5569028951836974E-2</v>
      </c>
      <c r="Q1456">
        <v>25.725410992275101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0.33465597227637328</v>
      </c>
      <c r="G1457" s="13">
        <f t="shared" si="271"/>
        <v>0</v>
      </c>
      <c r="H1457" s="13">
        <f t="shared" si="272"/>
        <v>0.33465597227637328</v>
      </c>
      <c r="I1457" s="16">
        <f t="shared" si="279"/>
        <v>0.33479699489199527</v>
      </c>
      <c r="J1457" s="13">
        <f t="shared" si="273"/>
        <v>0.33479652347081756</v>
      </c>
      <c r="K1457" s="13">
        <f t="shared" si="274"/>
        <v>4.714211777057109E-7</v>
      </c>
      <c r="L1457" s="13">
        <f t="shared" si="275"/>
        <v>0</v>
      </c>
      <c r="M1457" s="13">
        <f t="shared" si="280"/>
        <v>0.28145591734206715</v>
      </c>
      <c r="N1457" s="13">
        <f t="shared" si="276"/>
        <v>1.4752953852665706E-2</v>
      </c>
      <c r="O1457" s="13">
        <f t="shared" si="277"/>
        <v>1.4752953852665706E-2</v>
      </c>
      <c r="Q1457">
        <v>25.089380193548379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0.37164336462815561</v>
      </c>
      <c r="G1458" s="13">
        <f t="shared" si="271"/>
        <v>0</v>
      </c>
      <c r="H1458" s="13">
        <f t="shared" si="272"/>
        <v>0.37164336462815561</v>
      </c>
      <c r="I1458" s="16">
        <f t="shared" si="279"/>
        <v>0.37164383604933332</v>
      </c>
      <c r="J1458" s="13">
        <f t="shared" si="273"/>
        <v>0.37164313791797843</v>
      </c>
      <c r="K1458" s="13">
        <f t="shared" si="274"/>
        <v>6.9813135489260603E-7</v>
      </c>
      <c r="L1458" s="13">
        <f t="shared" si="275"/>
        <v>0</v>
      </c>
      <c r="M1458" s="13">
        <f t="shared" si="280"/>
        <v>0.26670296348940142</v>
      </c>
      <c r="N1458" s="13">
        <f t="shared" si="276"/>
        <v>1.397965461122761E-2</v>
      </c>
      <c r="O1458" s="13">
        <f t="shared" si="277"/>
        <v>1.397965461122761E-2</v>
      </c>
      <c r="Q1458">
        <v>24.519500440594008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4.156356633250236</v>
      </c>
      <c r="G1459" s="13">
        <f t="shared" si="271"/>
        <v>0</v>
      </c>
      <c r="H1459" s="13">
        <f t="shared" si="272"/>
        <v>4.156356633250236</v>
      </c>
      <c r="I1459" s="16">
        <f t="shared" si="279"/>
        <v>4.1563573313815905</v>
      </c>
      <c r="J1459" s="13">
        <f t="shared" si="273"/>
        <v>4.1551953155237653</v>
      </c>
      <c r="K1459" s="13">
        <f t="shared" si="274"/>
        <v>1.1620158578251605E-3</v>
      </c>
      <c r="L1459" s="13">
        <f t="shared" si="275"/>
        <v>0</v>
      </c>
      <c r="M1459" s="13">
        <f t="shared" si="280"/>
        <v>0.25272330887817379</v>
      </c>
      <c r="N1459" s="13">
        <f t="shared" si="276"/>
        <v>1.3246889063772476E-2</v>
      </c>
      <c r="O1459" s="13">
        <f t="shared" si="277"/>
        <v>1.3246889063772476E-2</v>
      </c>
      <c r="Q1459">
        <v>23.27526336878449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22.696235425529721</v>
      </c>
      <c r="G1460" s="13">
        <f t="shared" si="271"/>
        <v>0</v>
      </c>
      <c r="H1460" s="13">
        <f t="shared" si="272"/>
        <v>22.696235425529721</v>
      </c>
      <c r="I1460" s="16">
        <f t="shared" si="279"/>
        <v>22.697397441387547</v>
      </c>
      <c r="J1460" s="13">
        <f t="shared" si="273"/>
        <v>22.369163886926529</v>
      </c>
      <c r="K1460" s="13">
        <f t="shared" si="274"/>
        <v>0.32823355446101843</v>
      </c>
      <c r="L1460" s="13">
        <f t="shared" si="275"/>
        <v>0</v>
      </c>
      <c r="M1460" s="13">
        <f t="shared" si="280"/>
        <v>0.23947641981440132</v>
      </c>
      <c r="N1460" s="13">
        <f t="shared" si="276"/>
        <v>1.2552532573083738E-2</v>
      </c>
      <c r="O1460" s="13">
        <f t="shared" si="277"/>
        <v>1.2552532573083738E-2</v>
      </c>
      <c r="Q1460">
        <v>19.226845822664512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39.357452880721731</v>
      </c>
      <c r="G1461" s="13">
        <f t="shared" si="271"/>
        <v>0</v>
      </c>
      <c r="H1461" s="13">
        <f t="shared" si="272"/>
        <v>39.357452880721731</v>
      </c>
      <c r="I1461" s="16">
        <f t="shared" si="279"/>
        <v>39.685686435182745</v>
      </c>
      <c r="J1461" s="13">
        <f t="shared" si="273"/>
        <v>36.498646551655973</v>
      </c>
      <c r="K1461" s="13">
        <f t="shared" si="274"/>
        <v>3.1870398835267721</v>
      </c>
      <c r="L1461" s="13">
        <f t="shared" si="275"/>
        <v>0</v>
      </c>
      <c r="M1461" s="13">
        <f t="shared" si="280"/>
        <v>0.22692388724131757</v>
      </c>
      <c r="N1461" s="13">
        <f t="shared" si="276"/>
        <v>1.1894571868140658E-2</v>
      </c>
      <c r="O1461" s="13">
        <f t="shared" si="277"/>
        <v>1.1894571868140658E-2</v>
      </c>
      <c r="Q1461">
        <v>14.232691741578719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49.91740290074749</v>
      </c>
      <c r="G1462" s="13">
        <f t="shared" si="271"/>
        <v>0</v>
      </c>
      <c r="H1462" s="13">
        <f t="shared" si="272"/>
        <v>49.91740290074749</v>
      </c>
      <c r="I1462" s="16">
        <f t="shared" si="279"/>
        <v>53.104442784274262</v>
      </c>
      <c r="J1462" s="13">
        <f t="shared" si="273"/>
        <v>44.476738011005899</v>
      </c>
      <c r="K1462" s="13">
        <f t="shared" si="274"/>
        <v>8.6277047732683627</v>
      </c>
      <c r="L1462" s="13">
        <f t="shared" si="275"/>
        <v>0</v>
      </c>
      <c r="M1462" s="13">
        <f t="shared" si="280"/>
        <v>0.2150293153731769</v>
      </c>
      <c r="N1462" s="13">
        <f t="shared" si="276"/>
        <v>1.1271099206684315E-2</v>
      </c>
      <c r="O1462" s="13">
        <f t="shared" si="277"/>
        <v>1.1271099206684315E-2</v>
      </c>
      <c r="Q1462">
        <v>12.29963562258065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19.463663231053779</v>
      </c>
      <c r="G1463" s="13">
        <f t="shared" si="271"/>
        <v>0</v>
      </c>
      <c r="H1463" s="13">
        <f t="shared" si="272"/>
        <v>19.463663231053779</v>
      </c>
      <c r="I1463" s="16">
        <f t="shared" si="279"/>
        <v>28.091368004322142</v>
      </c>
      <c r="J1463" s="13">
        <f t="shared" si="273"/>
        <v>26.902066130889445</v>
      </c>
      <c r="K1463" s="13">
        <f t="shared" si="274"/>
        <v>1.1893018734326972</v>
      </c>
      <c r="L1463" s="13">
        <f t="shared" si="275"/>
        <v>0</v>
      </c>
      <c r="M1463" s="13">
        <f t="shared" si="280"/>
        <v>0.20375821616649259</v>
      </c>
      <c r="N1463" s="13">
        <f t="shared" si="276"/>
        <v>1.0680306843761847E-2</v>
      </c>
      <c r="O1463" s="13">
        <f t="shared" si="277"/>
        <v>1.0680306843761847E-2</v>
      </c>
      <c r="Q1463">
        <v>14.30826402859452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21.65611389335395</v>
      </c>
      <c r="G1464" s="13">
        <f t="shared" si="271"/>
        <v>0</v>
      </c>
      <c r="H1464" s="13">
        <f t="shared" si="272"/>
        <v>21.65611389335395</v>
      </c>
      <c r="I1464" s="16">
        <f t="shared" si="279"/>
        <v>22.845415766786648</v>
      </c>
      <c r="J1464" s="13">
        <f t="shared" si="273"/>
        <v>22.305234548137442</v>
      </c>
      <c r="K1464" s="13">
        <f t="shared" si="274"/>
        <v>0.54018121864920587</v>
      </c>
      <c r="L1464" s="13">
        <f t="shared" si="275"/>
        <v>0</v>
      </c>
      <c r="M1464" s="13">
        <f t="shared" si="280"/>
        <v>0.19307790932273075</v>
      </c>
      <c r="N1464" s="13">
        <f t="shared" si="276"/>
        <v>1.0120481790210635E-2</v>
      </c>
      <c r="O1464" s="13">
        <f t="shared" si="277"/>
        <v>1.0120481790210635E-2</v>
      </c>
      <c r="Q1464">
        <v>15.73173523883394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42.016874341767682</v>
      </c>
      <c r="G1465" s="13">
        <f t="shared" si="271"/>
        <v>0</v>
      </c>
      <c r="H1465" s="13">
        <f t="shared" si="272"/>
        <v>42.016874341767682</v>
      </c>
      <c r="I1465" s="16">
        <f t="shared" si="279"/>
        <v>42.557055560416885</v>
      </c>
      <c r="J1465" s="13">
        <f t="shared" si="273"/>
        <v>40.105454962203019</v>
      </c>
      <c r="K1465" s="13">
        <f t="shared" si="274"/>
        <v>2.4516005982138651</v>
      </c>
      <c r="L1465" s="13">
        <f t="shared" si="275"/>
        <v>0</v>
      </c>
      <c r="M1465" s="13">
        <f t="shared" si="280"/>
        <v>0.18295742753252012</v>
      </c>
      <c r="N1465" s="13">
        <f t="shared" si="276"/>
        <v>9.590000845884775E-3</v>
      </c>
      <c r="O1465" s="13">
        <f t="shared" si="277"/>
        <v>9.590000845884775E-3</v>
      </c>
      <c r="Q1465">
        <v>17.86591459554624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15.73354497444444</v>
      </c>
      <c r="G1466" s="13">
        <f t="shared" si="271"/>
        <v>0</v>
      </c>
      <c r="H1466" s="13">
        <f t="shared" si="272"/>
        <v>15.73354497444444</v>
      </c>
      <c r="I1466" s="16">
        <f t="shared" si="279"/>
        <v>18.185145572658307</v>
      </c>
      <c r="J1466" s="13">
        <f t="shared" si="273"/>
        <v>18.082494123882856</v>
      </c>
      <c r="K1466" s="13">
        <f t="shared" si="274"/>
        <v>0.1026514487754504</v>
      </c>
      <c r="L1466" s="13">
        <f t="shared" si="275"/>
        <v>0</v>
      </c>
      <c r="M1466" s="13">
        <f t="shared" si="280"/>
        <v>0.17336742668663535</v>
      </c>
      <c r="N1466" s="13">
        <f t="shared" si="276"/>
        <v>9.0873258932227773E-3</v>
      </c>
      <c r="O1466" s="13">
        <f t="shared" si="277"/>
        <v>9.0873258932227773E-3</v>
      </c>
      <c r="Q1466">
        <v>22.839028319558501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4.6237066299087362</v>
      </c>
      <c r="G1467" s="13">
        <f t="shared" si="271"/>
        <v>0</v>
      </c>
      <c r="H1467" s="13">
        <f t="shared" si="272"/>
        <v>4.6237066299087362</v>
      </c>
      <c r="I1467" s="16">
        <f t="shared" si="279"/>
        <v>4.7263580786841866</v>
      </c>
      <c r="J1467" s="13">
        <f t="shared" si="273"/>
        <v>4.7252570556443692</v>
      </c>
      <c r="K1467" s="13">
        <f t="shared" si="274"/>
        <v>1.1010230398174059E-3</v>
      </c>
      <c r="L1467" s="13">
        <f t="shared" si="275"/>
        <v>0</v>
      </c>
      <c r="M1467" s="13">
        <f t="shared" si="280"/>
        <v>0.16428010079341257</v>
      </c>
      <c r="N1467" s="13">
        <f t="shared" si="276"/>
        <v>8.6109994375103034E-3</v>
      </c>
      <c r="O1467" s="13">
        <f t="shared" si="277"/>
        <v>8.6109994375103034E-3</v>
      </c>
      <c r="Q1467">
        <v>26.431317193548381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1.530976776393252</v>
      </c>
      <c r="G1468" s="13">
        <f t="shared" si="271"/>
        <v>0</v>
      </c>
      <c r="H1468" s="13">
        <f t="shared" si="272"/>
        <v>1.530976776393252</v>
      </c>
      <c r="I1468" s="16">
        <f t="shared" si="279"/>
        <v>1.5320777994330694</v>
      </c>
      <c r="J1468" s="13">
        <f t="shared" si="273"/>
        <v>1.5320409548073748</v>
      </c>
      <c r="K1468" s="13">
        <f t="shared" si="274"/>
        <v>3.6844625694643085E-5</v>
      </c>
      <c r="L1468" s="13">
        <f t="shared" si="275"/>
        <v>0</v>
      </c>
      <c r="M1468" s="13">
        <f t="shared" si="280"/>
        <v>0.15566910135590226</v>
      </c>
      <c r="N1468" s="13">
        <f t="shared" si="276"/>
        <v>8.1596403809070447E-3</v>
      </c>
      <c r="O1468" s="13">
        <f t="shared" si="277"/>
        <v>8.1596403809070447E-3</v>
      </c>
      <c r="Q1468">
        <v>26.562088293976849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5.3076187849358991</v>
      </c>
      <c r="G1469" s="13">
        <f t="shared" si="271"/>
        <v>0</v>
      </c>
      <c r="H1469" s="13">
        <f t="shared" si="272"/>
        <v>5.3076187849358991</v>
      </c>
      <c r="I1469" s="16">
        <f t="shared" si="279"/>
        <v>5.3076556295615935</v>
      </c>
      <c r="J1469" s="13">
        <f t="shared" si="273"/>
        <v>5.3060246033769261</v>
      </c>
      <c r="K1469" s="13">
        <f t="shared" si="274"/>
        <v>1.6310261846674834E-3</v>
      </c>
      <c r="L1469" s="13">
        <f t="shared" si="275"/>
        <v>0</v>
      </c>
      <c r="M1469" s="13">
        <f t="shared" si="280"/>
        <v>0.1475094609749952</v>
      </c>
      <c r="N1469" s="13">
        <f t="shared" si="276"/>
        <v>7.7319400179846082E-3</v>
      </c>
      <c r="O1469" s="13">
        <f t="shared" si="277"/>
        <v>7.7319400179846082E-3</v>
      </c>
      <c r="Q1469">
        <v>26.104430141769299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3.5931526631709492</v>
      </c>
      <c r="G1470" s="13">
        <f t="shared" si="271"/>
        <v>0</v>
      </c>
      <c r="H1470" s="13">
        <f t="shared" si="272"/>
        <v>3.5931526631709492</v>
      </c>
      <c r="I1470" s="16">
        <f t="shared" si="279"/>
        <v>3.5947836893556167</v>
      </c>
      <c r="J1470" s="13">
        <f t="shared" si="273"/>
        <v>3.5942826285309732</v>
      </c>
      <c r="K1470" s="13">
        <f t="shared" si="274"/>
        <v>5.0106082464340673E-4</v>
      </c>
      <c r="L1470" s="13">
        <f t="shared" si="275"/>
        <v>0</v>
      </c>
      <c r="M1470" s="13">
        <f t="shared" si="280"/>
        <v>0.1397775209570106</v>
      </c>
      <c r="N1470" s="13">
        <f t="shared" si="276"/>
        <v>7.3266582411645725E-3</v>
      </c>
      <c r="O1470" s="13">
        <f t="shared" si="277"/>
        <v>7.3266582411645725E-3</v>
      </c>
      <c r="Q1470">
        <v>26.18764046258617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7.4533333329999998</v>
      </c>
      <c r="G1471" s="13">
        <f t="shared" si="271"/>
        <v>0</v>
      </c>
      <c r="H1471" s="13">
        <f t="shared" si="272"/>
        <v>7.4533333329999998</v>
      </c>
      <c r="I1471" s="16">
        <f t="shared" si="279"/>
        <v>7.4538343938246427</v>
      </c>
      <c r="J1471" s="13">
        <f t="shared" si="273"/>
        <v>7.4484074294487712</v>
      </c>
      <c r="K1471" s="13">
        <f t="shared" si="274"/>
        <v>5.4269643758715347E-3</v>
      </c>
      <c r="L1471" s="13">
        <f t="shared" si="275"/>
        <v>0</v>
      </c>
      <c r="M1471" s="13">
        <f t="shared" si="280"/>
        <v>0.13245086271584602</v>
      </c>
      <c r="N1471" s="13">
        <f t="shared" si="276"/>
        <v>6.9426199450544684E-3</v>
      </c>
      <c r="O1471" s="13">
        <f t="shared" si="277"/>
        <v>6.9426199450544684E-3</v>
      </c>
      <c r="Q1471">
        <v>24.77807172839324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26.436258213508701</v>
      </c>
      <c r="G1472" s="13">
        <f t="shared" si="271"/>
        <v>0</v>
      </c>
      <c r="H1472" s="13">
        <f t="shared" si="272"/>
        <v>26.436258213508701</v>
      </c>
      <c r="I1472" s="16">
        <f t="shared" si="279"/>
        <v>26.441685177884573</v>
      </c>
      <c r="J1472" s="13">
        <f t="shared" si="273"/>
        <v>25.7494045866781</v>
      </c>
      <c r="K1472" s="13">
        <f t="shared" si="274"/>
        <v>0.69228059120647245</v>
      </c>
      <c r="L1472" s="13">
        <f t="shared" si="275"/>
        <v>0</v>
      </c>
      <c r="M1472" s="13">
        <f t="shared" si="280"/>
        <v>0.12550824277079156</v>
      </c>
      <c r="N1472" s="13">
        <f t="shared" si="276"/>
        <v>6.5787116192561378E-3</v>
      </c>
      <c r="O1472" s="13">
        <f t="shared" si="277"/>
        <v>6.5787116192561378E-3</v>
      </c>
      <c r="Q1472">
        <v>17.060340183118441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24.431330258001019</v>
      </c>
      <c r="G1473" s="13">
        <f t="shared" si="271"/>
        <v>0</v>
      </c>
      <c r="H1473" s="13">
        <f t="shared" si="272"/>
        <v>24.431330258001019</v>
      </c>
      <c r="I1473" s="16">
        <f t="shared" si="279"/>
        <v>25.123610849207491</v>
      </c>
      <c r="J1473" s="13">
        <f t="shared" si="273"/>
        <v>24.375123270164504</v>
      </c>
      <c r="K1473" s="13">
        <f t="shared" si="274"/>
        <v>0.74848757904298679</v>
      </c>
      <c r="L1473" s="13">
        <f t="shared" si="275"/>
        <v>0</v>
      </c>
      <c r="M1473" s="13">
        <f t="shared" si="280"/>
        <v>0.11892953115153543</v>
      </c>
      <c r="N1473" s="13">
        <f t="shared" si="276"/>
        <v>6.233878119767387E-3</v>
      </c>
      <c r="O1473" s="13">
        <f t="shared" si="277"/>
        <v>6.233878119767387E-3</v>
      </c>
      <c r="Q1473">
        <v>15.37046365383331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14.71472713936455</v>
      </c>
      <c r="G1474" s="13">
        <f t="shared" si="271"/>
        <v>0</v>
      </c>
      <c r="H1474" s="13">
        <f t="shared" si="272"/>
        <v>14.71472713936455</v>
      </c>
      <c r="I1474" s="16">
        <f t="shared" si="279"/>
        <v>15.463214718407537</v>
      </c>
      <c r="J1474" s="13">
        <f t="shared" si="273"/>
        <v>15.173501090481659</v>
      </c>
      <c r="K1474" s="13">
        <f t="shared" si="274"/>
        <v>0.2897136279258774</v>
      </c>
      <c r="L1474" s="13">
        <f t="shared" si="275"/>
        <v>0</v>
      </c>
      <c r="M1474" s="13">
        <f t="shared" si="280"/>
        <v>0.11269565303176804</v>
      </c>
      <c r="N1474" s="13">
        <f t="shared" si="276"/>
        <v>5.9071196096156988E-3</v>
      </c>
      <c r="O1474" s="13">
        <f t="shared" si="277"/>
        <v>5.9071196096156988E-3</v>
      </c>
      <c r="Q1474">
        <v>11.81308962258065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31.21230351630772</v>
      </c>
      <c r="G1475" s="13">
        <f t="shared" si="271"/>
        <v>0</v>
      </c>
      <c r="H1475" s="13">
        <f t="shared" si="272"/>
        <v>31.21230351630772</v>
      </c>
      <c r="I1475" s="16">
        <f t="shared" si="279"/>
        <v>31.502017144233598</v>
      </c>
      <c r="J1475" s="13">
        <f t="shared" si="273"/>
        <v>30.035060697448206</v>
      </c>
      <c r="K1475" s="13">
        <f t="shared" si="274"/>
        <v>1.4669564467853924</v>
      </c>
      <c r="L1475" s="13">
        <f t="shared" si="275"/>
        <v>0</v>
      </c>
      <c r="M1475" s="13">
        <f t="shared" si="280"/>
        <v>0.10678853342215235</v>
      </c>
      <c r="N1475" s="13">
        <f t="shared" si="276"/>
        <v>5.5974886598534222E-3</v>
      </c>
      <c r="O1475" s="13">
        <f t="shared" si="277"/>
        <v>5.5974886598534222E-3</v>
      </c>
      <c r="Q1475">
        <v>15.22361212748779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15.70729189450382</v>
      </c>
      <c r="G1476" s="13">
        <f t="shared" si="271"/>
        <v>0</v>
      </c>
      <c r="H1476" s="13">
        <f t="shared" si="272"/>
        <v>15.70729189450382</v>
      </c>
      <c r="I1476" s="16">
        <f t="shared" si="279"/>
        <v>17.174248341289214</v>
      </c>
      <c r="J1476" s="13">
        <f t="shared" si="273"/>
        <v>16.959574422144172</v>
      </c>
      <c r="K1476" s="13">
        <f t="shared" si="274"/>
        <v>0.21467391914504219</v>
      </c>
      <c r="L1476" s="13">
        <f t="shared" si="275"/>
        <v>0</v>
      </c>
      <c r="M1476" s="13">
        <f t="shared" si="280"/>
        <v>0.10119104476229893</v>
      </c>
      <c r="N1476" s="13">
        <f t="shared" si="276"/>
        <v>5.3040875025088625E-3</v>
      </c>
      <c r="O1476" s="13">
        <f t="shared" si="277"/>
        <v>5.3040875025088625E-3</v>
      </c>
      <c r="Q1476">
        <v>16.32992409107948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42.107170213217287</v>
      </c>
      <c r="G1477" s="13">
        <f t="shared" si="271"/>
        <v>0</v>
      </c>
      <c r="H1477" s="13">
        <f t="shared" si="272"/>
        <v>42.107170213217287</v>
      </c>
      <c r="I1477" s="16">
        <f t="shared" si="279"/>
        <v>42.32184413236233</v>
      </c>
      <c r="J1477" s="13">
        <f t="shared" si="273"/>
        <v>39.613142751733925</v>
      </c>
      <c r="K1477" s="13">
        <f t="shared" si="274"/>
        <v>2.7087013806284048</v>
      </c>
      <c r="L1477" s="13">
        <f t="shared" si="275"/>
        <v>0</v>
      </c>
      <c r="M1477" s="13">
        <f t="shared" si="280"/>
        <v>9.5886957259790059E-2</v>
      </c>
      <c r="N1477" s="13">
        <f t="shared" si="276"/>
        <v>5.0260654275282469E-3</v>
      </c>
      <c r="O1477" s="13">
        <f t="shared" si="277"/>
        <v>5.0260654275282469E-3</v>
      </c>
      <c r="Q1477">
        <v>16.967857390063699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9.9195031164402518</v>
      </c>
      <c r="G1478" s="13">
        <f t="shared" ref="G1478:G1541" si="282">IF((F1478-$J$2)&gt;0,$I$2*(F1478-$J$2),0)</f>
        <v>0</v>
      </c>
      <c r="H1478" s="13">
        <f t="shared" ref="H1478:H1541" si="283">F1478-G1478</f>
        <v>9.9195031164402518</v>
      </c>
      <c r="I1478" s="16">
        <f t="shared" si="279"/>
        <v>12.628204497068657</v>
      </c>
      <c r="J1478" s="13">
        <f t="shared" ref="J1478:J1541" si="284">I1478/SQRT(1+(I1478/($K$2*(300+(25*Q1478)+0.05*(Q1478)^3)))^2)</f>
        <v>12.598684675239015</v>
      </c>
      <c r="K1478" s="13">
        <f t="shared" ref="K1478:K1541" si="285">I1478-J1478</f>
        <v>2.9519821829641302E-2</v>
      </c>
      <c r="L1478" s="13">
        <f t="shared" ref="L1478:L1541" si="286">IF(K1478&gt;$N$2,(K1478-$N$2)/$L$2,0)</f>
        <v>0</v>
      </c>
      <c r="M1478" s="13">
        <f t="shared" si="280"/>
        <v>9.0860891832261814E-2</v>
      </c>
      <c r="N1478" s="13">
        <f t="shared" ref="N1478:N1541" si="287">$M$2*M1478</f>
        <v>4.7626163161610642E-3</v>
      </c>
      <c r="O1478" s="13">
        <f t="shared" ref="O1478:O1541" si="288">N1478+G1478</f>
        <v>4.7626163161610642E-3</v>
      </c>
      <c r="Q1478">
        <v>23.958710557739732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5.5016326552968593</v>
      </c>
      <c r="G1479" s="13">
        <f t="shared" si="282"/>
        <v>0</v>
      </c>
      <c r="H1479" s="13">
        <f t="shared" si="283"/>
        <v>5.5016326552968593</v>
      </c>
      <c r="I1479" s="16">
        <f t="shared" ref="I1479:I1542" si="290">H1479+K1478-L1478</f>
        <v>5.5311524771265006</v>
      </c>
      <c r="J1479" s="13">
        <f t="shared" si="284"/>
        <v>5.5288659931753958</v>
      </c>
      <c r="K1479" s="13">
        <f t="shared" si="285"/>
        <v>2.2864839511047563E-3</v>
      </c>
      <c r="L1479" s="13">
        <f t="shared" si="286"/>
        <v>0</v>
      </c>
      <c r="M1479" s="13">
        <f t="shared" ref="M1479:M1542" si="291">L1479+M1478-N1478</f>
        <v>8.6098275516100747E-2</v>
      </c>
      <c r="N1479" s="13">
        <f t="shared" si="287"/>
        <v>4.5129763036368892E-3</v>
      </c>
      <c r="O1479" s="13">
        <f t="shared" si="288"/>
        <v>4.5129763036368892E-3</v>
      </c>
      <c r="Q1479">
        <v>24.56184261436918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2.3030882386794351</v>
      </c>
      <c r="G1480" s="13">
        <f t="shared" si="282"/>
        <v>0</v>
      </c>
      <c r="H1480" s="13">
        <f t="shared" si="283"/>
        <v>2.3030882386794351</v>
      </c>
      <c r="I1480" s="16">
        <f t="shared" si="290"/>
        <v>2.3053747226305399</v>
      </c>
      <c r="J1480" s="13">
        <f t="shared" si="284"/>
        <v>2.3052728476980526</v>
      </c>
      <c r="K1480" s="13">
        <f t="shared" si="285"/>
        <v>1.0187493248725588E-4</v>
      </c>
      <c r="L1480" s="13">
        <f t="shared" si="286"/>
        <v>0</v>
      </c>
      <c r="M1480" s="13">
        <f t="shared" si="291"/>
        <v>8.1585299212463852E-2</v>
      </c>
      <c r="N1480" s="13">
        <f t="shared" si="287"/>
        <v>4.2764215643566654E-3</v>
      </c>
      <c r="O1480" s="13">
        <f t="shared" si="288"/>
        <v>4.2764215643566654E-3</v>
      </c>
      <c r="Q1480">
        <v>28.088697577687721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4.2730383042834799</v>
      </c>
      <c r="G1481" s="13">
        <f t="shared" si="282"/>
        <v>0</v>
      </c>
      <c r="H1481" s="13">
        <f t="shared" si="283"/>
        <v>4.2730383042834799</v>
      </c>
      <c r="I1481" s="16">
        <f t="shared" si="290"/>
        <v>4.2731401792159671</v>
      </c>
      <c r="J1481" s="13">
        <f t="shared" si="284"/>
        <v>4.2723323572081124</v>
      </c>
      <c r="K1481" s="13">
        <f t="shared" si="285"/>
        <v>8.0782200785467495E-4</v>
      </c>
      <c r="L1481" s="13">
        <f t="shared" si="286"/>
        <v>0</v>
      </c>
      <c r="M1481" s="13">
        <f t="shared" si="291"/>
        <v>7.7308877648107191E-2</v>
      </c>
      <c r="N1481" s="13">
        <f t="shared" si="287"/>
        <v>4.0522662131766713E-3</v>
      </c>
      <c r="O1481" s="13">
        <f t="shared" si="288"/>
        <v>4.0522662131766713E-3</v>
      </c>
      <c r="Q1481">
        <v>26.484320193548381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3.0667069935461782</v>
      </c>
      <c r="G1482" s="13">
        <f t="shared" si="282"/>
        <v>0</v>
      </c>
      <c r="H1482" s="13">
        <f t="shared" si="283"/>
        <v>3.0667069935461782</v>
      </c>
      <c r="I1482" s="16">
        <f t="shared" si="290"/>
        <v>3.0675148155540328</v>
      </c>
      <c r="J1482" s="13">
        <f t="shared" si="284"/>
        <v>3.0672855677780113</v>
      </c>
      <c r="K1482" s="13">
        <f t="shared" si="285"/>
        <v>2.2924777602151281E-4</v>
      </c>
      <c r="L1482" s="13">
        <f t="shared" si="286"/>
        <v>0</v>
      </c>
      <c r="M1482" s="13">
        <f t="shared" si="291"/>
        <v>7.3256611434930521E-2</v>
      </c>
      <c r="N1482" s="13">
        <f t="shared" si="287"/>
        <v>3.8398603166999784E-3</v>
      </c>
      <c r="O1482" s="13">
        <f t="shared" si="288"/>
        <v>3.8398603166999784E-3</v>
      </c>
      <c r="Q1482">
        <v>28.426126496462079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2.22997535672509</v>
      </c>
      <c r="G1483" s="13">
        <f t="shared" si="282"/>
        <v>0</v>
      </c>
      <c r="H1483" s="13">
        <f t="shared" si="283"/>
        <v>2.22997535672509</v>
      </c>
      <c r="I1483" s="16">
        <f t="shared" si="290"/>
        <v>2.2302046045011115</v>
      </c>
      <c r="J1483" s="13">
        <f t="shared" si="284"/>
        <v>2.2300097436186652</v>
      </c>
      <c r="K1483" s="13">
        <f t="shared" si="285"/>
        <v>1.9486088244624611E-4</v>
      </c>
      <c r="L1483" s="13">
        <f t="shared" si="286"/>
        <v>0</v>
      </c>
      <c r="M1483" s="13">
        <f t="shared" si="291"/>
        <v>6.9416751118230549E-2</v>
      </c>
      <c r="N1483" s="13">
        <f t="shared" si="287"/>
        <v>3.6385880088091894E-3</v>
      </c>
      <c r="O1483" s="13">
        <f t="shared" si="288"/>
        <v>3.6385880088091894E-3</v>
      </c>
      <c r="Q1483">
        <v>22.694438204148781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17.386003270329422</v>
      </c>
      <c r="G1484" s="13">
        <f t="shared" si="282"/>
        <v>0</v>
      </c>
      <c r="H1484" s="13">
        <f t="shared" si="283"/>
        <v>17.386003270329422</v>
      </c>
      <c r="I1484" s="16">
        <f t="shared" si="290"/>
        <v>17.386198131211867</v>
      </c>
      <c r="J1484" s="13">
        <f t="shared" si="284"/>
        <v>17.219255089743459</v>
      </c>
      <c r="K1484" s="13">
        <f t="shared" si="285"/>
        <v>0.16694304146840722</v>
      </c>
      <c r="L1484" s="13">
        <f t="shared" si="286"/>
        <v>0</v>
      </c>
      <c r="M1484" s="13">
        <f t="shared" si="291"/>
        <v>6.5778163109421361E-2</v>
      </c>
      <c r="N1484" s="13">
        <f t="shared" si="287"/>
        <v>3.4478657049764904E-3</v>
      </c>
      <c r="O1484" s="13">
        <f t="shared" si="288"/>
        <v>3.4478657049764904E-3</v>
      </c>
      <c r="Q1484">
        <v>18.405585099849279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19.363753861346101</v>
      </c>
      <c r="G1485" s="13">
        <f t="shared" si="282"/>
        <v>0</v>
      </c>
      <c r="H1485" s="13">
        <f t="shared" si="283"/>
        <v>19.363753861346101</v>
      </c>
      <c r="I1485" s="16">
        <f t="shared" si="290"/>
        <v>19.530696902814508</v>
      </c>
      <c r="J1485" s="13">
        <f t="shared" si="284"/>
        <v>19.084239984097593</v>
      </c>
      <c r="K1485" s="13">
        <f t="shared" si="285"/>
        <v>0.4464569187169154</v>
      </c>
      <c r="L1485" s="13">
        <f t="shared" si="286"/>
        <v>0</v>
      </c>
      <c r="M1485" s="13">
        <f t="shared" si="291"/>
        <v>6.2330297404444873E-2</v>
      </c>
      <c r="N1485" s="13">
        <f t="shared" si="287"/>
        <v>3.2671404101734442E-3</v>
      </c>
      <c r="O1485" s="13">
        <f t="shared" si="288"/>
        <v>3.2671404101734442E-3</v>
      </c>
      <c r="Q1485">
        <v>13.727514062759299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4.9864497090540469</v>
      </c>
      <c r="G1486" s="13">
        <f t="shared" si="282"/>
        <v>0</v>
      </c>
      <c r="H1486" s="13">
        <f t="shared" si="283"/>
        <v>4.9864497090540469</v>
      </c>
      <c r="I1486" s="16">
        <f t="shared" si="290"/>
        <v>5.4329066277709623</v>
      </c>
      <c r="J1486" s="13">
        <f t="shared" si="284"/>
        <v>5.418740202298987</v>
      </c>
      <c r="K1486" s="13">
        <f t="shared" si="285"/>
        <v>1.416642547197533E-2</v>
      </c>
      <c r="L1486" s="13">
        <f t="shared" si="286"/>
        <v>0</v>
      </c>
      <c r="M1486" s="13">
        <f t="shared" si="291"/>
        <v>5.9063156994271428E-2</v>
      </c>
      <c r="N1486" s="13">
        <f t="shared" si="287"/>
        <v>3.0958881154743482E-3</v>
      </c>
      <c r="O1486" s="13">
        <f t="shared" si="288"/>
        <v>3.0958881154743482E-3</v>
      </c>
      <c r="Q1486">
        <v>11.10652762258065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10.646300581366869</v>
      </c>
      <c r="G1487" s="13">
        <f t="shared" si="282"/>
        <v>0</v>
      </c>
      <c r="H1487" s="13">
        <f t="shared" si="283"/>
        <v>10.646300581366869</v>
      </c>
      <c r="I1487" s="16">
        <f t="shared" si="290"/>
        <v>10.660467006838845</v>
      </c>
      <c r="J1487" s="13">
        <f t="shared" si="284"/>
        <v>10.594314338363958</v>
      </c>
      <c r="K1487" s="13">
        <f t="shared" si="285"/>
        <v>6.6152668474886767E-2</v>
      </c>
      <c r="L1487" s="13">
        <f t="shared" si="286"/>
        <v>0</v>
      </c>
      <c r="M1487" s="13">
        <f t="shared" si="291"/>
        <v>5.5967268878797077E-2</v>
      </c>
      <c r="N1487" s="13">
        <f t="shared" si="287"/>
        <v>2.9336122787041439E-3</v>
      </c>
      <c r="O1487" s="13">
        <f t="shared" si="288"/>
        <v>2.9336122787041439E-3</v>
      </c>
      <c r="Q1487">
        <v>14.58351947173591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17.375070455717871</v>
      </c>
      <c r="G1488" s="13">
        <f t="shared" si="282"/>
        <v>0</v>
      </c>
      <c r="H1488" s="13">
        <f t="shared" si="283"/>
        <v>17.375070455717871</v>
      </c>
      <c r="I1488" s="16">
        <f t="shared" si="290"/>
        <v>17.44122312419276</v>
      </c>
      <c r="J1488" s="13">
        <f t="shared" si="284"/>
        <v>17.276134385944196</v>
      </c>
      <c r="K1488" s="13">
        <f t="shared" si="285"/>
        <v>0.16508873824856352</v>
      </c>
      <c r="L1488" s="13">
        <f t="shared" si="286"/>
        <v>0</v>
      </c>
      <c r="M1488" s="13">
        <f t="shared" si="291"/>
        <v>5.3033656600092932E-2</v>
      </c>
      <c r="N1488" s="13">
        <f t="shared" si="287"/>
        <v>2.7798423847255568E-3</v>
      </c>
      <c r="O1488" s="13">
        <f t="shared" si="288"/>
        <v>2.7798423847255568E-3</v>
      </c>
      <c r="Q1488">
        <v>18.553000670051841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27.52654644593262</v>
      </c>
      <c r="G1489" s="13">
        <f t="shared" si="282"/>
        <v>0</v>
      </c>
      <c r="H1489" s="13">
        <f t="shared" si="283"/>
        <v>27.52654644593262</v>
      </c>
      <c r="I1489" s="16">
        <f t="shared" si="290"/>
        <v>27.691635184181184</v>
      </c>
      <c r="J1489" s="13">
        <f t="shared" si="284"/>
        <v>27.122021168404931</v>
      </c>
      <c r="K1489" s="13">
        <f t="shared" si="285"/>
        <v>0.56961401577625281</v>
      </c>
      <c r="L1489" s="13">
        <f t="shared" si="286"/>
        <v>0</v>
      </c>
      <c r="M1489" s="13">
        <f t="shared" si="291"/>
        <v>5.0253814215367378E-2</v>
      </c>
      <c r="N1489" s="13">
        <f t="shared" si="287"/>
        <v>2.634132581191038E-3</v>
      </c>
      <c r="O1489" s="13">
        <f t="shared" si="288"/>
        <v>2.634132581191038E-3</v>
      </c>
      <c r="Q1489">
        <v>19.481375408443601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33.302725377284098</v>
      </c>
      <c r="G1490" s="13">
        <f t="shared" si="282"/>
        <v>0</v>
      </c>
      <c r="H1490" s="13">
        <f t="shared" si="283"/>
        <v>33.302725377284098</v>
      </c>
      <c r="I1490" s="16">
        <f t="shared" si="290"/>
        <v>33.872339393060351</v>
      </c>
      <c r="J1490" s="13">
        <f t="shared" si="284"/>
        <v>33.156839715122793</v>
      </c>
      <c r="K1490" s="13">
        <f t="shared" si="285"/>
        <v>0.71549967793755798</v>
      </c>
      <c r="L1490" s="13">
        <f t="shared" si="286"/>
        <v>0</v>
      </c>
      <c r="M1490" s="13">
        <f t="shared" si="291"/>
        <v>4.761968163417634E-2</v>
      </c>
      <c r="N1490" s="13">
        <f t="shared" si="287"/>
        <v>2.4960603858039197E-3</v>
      </c>
      <c r="O1490" s="13">
        <f t="shared" si="288"/>
        <v>2.4960603858039197E-3</v>
      </c>
      <c r="Q1490">
        <v>22.135017419659921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4.7374033944280338</v>
      </c>
      <c r="G1491" s="13">
        <f t="shared" si="282"/>
        <v>0</v>
      </c>
      <c r="H1491" s="13">
        <f t="shared" si="283"/>
        <v>4.7374033944280338</v>
      </c>
      <c r="I1491" s="16">
        <f t="shared" si="290"/>
        <v>5.4529030723655918</v>
      </c>
      <c r="J1491" s="13">
        <f t="shared" si="284"/>
        <v>5.4509213712075475</v>
      </c>
      <c r="K1491" s="13">
        <f t="shared" si="285"/>
        <v>1.9817011580443022E-3</v>
      </c>
      <c r="L1491" s="13">
        <f t="shared" si="286"/>
        <v>0</v>
      </c>
      <c r="M1491" s="13">
        <f t="shared" si="291"/>
        <v>4.5123621248372422E-2</v>
      </c>
      <c r="N1491" s="13">
        <f t="shared" si="287"/>
        <v>2.3652254613404987E-3</v>
      </c>
      <c r="O1491" s="13">
        <f t="shared" si="288"/>
        <v>2.3652254613404987E-3</v>
      </c>
      <c r="Q1491">
        <v>25.282725095281339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3.0133673450944229</v>
      </c>
      <c r="G1492" s="13">
        <f t="shared" si="282"/>
        <v>0</v>
      </c>
      <c r="H1492" s="13">
        <f t="shared" si="283"/>
        <v>3.0133673450944229</v>
      </c>
      <c r="I1492" s="16">
        <f t="shared" si="290"/>
        <v>3.0153490462524672</v>
      </c>
      <c r="J1492" s="13">
        <f t="shared" si="284"/>
        <v>3.015039955002921</v>
      </c>
      <c r="K1492" s="13">
        <f t="shared" si="285"/>
        <v>3.0909124954625611E-4</v>
      </c>
      <c r="L1492" s="13">
        <f t="shared" si="286"/>
        <v>0</v>
      </c>
      <c r="M1492" s="13">
        <f t="shared" si="291"/>
        <v>4.2758395787031923E-2</v>
      </c>
      <c r="N1492" s="13">
        <f t="shared" si="287"/>
        <v>2.2412484548812676E-3</v>
      </c>
      <c r="O1492" s="13">
        <f t="shared" si="288"/>
        <v>2.2412484548812676E-3</v>
      </c>
      <c r="Q1492">
        <v>25.868123567050471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1.5336789126390871</v>
      </c>
      <c r="G1493" s="13">
        <f t="shared" si="282"/>
        <v>0</v>
      </c>
      <c r="H1493" s="13">
        <f t="shared" si="283"/>
        <v>1.5336789126390871</v>
      </c>
      <c r="I1493" s="16">
        <f t="shared" si="290"/>
        <v>1.5339880038886333</v>
      </c>
      <c r="J1493" s="13">
        <f t="shared" si="284"/>
        <v>1.5339446810257569</v>
      </c>
      <c r="K1493" s="13">
        <f t="shared" si="285"/>
        <v>4.3322862876449264E-5</v>
      </c>
      <c r="L1493" s="13">
        <f t="shared" si="286"/>
        <v>0</v>
      </c>
      <c r="M1493" s="13">
        <f t="shared" si="291"/>
        <v>4.0517147332150658E-2</v>
      </c>
      <c r="N1493" s="13">
        <f t="shared" si="287"/>
        <v>2.1237698978856579E-3</v>
      </c>
      <c r="O1493" s="13">
        <f t="shared" si="288"/>
        <v>2.1237698978856579E-3</v>
      </c>
      <c r="Q1493">
        <v>25.417392384270581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2.986695819500468</v>
      </c>
      <c r="G1494" s="13">
        <f t="shared" si="282"/>
        <v>0</v>
      </c>
      <c r="H1494" s="13">
        <f t="shared" si="283"/>
        <v>2.986695819500468</v>
      </c>
      <c r="I1494" s="16">
        <f t="shared" si="290"/>
        <v>2.9867391423633443</v>
      </c>
      <c r="J1494" s="13">
        <f t="shared" si="284"/>
        <v>2.9863758378053222</v>
      </c>
      <c r="K1494" s="13">
        <f t="shared" si="285"/>
        <v>3.6330455802202621E-4</v>
      </c>
      <c r="L1494" s="13">
        <f t="shared" si="286"/>
        <v>0</v>
      </c>
      <c r="M1494" s="13">
        <f t="shared" si="291"/>
        <v>3.8393377434264998E-2</v>
      </c>
      <c r="N1494" s="13">
        <f t="shared" si="287"/>
        <v>2.0124491639210971E-3</v>
      </c>
      <c r="O1494" s="13">
        <f t="shared" si="288"/>
        <v>2.0124491639210971E-3</v>
      </c>
      <c r="Q1494">
        <v>24.499699193548381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8.5237392423068012</v>
      </c>
      <c r="G1495" s="13">
        <f t="shared" si="282"/>
        <v>0</v>
      </c>
      <c r="H1495" s="13">
        <f t="shared" si="283"/>
        <v>8.5237392423068012</v>
      </c>
      <c r="I1495" s="16">
        <f t="shared" si="290"/>
        <v>8.5241025468648228</v>
      </c>
      <c r="J1495" s="13">
        <f t="shared" si="284"/>
        <v>8.51648819314061</v>
      </c>
      <c r="K1495" s="13">
        <f t="shared" si="285"/>
        <v>7.614353724212819E-3</v>
      </c>
      <c r="L1495" s="13">
        <f t="shared" si="286"/>
        <v>0</v>
      </c>
      <c r="M1495" s="13">
        <f t="shared" si="291"/>
        <v>3.63809282703439E-2</v>
      </c>
      <c r="N1495" s="13">
        <f t="shared" si="287"/>
        <v>1.9069634810243311E-3</v>
      </c>
      <c r="O1495" s="13">
        <f t="shared" si="288"/>
        <v>1.9069634810243311E-3</v>
      </c>
      <c r="Q1495">
        <v>25.23504136230012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33.911140878268377</v>
      </c>
      <c r="G1496" s="13">
        <f t="shared" si="282"/>
        <v>0</v>
      </c>
      <c r="H1496" s="13">
        <f t="shared" si="283"/>
        <v>33.911140878268377</v>
      </c>
      <c r="I1496" s="16">
        <f t="shared" si="290"/>
        <v>33.918755231992591</v>
      </c>
      <c r="J1496" s="13">
        <f t="shared" si="284"/>
        <v>32.601405386438394</v>
      </c>
      <c r="K1496" s="13">
        <f t="shared" si="285"/>
        <v>1.3173498455541974</v>
      </c>
      <c r="L1496" s="13">
        <f t="shared" si="286"/>
        <v>0</v>
      </c>
      <c r="M1496" s="13">
        <f t="shared" si="291"/>
        <v>3.4473964789319571E-2</v>
      </c>
      <c r="N1496" s="13">
        <f t="shared" si="287"/>
        <v>1.8070069958313804E-3</v>
      </c>
      <c r="O1496" s="13">
        <f t="shared" si="288"/>
        <v>1.8070069958313804E-3</v>
      </c>
      <c r="Q1496">
        <v>17.65568820854924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26.784544828255541</v>
      </c>
      <c r="G1497" s="13">
        <f t="shared" si="282"/>
        <v>0</v>
      </c>
      <c r="H1497" s="13">
        <f t="shared" si="283"/>
        <v>26.784544828255541</v>
      </c>
      <c r="I1497" s="16">
        <f t="shared" si="290"/>
        <v>28.101894673809738</v>
      </c>
      <c r="J1497" s="13">
        <f t="shared" si="284"/>
        <v>26.757063387166905</v>
      </c>
      <c r="K1497" s="13">
        <f t="shared" si="285"/>
        <v>1.3448312866428331</v>
      </c>
      <c r="L1497" s="13">
        <f t="shared" si="286"/>
        <v>0</v>
      </c>
      <c r="M1497" s="13">
        <f t="shared" si="291"/>
        <v>3.2666957793488188E-2</v>
      </c>
      <c r="N1497" s="13">
        <f t="shared" si="287"/>
        <v>1.7122898867625918E-3</v>
      </c>
      <c r="O1497" s="13">
        <f t="shared" si="288"/>
        <v>1.7122898867625918E-3</v>
      </c>
      <c r="Q1497">
        <v>13.362655910462509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31.563045298635231</v>
      </c>
      <c r="G1498" s="13">
        <f t="shared" si="282"/>
        <v>0</v>
      </c>
      <c r="H1498" s="13">
        <f t="shared" si="283"/>
        <v>31.563045298635231</v>
      </c>
      <c r="I1498" s="16">
        <f t="shared" si="290"/>
        <v>32.907876585278061</v>
      </c>
      <c r="J1498" s="13">
        <f t="shared" si="284"/>
        <v>30.886906416331634</v>
      </c>
      <c r="K1498" s="13">
        <f t="shared" si="285"/>
        <v>2.0209701689464268</v>
      </c>
      <c r="L1498" s="13">
        <f t="shared" si="286"/>
        <v>0</v>
      </c>
      <c r="M1498" s="13">
        <f t="shared" si="291"/>
        <v>3.0954667906725596E-2</v>
      </c>
      <c r="N1498" s="13">
        <f t="shared" si="287"/>
        <v>1.6225375236914919E-3</v>
      </c>
      <c r="O1498" s="13">
        <f t="shared" si="288"/>
        <v>1.6225375236914919E-3</v>
      </c>
      <c r="Q1498">
        <v>13.68665119792222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31.212192377051601</v>
      </c>
      <c r="G1499" s="13">
        <f t="shared" si="282"/>
        <v>0</v>
      </c>
      <c r="H1499" s="13">
        <f t="shared" si="283"/>
        <v>31.212192377051601</v>
      </c>
      <c r="I1499" s="16">
        <f t="shared" si="290"/>
        <v>33.233162545998027</v>
      </c>
      <c r="J1499" s="13">
        <f t="shared" si="284"/>
        <v>30.834991060597901</v>
      </c>
      <c r="K1499" s="13">
        <f t="shared" si="285"/>
        <v>2.3981714854001268</v>
      </c>
      <c r="L1499" s="13">
        <f t="shared" si="286"/>
        <v>0</v>
      </c>
      <c r="M1499" s="13">
        <f t="shared" si="291"/>
        <v>2.9332130383034102E-2</v>
      </c>
      <c r="N1499" s="13">
        <f t="shared" si="287"/>
        <v>1.5374896716609126E-3</v>
      </c>
      <c r="O1499" s="13">
        <f t="shared" si="288"/>
        <v>1.5374896716609126E-3</v>
      </c>
      <c r="Q1499">
        <v>12.526716622580651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86.668726249127872</v>
      </c>
      <c r="G1500" s="13">
        <f t="shared" si="282"/>
        <v>0.59074680927865642</v>
      </c>
      <c r="H1500" s="13">
        <f t="shared" si="283"/>
        <v>86.077979439849216</v>
      </c>
      <c r="I1500" s="16">
        <f t="shared" si="290"/>
        <v>88.476150925249343</v>
      </c>
      <c r="J1500" s="13">
        <f t="shared" si="284"/>
        <v>63.690156962165688</v>
      </c>
      <c r="K1500" s="13">
        <f t="shared" si="285"/>
        <v>24.785993963083655</v>
      </c>
      <c r="L1500" s="13">
        <f t="shared" si="286"/>
        <v>0.35449836563651849</v>
      </c>
      <c r="M1500" s="13">
        <f t="shared" si="291"/>
        <v>0.38229300634789171</v>
      </c>
      <c r="N1500" s="13">
        <f t="shared" si="287"/>
        <v>2.0038488208413738E-2</v>
      </c>
      <c r="O1500" s="13">
        <f t="shared" si="288"/>
        <v>0.61078529748707011</v>
      </c>
      <c r="Q1500">
        <v>14.04471245712463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19.942330157455942</v>
      </c>
      <c r="G1501" s="13">
        <f t="shared" si="282"/>
        <v>0</v>
      </c>
      <c r="H1501" s="13">
        <f t="shared" si="283"/>
        <v>19.942330157455942</v>
      </c>
      <c r="I1501" s="16">
        <f t="shared" si="290"/>
        <v>44.373825754903081</v>
      </c>
      <c r="J1501" s="13">
        <f t="shared" si="284"/>
        <v>41.132235452851155</v>
      </c>
      <c r="K1501" s="13">
        <f t="shared" si="285"/>
        <v>3.2415903020519252</v>
      </c>
      <c r="L1501" s="13">
        <f t="shared" si="286"/>
        <v>0</v>
      </c>
      <c r="M1501" s="13">
        <f t="shared" si="291"/>
        <v>0.36225451813947795</v>
      </c>
      <c r="N1501" s="13">
        <f t="shared" si="287"/>
        <v>1.8988139384314852E-2</v>
      </c>
      <c r="O1501" s="13">
        <f t="shared" si="288"/>
        <v>1.8988139384314852E-2</v>
      </c>
      <c r="Q1501">
        <v>16.596135722279381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9.5853639165264788</v>
      </c>
      <c r="G1502" s="13">
        <f t="shared" si="282"/>
        <v>0</v>
      </c>
      <c r="H1502" s="13">
        <f t="shared" si="283"/>
        <v>9.5853639165264788</v>
      </c>
      <c r="I1502" s="16">
        <f t="shared" si="290"/>
        <v>12.826954218578404</v>
      </c>
      <c r="J1502" s="13">
        <f t="shared" si="284"/>
        <v>12.790937484923578</v>
      </c>
      <c r="K1502" s="13">
        <f t="shared" si="285"/>
        <v>3.6016733654825828E-2</v>
      </c>
      <c r="L1502" s="13">
        <f t="shared" si="286"/>
        <v>0</v>
      </c>
      <c r="M1502" s="13">
        <f t="shared" si="291"/>
        <v>0.34326637875516308</v>
      </c>
      <c r="N1502" s="13">
        <f t="shared" si="287"/>
        <v>1.7992846243100397E-2</v>
      </c>
      <c r="O1502" s="13">
        <f t="shared" si="288"/>
        <v>1.7992846243100397E-2</v>
      </c>
      <c r="Q1502">
        <v>22.87073074408617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2.306032338953854</v>
      </c>
      <c r="G1503" s="13">
        <f t="shared" si="282"/>
        <v>0</v>
      </c>
      <c r="H1503" s="13">
        <f t="shared" si="283"/>
        <v>2.306032338953854</v>
      </c>
      <c r="I1503" s="16">
        <f t="shared" si="290"/>
        <v>2.3420490726086798</v>
      </c>
      <c r="J1503" s="13">
        <f t="shared" si="284"/>
        <v>2.3418247897652344</v>
      </c>
      <c r="K1503" s="13">
        <f t="shared" si="285"/>
        <v>2.2428284344533367E-4</v>
      </c>
      <c r="L1503" s="13">
        <f t="shared" si="286"/>
        <v>0</v>
      </c>
      <c r="M1503" s="13">
        <f t="shared" si="291"/>
        <v>0.3252735325120627</v>
      </c>
      <c r="N1503" s="13">
        <f t="shared" si="287"/>
        <v>1.7049722954702952E-2</v>
      </c>
      <c r="O1503" s="13">
        <f t="shared" si="288"/>
        <v>1.7049722954702952E-2</v>
      </c>
      <c r="Q1503">
        <v>22.73819896104375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7.9635986174767845E-2</v>
      </c>
      <c r="G1504" s="13">
        <f t="shared" si="282"/>
        <v>0</v>
      </c>
      <c r="H1504" s="13">
        <f t="shared" si="283"/>
        <v>7.9635986174767845E-2</v>
      </c>
      <c r="I1504" s="16">
        <f t="shared" si="290"/>
        <v>7.9860269018213179E-2</v>
      </c>
      <c r="J1504" s="13">
        <f t="shared" si="284"/>
        <v>7.9860263737029036E-2</v>
      </c>
      <c r="K1504" s="13">
        <f t="shared" si="285"/>
        <v>5.2811841427802264E-9</v>
      </c>
      <c r="L1504" s="13">
        <f t="shared" si="286"/>
        <v>0</v>
      </c>
      <c r="M1504" s="13">
        <f t="shared" si="291"/>
        <v>0.30822380955735973</v>
      </c>
      <c r="N1504" s="13">
        <f t="shared" si="287"/>
        <v>1.6156034954369434E-2</v>
      </c>
      <c r="O1504" s="13">
        <f t="shared" si="288"/>
        <v>1.6156034954369434E-2</v>
      </c>
      <c r="Q1504">
        <v>26.475265193548381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1.0364125926914201</v>
      </c>
      <c r="G1505" s="13">
        <f t="shared" si="282"/>
        <v>0</v>
      </c>
      <c r="H1505" s="13">
        <f t="shared" si="283"/>
        <v>1.0364125926914201</v>
      </c>
      <c r="I1505" s="16">
        <f t="shared" si="290"/>
        <v>1.0364125979726042</v>
      </c>
      <c r="J1505" s="13">
        <f t="shared" si="284"/>
        <v>1.0364023960893352</v>
      </c>
      <c r="K1505" s="13">
        <f t="shared" si="285"/>
        <v>1.0201883269056466E-5</v>
      </c>
      <c r="L1505" s="13">
        <f t="shared" si="286"/>
        <v>0</v>
      </c>
      <c r="M1505" s="13">
        <f t="shared" si="291"/>
        <v>0.29206777460299027</v>
      </c>
      <c r="N1505" s="13">
        <f t="shared" si="287"/>
        <v>1.5309191013852138E-2</v>
      </c>
      <c r="O1505" s="13">
        <f t="shared" si="288"/>
        <v>1.5309191013852138E-2</v>
      </c>
      <c r="Q1505">
        <v>27.375450468368609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2.6458867389023362</v>
      </c>
      <c r="G1506" s="13">
        <f t="shared" si="282"/>
        <v>0</v>
      </c>
      <c r="H1506" s="13">
        <f t="shared" si="283"/>
        <v>2.6458867389023362</v>
      </c>
      <c r="I1506" s="16">
        <f t="shared" si="290"/>
        <v>2.6458969407856054</v>
      </c>
      <c r="J1506" s="13">
        <f t="shared" si="284"/>
        <v>2.6457177842186757</v>
      </c>
      <c r="K1506" s="13">
        <f t="shared" si="285"/>
        <v>1.7915656692979454E-4</v>
      </c>
      <c r="L1506" s="13">
        <f t="shared" si="286"/>
        <v>0</v>
      </c>
      <c r="M1506" s="13">
        <f t="shared" si="291"/>
        <v>0.27675858358913813</v>
      </c>
      <c r="N1506" s="13">
        <f t="shared" si="287"/>
        <v>1.4506735728200739E-2</v>
      </c>
      <c r="O1506" s="13">
        <f t="shared" si="288"/>
        <v>1.4506735728200739E-2</v>
      </c>
      <c r="Q1506">
        <v>26.98084257593619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4.5874343797272736</v>
      </c>
      <c r="G1507" s="13">
        <f t="shared" si="282"/>
        <v>0</v>
      </c>
      <c r="H1507" s="13">
        <f t="shared" si="283"/>
        <v>4.5874343797272736</v>
      </c>
      <c r="I1507" s="16">
        <f t="shared" si="290"/>
        <v>4.587613536294203</v>
      </c>
      <c r="J1507" s="13">
        <f t="shared" si="284"/>
        <v>4.5858787706798303</v>
      </c>
      <c r="K1507" s="13">
        <f t="shared" si="285"/>
        <v>1.7347656143726908E-3</v>
      </c>
      <c r="L1507" s="13">
        <f t="shared" si="286"/>
        <v>0</v>
      </c>
      <c r="M1507" s="13">
        <f t="shared" si="291"/>
        <v>0.26225184786093741</v>
      </c>
      <c r="N1507" s="13">
        <f t="shared" si="287"/>
        <v>1.3746342396370886E-2</v>
      </c>
      <c r="O1507" s="13">
        <f t="shared" si="288"/>
        <v>1.3746342396370886E-2</v>
      </c>
      <c r="Q1507">
        <v>22.531371594085261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31.955849114520881</v>
      </c>
      <c r="G1508" s="13">
        <f t="shared" si="282"/>
        <v>0</v>
      </c>
      <c r="H1508" s="13">
        <f t="shared" si="283"/>
        <v>31.955849114520881</v>
      </c>
      <c r="I1508" s="16">
        <f t="shared" si="290"/>
        <v>31.957583880135253</v>
      </c>
      <c r="J1508" s="13">
        <f t="shared" si="284"/>
        <v>30.687392191149684</v>
      </c>
      <c r="K1508" s="13">
        <f t="shared" si="285"/>
        <v>1.2701916889855696</v>
      </c>
      <c r="L1508" s="13">
        <f t="shared" si="286"/>
        <v>0</v>
      </c>
      <c r="M1508" s="13">
        <f t="shared" si="291"/>
        <v>0.24850550546456654</v>
      </c>
      <c r="N1508" s="13">
        <f t="shared" si="287"/>
        <v>1.3025806275006879E-2</v>
      </c>
      <c r="O1508" s="13">
        <f t="shared" si="288"/>
        <v>1.3025806275006879E-2</v>
      </c>
      <c r="Q1508">
        <v>16.636244738420672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32.202702785282909</v>
      </c>
      <c r="G1509" s="13">
        <f t="shared" si="282"/>
        <v>0</v>
      </c>
      <c r="H1509" s="13">
        <f t="shared" si="283"/>
        <v>32.202702785282909</v>
      </c>
      <c r="I1509" s="16">
        <f t="shared" si="290"/>
        <v>33.472894474268479</v>
      </c>
      <c r="J1509" s="13">
        <f t="shared" si="284"/>
        <v>30.809646100440929</v>
      </c>
      <c r="K1509" s="13">
        <f t="shared" si="285"/>
        <v>2.6632483738275496</v>
      </c>
      <c r="L1509" s="13">
        <f t="shared" si="286"/>
        <v>0</v>
      </c>
      <c r="M1509" s="13">
        <f t="shared" si="291"/>
        <v>0.23547969918955966</v>
      </c>
      <c r="N1509" s="13">
        <f t="shared" si="287"/>
        <v>1.2343038185837919E-2</v>
      </c>
      <c r="O1509" s="13">
        <f t="shared" si="288"/>
        <v>1.2343038185837919E-2</v>
      </c>
      <c r="Q1509">
        <v>11.82489912258065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86.409011404365856</v>
      </c>
      <c r="G1510" s="13">
        <f t="shared" si="282"/>
        <v>0.5855525123834161</v>
      </c>
      <c r="H1510" s="13">
        <f t="shared" si="283"/>
        <v>85.82345889198244</v>
      </c>
      <c r="I1510" s="16">
        <f t="shared" si="290"/>
        <v>88.486707265809997</v>
      </c>
      <c r="J1510" s="13">
        <f t="shared" si="284"/>
        <v>61.250178714319141</v>
      </c>
      <c r="K1510" s="13">
        <f t="shared" si="285"/>
        <v>27.236528551490856</v>
      </c>
      <c r="L1510" s="13">
        <f t="shared" si="286"/>
        <v>0.45443643106764603</v>
      </c>
      <c r="M1510" s="13">
        <f t="shared" si="291"/>
        <v>0.67757309207136773</v>
      </c>
      <c r="N1510" s="13">
        <f t="shared" si="287"/>
        <v>3.551605755365244E-2</v>
      </c>
      <c r="O1510" s="13">
        <f t="shared" si="288"/>
        <v>0.62106856993706849</v>
      </c>
      <c r="Q1510">
        <v>12.910490234994221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55.911255462771543</v>
      </c>
      <c r="G1511" s="13">
        <f t="shared" si="282"/>
        <v>0</v>
      </c>
      <c r="H1511" s="13">
        <f t="shared" si="283"/>
        <v>55.911255462771543</v>
      </c>
      <c r="I1511" s="16">
        <f t="shared" si="290"/>
        <v>82.69334758319475</v>
      </c>
      <c r="J1511" s="13">
        <f t="shared" si="284"/>
        <v>61.089319713609868</v>
      </c>
      <c r="K1511" s="13">
        <f t="shared" si="285"/>
        <v>21.604027869584883</v>
      </c>
      <c r="L1511" s="13">
        <f t="shared" si="286"/>
        <v>0.22473095196438453</v>
      </c>
      <c r="M1511" s="13">
        <f t="shared" si="291"/>
        <v>0.86678798648209987</v>
      </c>
      <c r="N1511" s="13">
        <f t="shared" si="287"/>
        <v>4.5434053351502107E-2</v>
      </c>
      <c r="O1511" s="13">
        <f t="shared" si="288"/>
        <v>4.5434053351502107E-2</v>
      </c>
      <c r="Q1511">
        <v>13.867358181708219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18.58955057878303</v>
      </c>
      <c r="G1512" s="13">
        <f t="shared" si="282"/>
        <v>0</v>
      </c>
      <c r="H1512" s="13">
        <f t="shared" si="283"/>
        <v>18.58955057878303</v>
      </c>
      <c r="I1512" s="16">
        <f t="shared" si="290"/>
        <v>39.968847496403534</v>
      </c>
      <c r="J1512" s="13">
        <f t="shared" si="284"/>
        <v>37.290820329377539</v>
      </c>
      <c r="K1512" s="13">
        <f t="shared" si="285"/>
        <v>2.678027167025995</v>
      </c>
      <c r="L1512" s="13">
        <f t="shared" si="286"/>
        <v>0</v>
      </c>
      <c r="M1512" s="13">
        <f t="shared" si="291"/>
        <v>0.82135393313059779</v>
      </c>
      <c r="N1512" s="13">
        <f t="shared" si="287"/>
        <v>4.3052556104032157E-2</v>
      </c>
      <c r="O1512" s="13">
        <f t="shared" si="288"/>
        <v>4.3052556104032157E-2</v>
      </c>
      <c r="Q1512">
        <v>15.79213607805106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14.73985771516562</v>
      </c>
      <c r="G1513" s="13">
        <f t="shared" si="282"/>
        <v>0</v>
      </c>
      <c r="H1513" s="13">
        <f t="shared" si="283"/>
        <v>14.73985771516562</v>
      </c>
      <c r="I1513" s="16">
        <f t="shared" si="290"/>
        <v>17.417884882191615</v>
      </c>
      <c r="J1513" s="13">
        <f t="shared" si="284"/>
        <v>17.26962231638354</v>
      </c>
      <c r="K1513" s="13">
        <f t="shared" si="285"/>
        <v>0.14826256580807495</v>
      </c>
      <c r="L1513" s="13">
        <f t="shared" si="286"/>
        <v>0</v>
      </c>
      <c r="M1513" s="13">
        <f t="shared" si="291"/>
        <v>0.77830137702656566</v>
      </c>
      <c r="N1513" s="13">
        <f t="shared" si="287"/>
        <v>4.0795888774241555E-2</v>
      </c>
      <c r="O1513" s="13">
        <f t="shared" si="288"/>
        <v>4.0795888774241555E-2</v>
      </c>
      <c r="Q1513">
        <v>19.294112241169461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11.65724082663781</v>
      </c>
      <c r="G1514" s="13">
        <f t="shared" si="282"/>
        <v>0</v>
      </c>
      <c r="H1514" s="13">
        <f t="shared" si="283"/>
        <v>11.65724082663781</v>
      </c>
      <c r="I1514" s="16">
        <f t="shared" si="290"/>
        <v>11.805503392445885</v>
      </c>
      <c r="J1514" s="13">
        <f t="shared" si="284"/>
        <v>11.778029230196472</v>
      </c>
      <c r="K1514" s="13">
        <f t="shared" si="285"/>
        <v>2.7474162249413681E-2</v>
      </c>
      <c r="L1514" s="13">
        <f t="shared" si="286"/>
        <v>0</v>
      </c>
      <c r="M1514" s="13">
        <f t="shared" si="291"/>
        <v>0.73750548825232409</v>
      </c>
      <c r="N1514" s="13">
        <f t="shared" si="287"/>
        <v>3.8657508205985819E-2</v>
      </c>
      <c r="O1514" s="13">
        <f t="shared" si="288"/>
        <v>3.8657508205985819E-2</v>
      </c>
      <c r="Q1514">
        <v>23.030703317030621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4.8458808124839452</v>
      </c>
      <c r="G1515" s="13">
        <f t="shared" si="282"/>
        <v>0</v>
      </c>
      <c r="H1515" s="13">
        <f t="shared" si="283"/>
        <v>4.8458808124839452</v>
      </c>
      <c r="I1515" s="16">
        <f t="shared" si="290"/>
        <v>4.8733549747333589</v>
      </c>
      <c r="J1515" s="13">
        <f t="shared" si="284"/>
        <v>4.8713511329467156</v>
      </c>
      <c r="K1515" s="13">
        <f t="shared" si="285"/>
        <v>2.0038417866432567E-3</v>
      </c>
      <c r="L1515" s="13">
        <f t="shared" si="286"/>
        <v>0</v>
      </c>
      <c r="M1515" s="13">
        <f t="shared" si="291"/>
        <v>0.6988479800463383</v>
      </c>
      <c r="N1515" s="13">
        <f t="shared" si="287"/>
        <v>3.6631214212923931E-2</v>
      </c>
      <c r="O1515" s="13">
        <f t="shared" si="288"/>
        <v>3.6631214212923931E-2</v>
      </c>
      <c r="Q1515">
        <v>22.79416975982917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3.622917361787549</v>
      </c>
      <c r="G1516" s="13">
        <f t="shared" si="282"/>
        <v>0</v>
      </c>
      <c r="H1516" s="13">
        <f t="shared" si="283"/>
        <v>3.622917361787549</v>
      </c>
      <c r="I1516" s="16">
        <f t="shared" si="290"/>
        <v>3.6249212035741922</v>
      </c>
      <c r="J1516" s="13">
        <f t="shared" si="284"/>
        <v>3.62450655769829</v>
      </c>
      <c r="K1516" s="13">
        <f t="shared" si="285"/>
        <v>4.146458759022309E-4</v>
      </c>
      <c r="L1516" s="13">
        <f t="shared" si="286"/>
        <v>0</v>
      </c>
      <c r="M1516" s="13">
        <f t="shared" si="291"/>
        <v>0.66221676583341438</v>
      </c>
      <c r="N1516" s="13">
        <f t="shared" si="287"/>
        <v>3.4711131601217526E-2</v>
      </c>
      <c r="O1516" s="13">
        <f t="shared" si="288"/>
        <v>3.4711131601217526E-2</v>
      </c>
      <c r="Q1516">
        <v>27.75050019354839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0.88471130174195645</v>
      </c>
      <c r="G1517" s="13">
        <f t="shared" si="282"/>
        <v>0</v>
      </c>
      <c r="H1517" s="13">
        <f t="shared" si="283"/>
        <v>0.88471130174195645</v>
      </c>
      <c r="I1517" s="16">
        <f t="shared" si="290"/>
        <v>0.88512594761785868</v>
      </c>
      <c r="J1517" s="13">
        <f t="shared" si="284"/>
        <v>0.88511589696030279</v>
      </c>
      <c r="K1517" s="13">
        <f t="shared" si="285"/>
        <v>1.0050657555882303E-5</v>
      </c>
      <c r="L1517" s="13">
        <f t="shared" si="286"/>
        <v>0</v>
      </c>
      <c r="M1517" s="13">
        <f t="shared" si="291"/>
        <v>0.62750563423219685</v>
      </c>
      <c r="N1517" s="13">
        <f t="shared" si="287"/>
        <v>3.2891693134538574E-2</v>
      </c>
      <c r="O1517" s="13">
        <f t="shared" si="288"/>
        <v>3.2891693134538574E-2</v>
      </c>
      <c r="Q1517">
        <v>24.064409648716371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0.46666666699999998</v>
      </c>
      <c r="G1518" s="13">
        <f t="shared" si="282"/>
        <v>0</v>
      </c>
      <c r="H1518" s="13">
        <f t="shared" si="283"/>
        <v>0.46666666699999998</v>
      </c>
      <c r="I1518" s="16">
        <f t="shared" si="290"/>
        <v>0.46667671765755586</v>
      </c>
      <c r="J1518" s="13">
        <f t="shared" si="284"/>
        <v>0.46667549476671905</v>
      </c>
      <c r="K1518" s="13">
        <f t="shared" si="285"/>
        <v>1.2228908368161484E-6</v>
      </c>
      <c r="L1518" s="13">
        <f t="shared" si="286"/>
        <v>0</v>
      </c>
      <c r="M1518" s="13">
        <f t="shared" si="291"/>
        <v>0.59461394109765831</v>
      </c>
      <c r="N1518" s="13">
        <f t="shared" si="287"/>
        <v>3.1167623391992919E-2</v>
      </c>
      <c r="O1518" s="13">
        <f t="shared" si="288"/>
        <v>3.1167623391992919E-2</v>
      </c>
      <c r="Q1518">
        <v>25.399621877996299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25.979191066315039</v>
      </c>
      <c r="G1519" s="13">
        <f t="shared" si="282"/>
        <v>0</v>
      </c>
      <c r="H1519" s="13">
        <f t="shared" si="283"/>
        <v>25.979191066315039</v>
      </c>
      <c r="I1519" s="16">
        <f t="shared" si="290"/>
        <v>25.979192289205876</v>
      </c>
      <c r="J1519" s="13">
        <f t="shared" si="284"/>
        <v>25.549773326274263</v>
      </c>
      <c r="K1519" s="13">
        <f t="shared" si="285"/>
        <v>0.42941896293161363</v>
      </c>
      <c r="L1519" s="13">
        <f t="shared" si="286"/>
        <v>0</v>
      </c>
      <c r="M1519" s="13">
        <f t="shared" si="291"/>
        <v>0.56344631770566533</v>
      </c>
      <c r="N1519" s="13">
        <f t="shared" si="287"/>
        <v>2.9533923472156089E-2</v>
      </c>
      <c r="O1519" s="13">
        <f t="shared" si="288"/>
        <v>2.9533923472156089E-2</v>
      </c>
      <c r="Q1519">
        <v>20.167619469742871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9.3134612449287228</v>
      </c>
      <c r="G1520" s="13">
        <f t="shared" si="282"/>
        <v>0</v>
      </c>
      <c r="H1520" s="13">
        <f t="shared" si="283"/>
        <v>9.3134612449287228</v>
      </c>
      <c r="I1520" s="16">
        <f t="shared" si="290"/>
        <v>9.7428802078603365</v>
      </c>
      <c r="J1520" s="13">
        <f t="shared" si="284"/>
        <v>9.7039644807646201</v>
      </c>
      <c r="K1520" s="13">
        <f t="shared" si="285"/>
        <v>3.8915727095716335E-2</v>
      </c>
      <c r="L1520" s="13">
        <f t="shared" si="286"/>
        <v>0</v>
      </c>
      <c r="M1520" s="13">
        <f t="shared" si="291"/>
        <v>0.53391239423350922</v>
      </c>
      <c r="N1520" s="13">
        <f t="shared" si="287"/>
        <v>2.7985856498871114E-2</v>
      </c>
      <c r="O1520" s="13">
        <f t="shared" si="288"/>
        <v>2.7985856498871114E-2</v>
      </c>
      <c r="Q1520">
        <v>16.472196078324291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107.9476685826081</v>
      </c>
      <c r="G1521" s="13">
        <f t="shared" si="282"/>
        <v>1.016325655948261</v>
      </c>
      <c r="H1521" s="13">
        <f t="shared" si="283"/>
        <v>106.93134292665984</v>
      </c>
      <c r="I1521" s="16">
        <f t="shared" si="290"/>
        <v>106.97025865375555</v>
      </c>
      <c r="J1521" s="13">
        <f t="shared" si="284"/>
        <v>69.871136982464705</v>
      </c>
      <c r="K1521" s="13">
        <f t="shared" si="285"/>
        <v>37.099121671290845</v>
      </c>
      <c r="L1521" s="13">
        <f t="shared" si="286"/>
        <v>0.85665416804225936</v>
      </c>
      <c r="M1521" s="13">
        <f t="shared" si="291"/>
        <v>1.3625807057768975</v>
      </c>
      <c r="N1521" s="13">
        <f t="shared" si="287"/>
        <v>7.1421807232527224E-2</v>
      </c>
      <c r="O1521" s="13">
        <f t="shared" si="288"/>
        <v>1.0877474631807882</v>
      </c>
      <c r="Q1521">
        <v>14.12632153232718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80.194169488732172</v>
      </c>
      <c r="G1522" s="13">
        <f t="shared" si="282"/>
        <v>0.46125567407074242</v>
      </c>
      <c r="H1522" s="13">
        <f t="shared" si="283"/>
        <v>79.73291381466143</v>
      </c>
      <c r="I1522" s="16">
        <f t="shared" si="290"/>
        <v>115.97538131791002</v>
      </c>
      <c r="J1522" s="13">
        <f t="shared" si="284"/>
        <v>72.497354062164803</v>
      </c>
      <c r="K1522" s="13">
        <f t="shared" si="285"/>
        <v>43.478027255745218</v>
      </c>
      <c r="L1522" s="13">
        <f t="shared" si="286"/>
        <v>1.1167996427048086</v>
      </c>
      <c r="M1522" s="13">
        <f t="shared" si="291"/>
        <v>2.4079585412491786</v>
      </c>
      <c r="N1522" s="13">
        <f t="shared" si="287"/>
        <v>0.12621692794259748</v>
      </c>
      <c r="O1522" s="13">
        <f t="shared" si="288"/>
        <v>0.58747260201333984</v>
      </c>
      <c r="Q1522">
        <v>14.220874998894971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49.85557845893787</v>
      </c>
      <c r="G1523" s="13">
        <f t="shared" si="282"/>
        <v>0</v>
      </c>
      <c r="H1523" s="13">
        <f t="shared" si="283"/>
        <v>49.85557845893787</v>
      </c>
      <c r="I1523" s="16">
        <f t="shared" si="290"/>
        <v>92.216806071978283</v>
      </c>
      <c r="J1523" s="13">
        <f t="shared" si="284"/>
        <v>60.350289302243027</v>
      </c>
      <c r="K1523" s="13">
        <f t="shared" si="285"/>
        <v>31.866516769735256</v>
      </c>
      <c r="L1523" s="13">
        <f t="shared" si="286"/>
        <v>0.64325729802835774</v>
      </c>
      <c r="M1523" s="13">
        <f t="shared" si="291"/>
        <v>2.9249989113349391</v>
      </c>
      <c r="N1523" s="13">
        <f t="shared" si="287"/>
        <v>0.15331841080312622</v>
      </c>
      <c r="O1523" s="13">
        <f t="shared" si="288"/>
        <v>0.15331841080312622</v>
      </c>
      <c r="Q1523">
        <v>12.010362622580651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17.712186105085149</v>
      </c>
      <c r="G1524" s="13">
        <f t="shared" si="282"/>
        <v>0</v>
      </c>
      <c r="H1524" s="13">
        <f t="shared" si="283"/>
        <v>17.712186105085149</v>
      </c>
      <c r="I1524" s="16">
        <f t="shared" si="290"/>
        <v>48.935445576792048</v>
      </c>
      <c r="J1524" s="13">
        <f t="shared" si="284"/>
        <v>44.723033965245683</v>
      </c>
      <c r="K1524" s="13">
        <f t="shared" si="285"/>
        <v>4.212411611546365</v>
      </c>
      <c r="L1524" s="13">
        <f t="shared" si="286"/>
        <v>0</v>
      </c>
      <c r="M1524" s="13">
        <f t="shared" si="291"/>
        <v>2.7716805005318128</v>
      </c>
      <c r="N1524" s="13">
        <f t="shared" si="287"/>
        <v>0.14528198555862312</v>
      </c>
      <c r="O1524" s="13">
        <f t="shared" si="288"/>
        <v>0.14528198555862312</v>
      </c>
      <c r="Q1524">
        <v>16.667674685108729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21.00825152759878</v>
      </c>
      <c r="G1525" s="13">
        <f t="shared" si="282"/>
        <v>0</v>
      </c>
      <c r="H1525" s="13">
        <f t="shared" si="283"/>
        <v>21.00825152759878</v>
      </c>
      <c r="I1525" s="16">
        <f t="shared" si="290"/>
        <v>25.220663139145145</v>
      </c>
      <c r="J1525" s="13">
        <f t="shared" si="284"/>
        <v>24.6115739705855</v>
      </c>
      <c r="K1525" s="13">
        <f t="shared" si="285"/>
        <v>0.60908916855964534</v>
      </c>
      <c r="L1525" s="13">
        <f t="shared" si="286"/>
        <v>0</v>
      </c>
      <c r="M1525" s="13">
        <f t="shared" si="291"/>
        <v>2.6263985149731899</v>
      </c>
      <c r="N1525" s="13">
        <f t="shared" si="287"/>
        <v>0.1376668021621941</v>
      </c>
      <c r="O1525" s="13">
        <f t="shared" si="288"/>
        <v>0.1376668021621941</v>
      </c>
      <c r="Q1525">
        <v>16.98458926992053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15.46654993280076</v>
      </c>
      <c r="G1526" s="13">
        <f t="shared" si="282"/>
        <v>0</v>
      </c>
      <c r="H1526" s="13">
        <f t="shared" si="283"/>
        <v>15.46654993280076</v>
      </c>
      <c r="I1526" s="16">
        <f t="shared" si="290"/>
        <v>16.075639101360405</v>
      </c>
      <c r="J1526" s="13">
        <f t="shared" si="284"/>
        <v>15.941623084564547</v>
      </c>
      <c r="K1526" s="13">
        <f t="shared" si="285"/>
        <v>0.13401601679585795</v>
      </c>
      <c r="L1526" s="13">
        <f t="shared" si="286"/>
        <v>0</v>
      </c>
      <c r="M1526" s="13">
        <f t="shared" si="291"/>
        <v>2.4887317128109956</v>
      </c>
      <c r="N1526" s="13">
        <f t="shared" si="287"/>
        <v>0.1304507805609337</v>
      </c>
      <c r="O1526" s="13">
        <f t="shared" si="288"/>
        <v>0.1304507805609337</v>
      </c>
      <c r="Q1526">
        <v>18.310117519119618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3.0297702398707211</v>
      </c>
      <c r="G1527" s="13">
        <f t="shared" si="282"/>
        <v>0</v>
      </c>
      <c r="H1527" s="13">
        <f t="shared" si="283"/>
        <v>3.0297702398707211</v>
      </c>
      <c r="I1527" s="16">
        <f t="shared" si="290"/>
        <v>3.1637862566665791</v>
      </c>
      <c r="J1527" s="13">
        <f t="shared" si="284"/>
        <v>3.1633065027160838</v>
      </c>
      <c r="K1527" s="13">
        <f t="shared" si="285"/>
        <v>4.7975395049526526E-4</v>
      </c>
      <c r="L1527" s="13">
        <f t="shared" si="286"/>
        <v>0</v>
      </c>
      <c r="M1527" s="13">
        <f t="shared" si="291"/>
        <v>2.3582809322500617</v>
      </c>
      <c r="N1527" s="13">
        <f t="shared" si="287"/>
        <v>0.12361299806258</v>
      </c>
      <c r="O1527" s="13">
        <f t="shared" si="288"/>
        <v>0.12361299806258</v>
      </c>
      <c r="Q1527">
        <v>23.747032600416919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0.84571706220449605</v>
      </c>
      <c r="G1528" s="13">
        <f t="shared" si="282"/>
        <v>0</v>
      </c>
      <c r="H1528" s="13">
        <f t="shared" si="283"/>
        <v>0.84571706220449605</v>
      </c>
      <c r="I1528" s="16">
        <f t="shared" si="290"/>
        <v>0.84619681615499132</v>
      </c>
      <c r="J1528" s="13">
        <f t="shared" si="284"/>
        <v>0.84618906518478099</v>
      </c>
      <c r="K1528" s="13">
        <f t="shared" si="285"/>
        <v>7.7509702103295552E-6</v>
      </c>
      <c r="L1528" s="13">
        <f t="shared" si="286"/>
        <v>0</v>
      </c>
      <c r="M1528" s="13">
        <f t="shared" si="291"/>
        <v>2.2346679341874816</v>
      </c>
      <c r="N1528" s="13">
        <f t="shared" si="287"/>
        <v>0.11713362867063887</v>
      </c>
      <c r="O1528" s="13">
        <f t="shared" si="288"/>
        <v>0.11713362867063887</v>
      </c>
      <c r="Q1528">
        <v>24.95896507565126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0.2292863990663665</v>
      </c>
      <c r="G1529" s="13">
        <f t="shared" si="282"/>
        <v>0</v>
      </c>
      <c r="H1529" s="13">
        <f t="shared" si="283"/>
        <v>0.2292863990663665</v>
      </c>
      <c r="I1529" s="16">
        <f t="shared" si="290"/>
        <v>0.22929415003657683</v>
      </c>
      <c r="J1529" s="13">
        <f t="shared" si="284"/>
        <v>0.22929395366840008</v>
      </c>
      <c r="K1529" s="13">
        <f t="shared" si="285"/>
        <v>1.9636817674695273E-7</v>
      </c>
      <c r="L1529" s="13">
        <f t="shared" si="286"/>
        <v>0</v>
      </c>
      <c r="M1529" s="13">
        <f t="shared" si="291"/>
        <v>2.1175343055168425</v>
      </c>
      <c r="N1529" s="13">
        <f t="shared" si="287"/>
        <v>0.11099388559935353</v>
      </c>
      <c r="O1529" s="13">
        <f t="shared" si="288"/>
        <v>0.11099388559935353</v>
      </c>
      <c r="Q1529">
        <v>23.232056193548381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1.215444486135759</v>
      </c>
      <c r="G1530" s="13">
        <f t="shared" si="282"/>
        <v>0</v>
      </c>
      <c r="H1530" s="13">
        <f t="shared" si="283"/>
        <v>1.215444486135759</v>
      </c>
      <c r="I1530" s="16">
        <f t="shared" si="290"/>
        <v>1.2154446825039358</v>
      </c>
      <c r="J1530" s="13">
        <f t="shared" si="284"/>
        <v>1.2154221732544515</v>
      </c>
      <c r="K1530" s="13">
        <f t="shared" si="285"/>
        <v>2.2509249484325977E-5</v>
      </c>
      <c r="L1530" s="13">
        <f t="shared" si="286"/>
        <v>0</v>
      </c>
      <c r="M1530" s="13">
        <f t="shared" si="291"/>
        <v>2.006540419917489</v>
      </c>
      <c r="N1530" s="13">
        <f t="shared" si="287"/>
        <v>0.1051759668018418</v>
      </c>
      <c r="O1530" s="13">
        <f t="shared" si="288"/>
        <v>0.1051759668018418</v>
      </c>
      <c r="Q1530">
        <v>25.104242272208811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29.34997303163366</v>
      </c>
      <c r="G1531" s="13">
        <f t="shared" si="282"/>
        <v>0</v>
      </c>
      <c r="H1531" s="13">
        <f t="shared" si="283"/>
        <v>29.34997303163366</v>
      </c>
      <c r="I1531" s="16">
        <f t="shared" si="290"/>
        <v>29.349995540883143</v>
      </c>
      <c r="J1531" s="13">
        <f t="shared" si="284"/>
        <v>28.837477584758183</v>
      </c>
      <c r="K1531" s="13">
        <f t="shared" si="285"/>
        <v>0.51251795612495954</v>
      </c>
      <c r="L1531" s="13">
        <f t="shared" si="286"/>
        <v>0</v>
      </c>
      <c r="M1531" s="13">
        <f t="shared" si="291"/>
        <v>1.9013644531156473</v>
      </c>
      <c r="N1531" s="13">
        <f t="shared" si="287"/>
        <v>9.9663003353461829E-2</v>
      </c>
      <c r="O1531" s="13">
        <f t="shared" si="288"/>
        <v>9.9663003353461829E-2</v>
      </c>
      <c r="Q1531">
        <v>21.49332349829697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36.253736704692592</v>
      </c>
      <c r="G1532" s="13">
        <f t="shared" si="282"/>
        <v>0</v>
      </c>
      <c r="H1532" s="13">
        <f t="shared" si="283"/>
        <v>36.253736704692592</v>
      </c>
      <c r="I1532" s="16">
        <f t="shared" si="290"/>
        <v>36.766254660817552</v>
      </c>
      <c r="J1532" s="13">
        <f t="shared" si="284"/>
        <v>34.917255463791328</v>
      </c>
      <c r="K1532" s="13">
        <f t="shared" si="285"/>
        <v>1.8489991970262238</v>
      </c>
      <c r="L1532" s="13">
        <f t="shared" si="286"/>
        <v>0</v>
      </c>
      <c r="M1532" s="13">
        <f t="shared" si="291"/>
        <v>1.8017014497621855</v>
      </c>
      <c r="N1532" s="13">
        <f t="shared" si="287"/>
        <v>9.4439010540744606E-2</v>
      </c>
      <c r="O1532" s="13">
        <f t="shared" si="288"/>
        <v>9.4439010540744606E-2</v>
      </c>
      <c r="Q1532">
        <v>16.837753643491052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27.03142819393646</v>
      </c>
      <c r="G1533" s="13">
        <f t="shared" si="282"/>
        <v>0</v>
      </c>
      <c r="H1533" s="13">
        <f t="shared" si="283"/>
        <v>27.03142819393646</v>
      </c>
      <c r="I1533" s="16">
        <f t="shared" si="290"/>
        <v>28.880427390962684</v>
      </c>
      <c r="J1533" s="13">
        <f t="shared" si="284"/>
        <v>27.493761281974859</v>
      </c>
      <c r="K1533" s="13">
        <f t="shared" si="285"/>
        <v>1.3866661089878249</v>
      </c>
      <c r="L1533" s="13">
        <f t="shared" si="286"/>
        <v>0</v>
      </c>
      <c r="M1533" s="13">
        <f t="shared" si="291"/>
        <v>1.7072624392214408</v>
      </c>
      <c r="N1533" s="13">
        <f t="shared" si="287"/>
        <v>8.9488841514077017E-2</v>
      </c>
      <c r="O1533" s="13">
        <f t="shared" si="288"/>
        <v>8.9488841514077017E-2</v>
      </c>
      <c r="Q1533">
        <v>13.7337421451923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99.957786072985073</v>
      </c>
      <c r="G1534" s="13">
        <f t="shared" si="282"/>
        <v>0.85652800575580046</v>
      </c>
      <c r="H1534" s="13">
        <f t="shared" si="283"/>
        <v>99.101258067229267</v>
      </c>
      <c r="I1534" s="16">
        <f t="shared" si="290"/>
        <v>100.48792417621709</v>
      </c>
      <c r="J1534" s="13">
        <f t="shared" si="284"/>
        <v>57.981529505865986</v>
      </c>
      <c r="K1534" s="13">
        <f t="shared" si="285"/>
        <v>42.506394670351106</v>
      </c>
      <c r="L1534" s="13">
        <f t="shared" si="286"/>
        <v>1.0771743783426975</v>
      </c>
      <c r="M1534" s="13">
        <f t="shared" si="291"/>
        <v>2.6949479760500616</v>
      </c>
      <c r="N1534" s="13">
        <f t="shared" si="287"/>
        <v>0.14125992980165708</v>
      </c>
      <c r="O1534" s="13">
        <f t="shared" si="288"/>
        <v>0.99778793555745748</v>
      </c>
      <c r="Q1534">
        <v>10.27059562258065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29.492883322329408</v>
      </c>
      <c r="G1535" s="13">
        <f t="shared" si="282"/>
        <v>0</v>
      </c>
      <c r="H1535" s="13">
        <f t="shared" si="283"/>
        <v>29.492883322329408</v>
      </c>
      <c r="I1535" s="16">
        <f t="shared" si="290"/>
        <v>70.922103614337814</v>
      </c>
      <c r="J1535" s="13">
        <f t="shared" si="284"/>
        <v>55.748009303454488</v>
      </c>
      <c r="K1535" s="13">
        <f t="shared" si="285"/>
        <v>15.174094310883326</v>
      </c>
      <c r="L1535" s="13">
        <f t="shared" si="286"/>
        <v>0</v>
      </c>
      <c r="M1535" s="13">
        <f t="shared" si="291"/>
        <v>2.5536880462484044</v>
      </c>
      <c r="N1535" s="13">
        <f t="shared" si="287"/>
        <v>0.13385556877320567</v>
      </c>
      <c r="O1535" s="13">
        <f t="shared" si="288"/>
        <v>0.13385556877320567</v>
      </c>
      <c r="Q1535">
        <v>13.79419582045845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133.89308664212641</v>
      </c>
      <c r="G1536" s="13">
        <f t="shared" si="282"/>
        <v>1.5352340171386272</v>
      </c>
      <c r="H1536" s="13">
        <f t="shared" si="283"/>
        <v>132.35785262498777</v>
      </c>
      <c r="I1536" s="16">
        <f t="shared" si="290"/>
        <v>147.5319469358711</v>
      </c>
      <c r="J1536" s="13">
        <f t="shared" si="284"/>
        <v>73.170981671512266</v>
      </c>
      <c r="K1536" s="13">
        <f t="shared" si="285"/>
        <v>74.360965264358839</v>
      </c>
      <c r="L1536" s="13">
        <f t="shared" si="286"/>
        <v>2.3762722059614534</v>
      </c>
      <c r="M1536" s="13">
        <f t="shared" si="291"/>
        <v>4.7961046834366519</v>
      </c>
      <c r="N1536" s="13">
        <f t="shared" si="287"/>
        <v>0.25139535787872846</v>
      </c>
      <c r="O1536" s="13">
        <f t="shared" si="288"/>
        <v>1.7866293750173556</v>
      </c>
      <c r="Q1536">
        <v>12.806289742850501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28.850713435083161</v>
      </c>
      <c r="G1537" s="13">
        <f t="shared" si="282"/>
        <v>0</v>
      </c>
      <c r="H1537" s="13">
        <f t="shared" si="283"/>
        <v>28.850713435083161</v>
      </c>
      <c r="I1537" s="16">
        <f t="shared" si="290"/>
        <v>100.83540649348055</v>
      </c>
      <c r="J1537" s="13">
        <f t="shared" si="284"/>
        <v>70.66250118616091</v>
      </c>
      <c r="K1537" s="13">
        <f t="shared" si="285"/>
        <v>30.172905307319638</v>
      </c>
      <c r="L1537" s="13">
        <f t="shared" si="286"/>
        <v>0.57418818390668647</v>
      </c>
      <c r="M1537" s="13">
        <f t="shared" si="291"/>
        <v>5.1188975094646096</v>
      </c>
      <c r="N1537" s="13">
        <f t="shared" si="287"/>
        <v>0.2683150507078344</v>
      </c>
      <c r="O1537" s="13">
        <f t="shared" si="288"/>
        <v>0.2683150507078344</v>
      </c>
      <c r="Q1537">
        <v>15.146799241025731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9.3535025743688109</v>
      </c>
      <c r="G1538" s="13">
        <f t="shared" si="282"/>
        <v>0</v>
      </c>
      <c r="H1538" s="13">
        <f t="shared" si="283"/>
        <v>9.3535025743688109</v>
      </c>
      <c r="I1538" s="16">
        <f t="shared" si="290"/>
        <v>38.952219697781764</v>
      </c>
      <c r="J1538" s="13">
        <f t="shared" si="284"/>
        <v>37.128137719340202</v>
      </c>
      <c r="K1538" s="13">
        <f t="shared" si="285"/>
        <v>1.8240819784415621</v>
      </c>
      <c r="L1538" s="13">
        <f t="shared" si="286"/>
        <v>0</v>
      </c>
      <c r="M1538" s="13">
        <f t="shared" si="291"/>
        <v>4.850582458756775</v>
      </c>
      <c r="N1538" s="13">
        <f t="shared" si="287"/>
        <v>0.25425089601373552</v>
      </c>
      <c r="O1538" s="13">
        <f t="shared" si="288"/>
        <v>0.25425089601373552</v>
      </c>
      <c r="Q1538">
        <v>18.200911652070548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6.7496814614278628</v>
      </c>
      <c r="G1539" s="13">
        <f t="shared" si="282"/>
        <v>0</v>
      </c>
      <c r="H1539" s="13">
        <f t="shared" si="283"/>
        <v>6.7496814614278628</v>
      </c>
      <c r="I1539" s="16">
        <f t="shared" si="290"/>
        <v>8.573763439869424</v>
      </c>
      <c r="J1539" s="13">
        <f t="shared" si="284"/>
        <v>8.5615106777062859</v>
      </c>
      <c r="K1539" s="13">
        <f t="shared" si="285"/>
        <v>1.2252762163138087E-2</v>
      </c>
      <c r="L1539" s="13">
        <f t="shared" si="286"/>
        <v>0</v>
      </c>
      <c r="M1539" s="13">
        <f t="shared" si="291"/>
        <v>4.596331562743039</v>
      </c>
      <c r="N1539" s="13">
        <f t="shared" si="287"/>
        <v>0.24092393607161841</v>
      </c>
      <c r="O1539" s="13">
        <f t="shared" si="288"/>
        <v>0.24092393607161841</v>
      </c>
      <c r="Q1539">
        <v>21.96141286156335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1.0288874059868569</v>
      </c>
      <c r="G1540" s="13">
        <f t="shared" si="282"/>
        <v>0</v>
      </c>
      <c r="H1540" s="13">
        <f t="shared" si="283"/>
        <v>1.0288874059868569</v>
      </c>
      <c r="I1540" s="16">
        <f t="shared" si="290"/>
        <v>1.041140168149995</v>
      </c>
      <c r="J1540" s="13">
        <f t="shared" si="284"/>
        <v>1.0411259973739047</v>
      </c>
      <c r="K1540" s="13">
        <f t="shared" si="285"/>
        <v>1.4170776090338677E-5</v>
      </c>
      <c r="L1540" s="13">
        <f t="shared" si="286"/>
        <v>0</v>
      </c>
      <c r="M1540" s="13">
        <f t="shared" si="291"/>
        <v>4.355407626671421</v>
      </c>
      <c r="N1540" s="13">
        <f t="shared" si="287"/>
        <v>0.22829552966100669</v>
      </c>
      <c r="O1540" s="13">
        <f t="shared" si="288"/>
        <v>0.22829552966100669</v>
      </c>
      <c r="Q1540">
        <v>25.092532633644922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6.6666670000000003E-3</v>
      </c>
      <c r="G1541" s="13">
        <f t="shared" si="282"/>
        <v>0</v>
      </c>
      <c r="H1541" s="13">
        <f t="shared" si="283"/>
        <v>6.6666670000000003E-3</v>
      </c>
      <c r="I1541" s="16">
        <f t="shared" si="290"/>
        <v>6.6808377760903389E-3</v>
      </c>
      <c r="J1541" s="13">
        <f t="shared" si="284"/>
        <v>6.6808377723024358E-3</v>
      </c>
      <c r="K1541" s="13">
        <f t="shared" si="285"/>
        <v>3.7879031508647465E-12</v>
      </c>
      <c r="L1541" s="13">
        <f t="shared" si="286"/>
        <v>0</v>
      </c>
      <c r="M1541" s="13">
        <f t="shared" si="291"/>
        <v>4.1271120970104143</v>
      </c>
      <c r="N1541" s="13">
        <f t="shared" si="287"/>
        <v>0.21632906100166999</v>
      </c>
      <c r="O1541" s="13">
        <f t="shared" si="288"/>
        <v>0.21632906100166999</v>
      </c>
      <c r="Q1541">
        <v>25.009277193548389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0.46978644491801169</v>
      </c>
      <c r="G1542" s="13">
        <f t="shared" ref="G1542:G1605" si="293">IF((F1542-$J$2)&gt;0,$I$2*(F1542-$J$2),0)</f>
        <v>0</v>
      </c>
      <c r="H1542" s="13">
        <f t="shared" ref="H1542:H1605" si="294">F1542-G1542</f>
        <v>0.46978644491801169</v>
      </c>
      <c r="I1542" s="16">
        <f t="shared" si="290"/>
        <v>0.46978644492179961</v>
      </c>
      <c r="J1542" s="13">
        <f t="shared" ref="J1542:J1605" si="295">I1542/SQRT(1+(I1542/($K$2*(300+(25*Q1542)+0.05*(Q1542)^3)))^2)</f>
        <v>0.46978499462111706</v>
      </c>
      <c r="K1542" s="13">
        <f t="shared" ref="K1542:K1605" si="296">I1542-J1542</f>
        <v>1.4503006825483666E-6</v>
      </c>
      <c r="L1542" s="13">
        <f t="shared" ref="L1542:L1605" si="297">IF(K1542&gt;$N$2,(K1542-$N$2)/$L$2,0)</f>
        <v>0</v>
      </c>
      <c r="M1542" s="13">
        <f t="shared" si="291"/>
        <v>3.9107830360087443</v>
      </c>
      <c r="N1542" s="13">
        <f t="shared" ref="N1542:N1605" si="298">$M$2*M1542</f>
        <v>0.20498983358699333</v>
      </c>
      <c r="O1542" s="13">
        <f t="shared" ref="O1542:O1605" si="299">N1542+G1542</f>
        <v>0.20498983358699333</v>
      </c>
      <c r="Q1542">
        <v>24.318385855854071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33.313874861284049</v>
      </c>
      <c r="G1543" s="13">
        <f t="shared" si="293"/>
        <v>0</v>
      </c>
      <c r="H1543" s="13">
        <f t="shared" si="294"/>
        <v>33.313874861284049</v>
      </c>
      <c r="I1543" s="16">
        <f t="shared" ref="I1543:I1606" si="301">H1543+K1542-L1542</f>
        <v>33.313876311584728</v>
      </c>
      <c r="J1543" s="13">
        <f t="shared" si="295"/>
        <v>32.407384505270578</v>
      </c>
      <c r="K1543" s="13">
        <f t="shared" si="296"/>
        <v>0.90649180631415049</v>
      </c>
      <c r="L1543" s="13">
        <f t="shared" si="297"/>
        <v>0</v>
      </c>
      <c r="M1543" s="13">
        <f t="shared" ref="M1543:M1606" si="302">L1543+M1542-N1542</f>
        <v>3.7057932024217508</v>
      </c>
      <c r="N1543" s="13">
        <f t="shared" si="298"/>
        <v>0.19424496958223669</v>
      </c>
      <c r="O1543" s="13">
        <f t="shared" si="299"/>
        <v>0.19424496958223669</v>
      </c>
      <c r="Q1543">
        <v>20.043694640088479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20.290004617396239</v>
      </c>
      <c r="G1544" s="13">
        <f t="shared" si="293"/>
        <v>0</v>
      </c>
      <c r="H1544" s="13">
        <f t="shared" si="294"/>
        <v>20.290004617396239</v>
      </c>
      <c r="I1544" s="16">
        <f t="shared" si="301"/>
        <v>21.196496423710389</v>
      </c>
      <c r="J1544" s="13">
        <f t="shared" si="295"/>
        <v>20.780502231257056</v>
      </c>
      <c r="K1544" s="13">
        <f t="shared" si="296"/>
        <v>0.4159941924533328</v>
      </c>
      <c r="L1544" s="13">
        <f t="shared" si="297"/>
        <v>0</v>
      </c>
      <c r="M1544" s="13">
        <f t="shared" si="302"/>
        <v>3.5115482328395142</v>
      </c>
      <c r="N1544" s="13">
        <f t="shared" si="298"/>
        <v>0.18406331449599317</v>
      </c>
      <c r="O1544" s="13">
        <f t="shared" si="299"/>
        <v>0.18406331449599317</v>
      </c>
      <c r="Q1544">
        <v>16.0364499359805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64.051384918997286</v>
      </c>
      <c r="G1545" s="13">
        <f t="shared" si="293"/>
        <v>0.13839998267604472</v>
      </c>
      <c r="H1545" s="13">
        <f t="shared" si="294"/>
        <v>63.912984936321244</v>
      </c>
      <c r="I1545" s="16">
        <f t="shared" si="301"/>
        <v>64.328979128774577</v>
      </c>
      <c r="J1545" s="13">
        <f t="shared" si="295"/>
        <v>52.591434348695032</v>
      </c>
      <c r="K1545" s="13">
        <f t="shared" si="296"/>
        <v>11.737544780079546</v>
      </c>
      <c r="L1545" s="13">
        <f t="shared" si="297"/>
        <v>0</v>
      </c>
      <c r="M1545" s="13">
        <f t="shared" si="302"/>
        <v>3.3274849183435209</v>
      </c>
      <c r="N1545" s="13">
        <f t="shared" si="298"/>
        <v>0.17441534684844207</v>
      </c>
      <c r="O1545" s="13">
        <f t="shared" si="299"/>
        <v>0.31281532952448676</v>
      </c>
      <c r="Q1545">
        <v>13.97647123359407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75.381041364395713</v>
      </c>
      <c r="G1546" s="13">
        <f t="shared" si="293"/>
        <v>0.36499311158401326</v>
      </c>
      <c r="H1546" s="13">
        <f t="shared" si="294"/>
        <v>75.0160482528117</v>
      </c>
      <c r="I1546" s="16">
        <f t="shared" si="301"/>
        <v>86.753593032891246</v>
      </c>
      <c r="J1546" s="13">
        <f t="shared" si="295"/>
        <v>63.659062799088034</v>
      </c>
      <c r="K1546" s="13">
        <f t="shared" si="296"/>
        <v>23.094530233803212</v>
      </c>
      <c r="L1546" s="13">
        <f t="shared" si="297"/>
        <v>0.28551684068645372</v>
      </c>
      <c r="M1546" s="13">
        <f t="shared" si="302"/>
        <v>3.4385864121815324</v>
      </c>
      <c r="N1546" s="13">
        <f t="shared" si="298"/>
        <v>0.18023890610075069</v>
      </c>
      <c r="O1546" s="13">
        <f t="shared" si="299"/>
        <v>0.54523201768476393</v>
      </c>
      <c r="Q1546">
        <v>14.34794118716775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44.677753931943833</v>
      </c>
      <c r="G1547" s="13">
        <f t="shared" si="293"/>
        <v>0</v>
      </c>
      <c r="H1547" s="13">
        <f t="shared" si="294"/>
        <v>44.677753931943833</v>
      </c>
      <c r="I1547" s="16">
        <f t="shared" si="301"/>
        <v>67.486767325060583</v>
      </c>
      <c r="J1547" s="13">
        <f t="shared" si="295"/>
        <v>53.036840222321189</v>
      </c>
      <c r="K1547" s="13">
        <f t="shared" si="296"/>
        <v>14.449927102739395</v>
      </c>
      <c r="L1547" s="13">
        <f t="shared" si="297"/>
        <v>0</v>
      </c>
      <c r="M1547" s="13">
        <f t="shared" si="302"/>
        <v>3.2583475060807818</v>
      </c>
      <c r="N1547" s="13">
        <f t="shared" si="298"/>
        <v>0.17079140082436439</v>
      </c>
      <c r="O1547" s="13">
        <f t="shared" si="299"/>
        <v>0.17079140082436439</v>
      </c>
      <c r="Q1547">
        <v>13.06449825946992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31.51169699219485</v>
      </c>
      <c r="G1548" s="13">
        <f t="shared" si="293"/>
        <v>0</v>
      </c>
      <c r="H1548" s="13">
        <f t="shared" si="294"/>
        <v>31.51169699219485</v>
      </c>
      <c r="I1548" s="16">
        <f t="shared" si="301"/>
        <v>45.961624094934244</v>
      </c>
      <c r="J1548" s="13">
        <f t="shared" si="295"/>
        <v>40.463459596657387</v>
      </c>
      <c r="K1548" s="13">
        <f t="shared" si="296"/>
        <v>5.4981644982768572</v>
      </c>
      <c r="L1548" s="13">
        <f t="shared" si="297"/>
        <v>0</v>
      </c>
      <c r="M1548" s="13">
        <f t="shared" si="302"/>
        <v>3.0875561052564175</v>
      </c>
      <c r="N1548" s="13">
        <f t="shared" si="298"/>
        <v>0.16183910137161675</v>
      </c>
      <c r="O1548" s="13">
        <f t="shared" si="299"/>
        <v>0.16183910137161675</v>
      </c>
      <c r="Q1548">
        <v>12.98729762258065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19.794747221523949</v>
      </c>
      <c r="G1549" s="13">
        <f t="shared" si="293"/>
        <v>0</v>
      </c>
      <c r="H1549" s="13">
        <f t="shared" si="294"/>
        <v>19.794747221523949</v>
      </c>
      <c r="I1549" s="16">
        <f t="shared" si="301"/>
        <v>25.292911719800806</v>
      </c>
      <c r="J1549" s="13">
        <f t="shared" si="295"/>
        <v>24.637216564834809</v>
      </c>
      <c r="K1549" s="13">
        <f t="shared" si="296"/>
        <v>0.65569515496599706</v>
      </c>
      <c r="L1549" s="13">
        <f t="shared" si="297"/>
        <v>0</v>
      </c>
      <c r="M1549" s="13">
        <f t="shared" si="302"/>
        <v>2.9257170038848006</v>
      </c>
      <c r="N1549" s="13">
        <f t="shared" si="298"/>
        <v>0.15335605075168404</v>
      </c>
      <c r="O1549" s="13">
        <f t="shared" si="299"/>
        <v>0.15335605075168404</v>
      </c>
      <c r="Q1549">
        <v>16.501980731562181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39.650245891259893</v>
      </c>
      <c r="G1550" s="13">
        <f t="shared" si="293"/>
        <v>0</v>
      </c>
      <c r="H1550" s="13">
        <f t="shared" si="294"/>
        <v>39.650245891259893</v>
      </c>
      <c r="I1550" s="16">
        <f t="shared" si="301"/>
        <v>40.30594104622589</v>
      </c>
      <c r="J1550" s="13">
        <f t="shared" si="295"/>
        <v>38.52635181135377</v>
      </c>
      <c r="K1550" s="13">
        <f t="shared" si="296"/>
        <v>1.7795892348721196</v>
      </c>
      <c r="L1550" s="13">
        <f t="shared" si="297"/>
        <v>0</v>
      </c>
      <c r="M1550" s="13">
        <f t="shared" si="302"/>
        <v>2.7723609531331164</v>
      </c>
      <c r="N1550" s="13">
        <f t="shared" si="298"/>
        <v>0.14531765255017462</v>
      </c>
      <c r="O1550" s="13">
        <f t="shared" si="299"/>
        <v>0.14531765255017462</v>
      </c>
      <c r="Q1550">
        <v>19.129552368993082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20.640379385299919</v>
      </c>
      <c r="G1551" s="13">
        <f t="shared" si="293"/>
        <v>0</v>
      </c>
      <c r="H1551" s="13">
        <f t="shared" si="294"/>
        <v>20.640379385299919</v>
      </c>
      <c r="I1551" s="16">
        <f t="shared" si="301"/>
        <v>22.419968620172039</v>
      </c>
      <c r="J1551" s="13">
        <f t="shared" si="295"/>
        <v>22.16897427527077</v>
      </c>
      <c r="K1551" s="13">
        <f t="shared" si="296"/>
        <v>0.25099434490126882</v>
      </c>
      <c r="L1551" s="13">
        <f t="shared" si="297"/>
        <v>0</v>
      </c>
      <c r="M1551" s="13">
        <f t="shared" si="302"/>
        <v>2.6270433005829417</v>
      </c>
      <c r="N1551" s="13">
        <f t="shared" si="298"/>
        <v>0.13770059961237871</v>
      </c>
      <c r="O1551" s="13">
        <f t="shared" si="299"/>
        <v>0.13770059961237871</v>
      </c>
      <c r="Q1551">
        <v>20.895673810017922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4.8643798600500041</v>
      </c>
      <c r="G1552" s="13">
        <f t="shared" si="293"/>
        <v>0</v>
      </c>
      <c r="H1552" s="13">
        <f t="shared" si="294"/>
        <v>4.8643798600500041</v>
      </c>
      <c r="I1552" s="16">
        <f t="shared" si="301"/>
        <v>5.1153742049512729</v>
      </c>
      <c r="J1552" s="13">
        <f t="shared" si="295"/>
        <v>5.1138162571472998</v>
      </c>
      <c r="K1552" s="13">
        <f t="shared" si="296"/>
        <v>1.5579478039731143E-3</v>
      </c>
      <c r="L1552" s="13">
        <f t="shared" si="297"/>
        <v>0</v>
      </c>
      <c r="M1552" s="13">
        <f t="shared" si="302"/>
        <v>2.4893427009705631</v>
      </c>
      <c r="N1552" s="13">
        <f t="shared" si="298"/>
        <v>0.13048280646469779</v>
      </c>
      <c r="O1552" s="13">
        <f t="shared" si="299"/>
        <v>0.13048280646469779</v>
      </c>
      <c r="Q1552">
        <v>25.63570142873677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0.2397889026588613</v>
      </c>
      <c r="G1553" s="13">
        <f t="shared" si="293"/>
        <v>0</v>
      </c>
      <c r="H1553" s="13">
        <f t="shared" si="294"/>
        <v>0.2397889026588613</v>
      </c>
      <c r="I1553" s="16">
        <f t="shared" si="301"/>
        <v>0.24134685046283441</v>
      </c>
      <c r="J1553" s="13">
        <f t="shared" si="295"/>
        <v>0.24134667705613344</v>
      </c>
      <c r="K1553" s="13">
        <f t="shared" si="296"/>
        <v>1.7340670097065747E-7</v>
      </c>
      <c r="L1553" s="13">
        <f t="shared" si="297"/>
        <v>0</v>
      </c>
      <c r="M1553" s="13">
        <f t="shared" si="302"/>
        <v>2.3588598945058652</v>
      </c>
      <c r="N1553" s="13">
        <f t="shared" si="298"/>
        <v>0.12364334527831085</v>
      </c>
      <c r="O1553" s="13">
        <f t="shared" si="299"/>
        <v>0.12364334527831085</v>
      </c>
      <c r="Q1553">
        <v>25.220592193548381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9.3279851021921782</v>
      </c>
      <c r="G1554" s="13">
        <f t="shared" si="293"/>
        <v>0</v>
      </c>
      <c r="H1554" s="13">
        <f t="shared" si="294"/>
        <v>9.3279851021921782</v>
      </c>
      <c r="I1554" s="16">
        <f t="shared" si="301"/>
        <v>9.3279852755988788</v>
      </c>
      <c r="J1554" s="13">
        <f t="shared" si="295"/>
        <v>9.3137692236126686</v>
      </c>
      <c r="K1554" s="13">
        <f t="shared" si="296"/>
        <v>1.4216051986210232E-2</v>
      </c>
      <c r="L1554" s="13">
        <f t="shared" si="297"/>
        <v>0</v>
      </c>
      <c r="M1554" s="13">
        <f t="shared" si="302"/>
        <v>2.2352165492275544</v>
      </c>
      <c r="N1554" s="13">
        <f t="shared" si="298"/>
        <v>0.11716238518940567</v>
      </c>
      <c r="O1554" s="13">
        <f t="shared" si="299"/>
        <v>0.11716238518940567</v>
      </c>
      <c r="Q1554">
        <v>22.699968306639789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8.682132684430913</v>
      </c>
      <c r="G1555" s="13">
        <f t="shared" si="293"/>
        <v>0</v>
      </c>
      <c r="H1555" s="13">
        <f t="shared" si="294"/>
        <v>8.682132684430913</v>
      </c>
      <c r="I1555" s="16">
        <f t="shared" si="301"/>
        <v>8.6963487364171232</v>
      </c>
      <c r="J1555" s="13">
        <f t="shared" si="295"/>
        <v>8.6806276362637469</v>
      </c>
      <c r="K1555" s="13">
        <f t="shared" si="296"/>
        <v>1.5721100153376355E-2</v>
      </c>
      <c r="L1555" s="13">
        <f t="shared" si="297"/>
        <v>0</v>
      </c>
      <c r="M1555" s="13">
        <f t="shared" si="302"/>
        <v>2.1180541640381487</v>
      </c>
      <c r="N1555" s="13">
        <f t="shared" si="298"/>
        <v>0.11102113480003536</v>
      </c>
      <c r="O1555" s="13">
        <f t="shared" si="299"/>
        <v>0.11102113480003536</v>
      </c>
      <c r="Q1555">
        <v>20.49642250937536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77.784206156566285</v>
      </c>
      <c r="G1556" s="13">
        <f t="shared" si="293"/>
        <v>0.41305640742742472</v>
      </c>
      <c r="H1556" s="13">
        <f t="shared" si="294"/>
        <v>77.371149749138866</v>
      </c>
      <c r="I1556" s="16">
        <f t="shared" si="301"/>
        <v>77.386870849292237</v>
      </c>
      <c r="J1556" s="13">
        <f t="shared" si="295"/>
        <v>60.326548686786538</v>
      </c>
      <c r="K1556" s="13">
        <f t="shared" si="296"/>
        <v>17.060322162505699</v>
      </c>
      <c r="L1556" s="13">
        <f t="shared" si="297"/>
        <v>3.942887118493462E-2</v>
      </c>
      <c r="M1556" s="13">
        <f t="shared" si="302"/>
        <v>2.046461900423048</v>
      </c>
      <c r="N1556" s="13">
        <f t="shared" si="298"/>
        <v>0.10726851388768904</v>
      </c>
      <c r="O1556" s="13">
        <f t="shared" si="299"/>
        <v>0.52032492131511376</v>
      </c>
      <c r="Q1556">
        <v>14.744190210092309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27.961439139293319</v>
      </c>
      <c r="G1557" s="13">
        <f t="shared" si="293"/>
        <v>0</v>
      </c>
      <c r="H1557" s="13">
        <f t="shared" si="294"/>
        <v>27.961439139293319</v>
      </c>
      <c r="I1557" s="16">
        <f t="shared" si="301"/>
        <v>44.982332430614086</v>
      </c>
      <c r="J1557" s="13">
        <f t="shared" si="295"/>
        <v>40.470421334208858</v>
      </c>
      <c r="K1557" s="13">
        <f t="shared" si="296"/>
        <v>4.5119110964052282</v>
      </c>
      <c r="L1557" s="13">
        <f t="shared" si="297"/>
        <v>0</v>
      </c>
      <c r="M1557" s="13">
        <f t="shared" si="302"/>
        <v>1.939193386535359</v>
      </c>
      <c r="N1557" s="13">
        <f t="shared" si="298"/>
        <v>0.10164586629806391</v>
      </c>
      <c r="O1557" s="13">
        <f t="shared" si="299"/>
        <v>0.10164586629806391</v>
      </c>
      <c r="Q1557">
        <v>14.194516717423189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40.452153957258822</v>
      </c>
      <c r="G1558" s="13">
        <f t="shared" si="293"/>
        <v>0</v>
      </c>
      <c r="H1558" s="13">
        <f t="shared" si="294"/>
        <v>40.452153957258822</v>
      </c>
      <c r="I1558" s="16">
        <f t="shared" si="301"/>
        <v>44.964065053664051</v>
      </c>
      <c r="J1558" s="13">
        <f t="shared" si="295"/>
        <v>40.116053866525732</v>
      </c>
      <c r="K1558" s="13">
        <f t="shared" si="296"/>
        <v>4.8480111871383187</v>
      </c>
      <c r="L1558" s="13">
        <f t="shared" si="297"/>
        <v>0</v>
      </c>
      <c r="M1558" s="13">
        <f t="shared" si="302"/>
        <v>1.8375475202372951</v>
      </c>
      <c r="N1558" s="13">
        <f t="shared" si="298"/>
        <v>9.6317938610592138E-2</v>
      </c>
      <c r="O1558" s="13">
        <f t="shared" si="299"/>
        <v>9.6317938610592138E-2</v>
      </c>
      <c r="Q1558">
        <v>13.572554251609921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31.05605339125951</v>
      </c>
      <c r="G1559" s="13">
        <f t="shared" si="293"/>
        <v>0</v>
      </c>
      <c r="H1559" s="13">
        <f t="shared" si="294"/>
        <v>31.05605339125951</v>
      </c>
      <c r="I1559" s="16">
        <f t="shared" si="301"/>
        <v>35.904064578397829</v>
      </c>
      <c r="J1559" s="13">
        <f t="shared" si="295"/>
        <v>33.153835308365856</v>
      </c>
      <c r="K1559" s="13">
        <f t="shared" si="296"/>
        <v>2.7502292700319728</v>
      </c>
      <c r="L1559" s="13">
        <f t="shared" si="297"/>
        <v>0</v>
      </c>
      <c r="M1559" s="13">
        <f t="shared" si="302"/>
        <v>1.7412295816267029</v>
      </c>
      <c r="N1559" s="13">
        <f t="shared" si="298"/>
        <v>9.1269282618829925E-2</v>
      </c>
      <c r="O1559" s="13">
        <f t="shared" si="299"/>
        <v>9.1269282618829925E-2</v>
      </c>
      <c r="Q1559">
        <v>13.16718862258065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20.849969740679569</v>
      </c>
      <c r="G1560" s="13">
        <f t="shared" si="293"/>
        <v>0</v>
      </c>
      <c r="H1560" s="13">
        <f t="shared" si="294"/>
        <v>20.849969740679569</v>
      </c>
      <c r="I1560" s="16">
        <f t="shared" si="301"/>
        <v>23.600199010711542</v>
      </c>
      <c r="J1560" s="13">
        <f t="shared" si="295"/>
        <v>22.91933790992098</v>
      </c>
      <c r="K1560" s="13">
        <f t="shared" si="296"/>
        <v>0.68086110079056184</v>
      </c>
      <c r="L1560" s="13">
        <f t="shared" si="297"/>
        <v>0</v>
      </c>
      <c r="M1560" s="13">
        <f t="shared" si="302"/>
        <v>1.649960299007873</v>
      </c>
      <c r="N1560" s="13">
        <f t="shared" si="298"/>
        <v>8.6485259858331193E-2</v>
      </c>
      <c r="O1560" s="13">
        <f t="shared" si="299"/>
        <v>8.6485259858331193E-2</v>
      </c>
      <c r="Q1560">
        <v>14.713600427681479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17.481075371087218</v>
      </c>
      <c r="G1561" s="13">
        <f t="shared" si="293"/>
        <v>0</v>
      </c>
      <c r="H1561" s="13">
        <f t="shared" si="294"/>
        <v>17.481075371087218</v>
      </c>
      <c r="I1561" s="16">
        <f t="shared" si="301"/>
        <v>18.16193647187778</v>
      </c>
      <c r="J1561" s="13">
        <f t="shared" si="295"/>
        <v>17.974847531124276</v>
      </c>
      <c r="K1561" s="13">
        <f t="shared" si="296"/>
        <v>0.18708894075350457</v>
      </c>
      <c r="L1561" s="13">
        <f t="shared" si="297"/>
        <v>0</v>
      </c>
      <c r="M1561" s="13">
        <f t="shared" si="302"/>
        <v>1.5634750391495418</v>
      </c>
      <c r="N1561" s="13">
        <f t="shared" si="298"/>
        <v>8.1951999162749214E-2</v>
      </c>
      <c r="O1561" s="13">
        <f t="shared" si="299"/>
        <v>8.1951999162749214E-2</v>
      </c>
      <c r="Q1561">
        <v>18.51840727335437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21.007069833250831</v>
      </c>
      <c r="G1562" s="13">
        <f t="shared" si="293"/>
        <v>0</v>
      </c>
      <c r="H1562" s="13">
        <f t="shared" si="294"/>
        <v>21.007069833250831</v>
      </c>
      <c r="I1562" s="16">
        <f t="shared" si="301"/>
        <v>21.194158774004336</v>
      </c>
      <c r="J1562" s="13">
        <f t="shared" si="295"/>
        <v>20.922459087185473</v>
      </c>
      <c r="K1562" s="13">
        <f t="shared" si="296"/>
        <v>0.27169968681886303</v>
      </c>
      <c r="L1562" s="13">
        <f t="shared" si="297"/>
        <v>0</v>
      </c>
      <c r="M1562" s="13">
        <f t="shared" si="302"/>
        <v>1.4815230399867925</v>
      </c>
      <c r="N1562" s="13">
        <f t="shared" si="298"/>
        <v>7.7656356444702035E-2</v>
      </c>
      <c r="O1562" s="13">
        <f t="shared" si="299"/>
        <v>7.7656356444702035E-2</v>
      </c>
      <c r="Q1562">
        <v>19.12768616958915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2.565107307006198</v>
      </c>
      <c r="G1563" s="13">
        <f t="shared" si="293"/>
        <v>0</v>
      </c>
      <c r="H1563" s="13">
        <f t="shared" si="294"/>
        <v>2.565107307006198</v>
      </c>
      <c r="I1563" s="16">
        <f t="shared" si="301"/>
        <v>2.8368069938250611</v>
      </c>
      <c r="J1563" s="13">
        <f t="shared" si="295"/>
        <v>2.8365411406105179</v>
      </c>
      <c r="K1563" s="13">
        <f t="shared" si="296"/>
        <v>2.658532145431991E-4</v>
      </c>
      <c r="L1563" s="13">
        <f t="shared" si="297"/>
        <v>0</v>
      </c>
      <c r="M1563" s="13">
        <f t="shared" si="302"/>
        <v>1.4038666835420903</v>
      </c>
      <c r="N1563" s="13">
        <f t="shared" si="298"/>
        <v>7.3585876584786811E-2</v>
      </c>
      <c r="O1563" s="13">
        <f t="shared" si="299"/>
        <v>7.3585876584786811E-2</v>
      </c>
      <c r="Q1563">
        <v>25.634131679551061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2.30243318781412</v>
      </c>
      <c r="G1564" s="13">
        <f t="shared" si="293"/>
        <v>0</v>
      </c>
      <c r="H1564" s="13">
        <f t="shared" si="294"/>
        <v>2.30243318781412</v>
      </c>
      <c r="I1564" s="16">
        <f t="shared" si="301"/>
        <v>2.3026990410286632</v>
      </c>
      <c r="J1564" s="13">
        <f t="shared" si="295"/>
        <v>2.3025552939944256</v>
      </c>
      <c r="K1564" s="13">
        <f t="shared" si="296"/>
        <v>1.4374703423758461E-4</v>
      </c>
      <c r="L1564" s="13">
        <f t="shared" si="297"/>
        <v>0</v>
      </c>
      <c r="M1564" s="13">
        <f t="shared" si="302"/>
        <v>1.3302808069573036</v>
      </c>
      <c r="N1564" s="13">
        <f t="shared" si="298"/>
        <v>6.9728757318241352E-2</v>
      </c>
      <c r="O1564" s="13">
        <f t="shared" si="299"/>
        <v>6.9728757318241352E-2</v>
      </c>
      <c r="Q1564">
        <v>25.555831387350679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0.117428909066985</v>
      </c>
      <c r="G1565" s="13">
        <f t="shared" si="293"/>
        <v>0</v>
      </c>
      <c r="H1565" s="13">
        <f t="shared" si="294"/>
        <v>0.117428909066985</v>
      </c>
      <c r="I1565" s="16">
        <f t="shared" si="301"/>
        <v>0.11757265610122258</v>
      </c>
      <c r="J1565" s="13">
        <f t="shared" si="295"/>
        <v>0.11757263900293913</v>
      </c>
      <c r="K1565" s="13">
        <f t="shared" si="296"/>
        <v>1.7098283455752039E-8</v>
      </c>
      <c r="L1565" s="13">
        <f t="shared" si="297"/>
        <v>0</v>
      </c>
      <c r="M1565" s="13">
        <f t="shared" si="302"/>
        <v>1.2605520496390623</v>
      </c>
      <c r="N1565" s="13">
        <f t="shared" si="298"/>
        <v>6.6073815014543028E-2</v>
      </c>
      <c r="O1565" s="13">
        <f t="shared" si="299"/>
        <v>6.6073815014543028E-2</v>
      </c>
      <c r="Q1565">
        <v>26.370077193548379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2.051842134460037</v>
      </c>
      <c r="G1566" s="13">
        <f t="shared" si="293"/>
        <v>0</v>
      </c>
      <c r="H1566" s="13">
        <f t="shared" si="294"/>
        <v>2.051842134460037</v>
      </c>
      <c r="I1566" s="16">
        <f t="shared" si="301"/>
        <v>2.0518421515583203</v>
      </c>
      <c r="J1566" s="13">
        <f t="shared" si="295"/>
        <v>2.0517404762966516</v>
      </c>
      <c r="K1566" s="13">
        <f t="shared" si="296"/>
        <v>1.0167526166870999E-4</v>
      </c>
      <c r="L1566" s="13">
        <f t="shared" si="297"/>
        <v>0</v>
      </c>
      <c r="M1566" s="13">
        <f t="shared" si="302"/>
        <v>1.1944782346245193</v>
      </c>
      <c r="N1566" s="13">
        <f t="shared" si="298"/>
        <v>6.2610452250723703E-2</v>
      </c>
      <c r="O1566" s="13">
        <f t="shared" si="299"/>
        <v>6.2610452250723703E-2</v>
      </c>
      <c r="Q1566">
        <v>25.557695750832369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9.3547337296752904</v>
      </c>
      <c r="G1567" s="13">
        <f t="shared" si="293"/>
        <v>0</v>
      </c>
      <c r="H1567" s="13">
        <f t="shared" si="294"/>
        <v>9.3547337296752904</v>
      </c>
      <c r="I1567" s="16">
        <f t="shared" si="301"/>
        <v>9.35483540493696</v>
      </c>
      <c r="J1567" s="13">
        <f t="shared" si="295"/>
        <v>9.3369891104224827</v>
      </c>
      <c r="K1567" s="13">
        <f t="shared" si="296"/>
        <v>1.7846294514477279E-2</v>
      </c>
      <c r="L1567" s="13">
        <f t="shared" si="297"/>
        <v>0</v>
      </c>
      <c r="M1567" s="13">
        <f t="shared" si="302"/>
        <v>1.1318677823737957</v>
      </c>
      <c r="N1567" s="13">
        <f t="shared" si="298"/>
        <v>5.9328627084380338E-2</v>
      </c>
      <c r="O1567" s="13">
        <f t="shared" si="299"/>
        <v>5.9328627084380338E-2</v>
      </c>
      <c r="Q1567">
        <v>21.146489653788969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31.403678479405311</v>
      </c>
      <c r="G1568" s="13">
        <f t="shared" si="293"/>
        <v>0</v>
      </c>
      <c r="H1568" s="13">
        <f t="shared" si="294"/>
        <v>31.403678479405311</v>
      </c>
      <c r="I1568" s="16">
        <f t="shared" si="301"/>
        <v>31.421524773919788</v>
      </c>
      <c r="J1568" s="13">
        <f t="shared" si="295"/>
        <v>30.029503660214399</v>
      </c>
      <c r="K1568" s="13">
        <f t="shared" si="296"/>
        <v>1.3920211137053897</v>
      </c>
      <c r="L1568" s="13">
        <f t="shared" si="297"/>
        <v>0</v>
      </c>
      <c r="M1568" s="13">
        <f t="shared" si="302"/>
        <v>1.0725391552894155</v>
      </c>
      <c r="N1568" s="13">
        <f t="shared" si="298"/>
        <v>5.621882393728888E-2</v>
      </c>
      <c r="O1568" s="13">
        <f t="shared" si="299"/>
        <v>5.621882393728888E-2</v>
      </c>
      <c r="Q1568">
        <v>15.569852517210959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66.698916561415913</v>
      </c>
      <c r="G1569" s="13">
        <f t="shared" si="293"/>
        <v>0.19135061552441726</v>
      </c>
      <c r="H1569" s="13">
        <f t="shared" si="294"/>
        <v>66.5075659458915</v>
      </c>
      <c r="I1569" s="16">
        <f t="shared" si="301"/>
        <v>67.899587059596882</v>
      </c>
      <c r="J1569" s="13">
        <f t="shared" si="295"/>
        <v>53.338056091565576</v>
      </c>
      <c r="K1569" s="13">
        <f t="shared" si="296"/>
        <v>14.561530968031306</v>
      </c>
      <c r="L1569" s="13">
        <f t="shared" si="297"/>
        <v>0</v>
      </c>
      <c r="M1569" s="13">
        <f t="shared" si="302"/>
        <v>1.0163203313521265</v>
      </c>
      <c r="N1569" s="13">
        <f t="shared" si="298"/>
        <v>5.3272026005199355E-2</v>
      </c>
      <c r="O1569" s="13">
        <f t="shared" si="299"/>
        <v>0.2446226415296166</v>
      </c>
      <c r="Q1569">
        <v>13.13684312258065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17.53964395252898</v>
      </c>
      <c r="G1570" s="13">
        <f t="shared" si="293"/>
        <v>0</v>
      </c>
      <c r="H1570" s="13">
        <f t="shared" si="294"/>
        <v>17.53964395252898</v>
      </c>
      <c r="I1570" s="16">
        <f t="shared" si="301"/>
        <v>32.101174920560283</v>
      </c>
      <c r="J1570" s="13">
        <f t="shared" si="295"/>
        <v>30.364473220606204</v>
      </c>
      <c r="K1570" s="13">
        <f t="shared" si="296"/>
        <v>1.7367016999540787</v>
      </c>
      <c r="L1570" s="13">
        <f t="shared" si="297"/>
        <v>0</v>
      </c>
      <c r="M1570" s="13">
        <f t="shared" si="302"/>
        <v>0.9630483053469272</v>
      </c>
      <c r="N1570" s="13">
        <f t="shared" si="298"/>
        <v>5.0479689113814882E-2</v>
      </c>
      <c r="O1570" s="13">
        <f t="shared" si="299"/>
        <v>5.0479689113814882E-2</v>
      </c>
      <c r="Q1570">
        <v>14.32974700675013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14.321182309570281</v>
      </c>
      <c r="G1571" s="13">
        <f t="shared" si="293"/>
        <v>0</v>
      </c>
      <c r="H1571" s="13">
        <f t="shared" si="294"/>
        <v>14.321182309570281</v>
      </c>
      <c r="I1571" s="16">
        <f t="shared" si="301"/>
        <v>16.057884009524358</v>
      </c>
      <c r="J1571" s="13">
        <f t="shared" si="295"/>
        <v>15.829538829761582</v>
      </c>
      <c r="K1571" s="13">
        <f t="shared" si="296"/>
        <v>0.22834517976277624</v>
      </c>
      <c r="L1571" s="13">
        <f t="shared" si="297"/>
        <v>0</v>
      </c>
      <c r="M1571" s="13">
        <f t="shared" si="302"/>
        <v>0.91256861623311236</v>
      </c>
      <c r="N1571" s="13">
        <f t="shared" si="298"/>
        <v>4.783371694515047E-2</v>
      </c>
      <c r="O1571" s="13">
        <f t="shared" si="299"/>
        <v>4.783371694515047E-2</v>
      </c>
      <c r="Q1571">
        <v>14.42434291006747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5.3084423955124329</v>
      </c>
      <c r="G1572" s="13">
        <f t="shared" si="293"/>
        <v>0</v>
      </c>
      <c r="H1572" s="13">
        <f t="shared" si="294"/>
        <v>5.3084423955124329</v>
      </c>
      <c r="I1572" s="16">
        <f t="shared" si="301"/>
        <v>5.5367875752752092</v>
      </c>
      <c r="J1572" s="13">
        <f t="shared" si="295"/>
        <v>5.5306865469525555</v>
      </c>
      <c r="K1572" s="13">
        <f t="shared" si="296"/>
        <v>6.1010283226536899E-3</v>
      </c>
      <c r="L1572" s="13">
        <f t="shared" si="297"/>
        <v>0</v>
      </c>
      <c r="M1572" s="13">
        <f t="shared" si="302"/>
        <v>0.86473489928796188</v>
      </c>
      <c r="N1572" s="13">
        <f t="shared" si="298"/>
        <v>4.5326437562441237E-2</v>
      </c>
      <c r="O1572" s="13">
        <f t="shared" si="299"/>
        <v>4.5326437562441237E-2</v>
      </c>
      <c r="Q1572">
        <v>17.621830425576661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10.060179062885471</v>
      </c>
      <c r="G1573" s="13">
        <f t="shared" si="293"/>
        <v>0</v>
      </c>
      <c r="H1573" s="13">
        <f t="shared" si="294"/>
        <v>10.060179062885471</v>
      </c>
      <c r="I1573" s="16">
        <f t="shared" si="301"/>
        <v>10.066280091208125</v>
      </c>
      <c r="J1573" s="13">
        <f t="shared" si="295"/>
        <v>10.042779722960644</v>
      </c>
      <c r="K1573" s="13">
        <f t="shared" si="296"/>
        <v>2.3500368247480807E-2</v>
      </c>
      <c r="L1573" s="13">
        <f t="shared" si="297"/>
        <v>0</v>
      </c>
      <c r="M1573" s="13">
        <f t="shared" si="302"/>
        <v>0.81940846172552062</v>
      </c>
      <c r="N1573" s="13">
        <f t="shared" si="298"/>
        <v>4.2950581165534414E-2</v>
      </c>
      <c r="O1573" s="13">
        <f t="shared" si="299"/>
        <v>4.2950581165534414E-2</v>
      </c>
      <c r="Q1573">
        <v>20.751070779724611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8.5255670712704674</v>
      </c>
      <c r="G1574" s="13">
        <f t="shared" si="293"/>
        <v>0</v>
      </c>
      <c r="H1574" s="13">
        <f t="shared" si="294"/>
        <v>8.5255670712704674</v>
      </c>
      <c r="I1574" s="16">
        <f t="shared" si="301"/>
        <v>8.5490674395179482</v>
      </c>
      <c r="J1574" s="13">
        <f t="shared" si="295"/>
        <v>8.5375690532297188</v>
      </c>
      <c r="K1574" s="13">
        <f t="shared" si="296"/>
        <v>1.1498386288229412E-2</v>
      </c>
      <c r="L1574" s="13">
        <f t="shared" si="297"/>
        <v>0</v>
      </c>
      <c r="M1574" s="13">
        <f t="shared" si="302"/>
        <v>0.77645788055998621</v>
      </c>
      <c r="N1574" s="13">
        <f t="shared" si="298"/>
        <v>4.0699259012267341E-2</v>
      </c>
      <c r="O1574" s="13">
        <f t="shared" si="299"/>
        <v>4.0699259012267341E-2</v>
      </c>
      <c r="Q1574">
        <v>22.351234648152349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4.7735824697863469</v>
      </c>
      <c r="G1575" s="13">
        <f t="shared" si="293"/>
        <v>0</v>
      </c>
      <c r="H1575" s="13">
        <f t="shared" si="294"/>
        <v>4.7735824697863469</v>
      </c>
      <c r="I1575" s="16">
        <f t="shared" si="301"/>
        <v>4.7850808560745763</v>
      </c>
      <c r="J1575" s="13">
        <f t="shared" si="295"/>
        <v>4.7836132915635963</v>
      </c>
      <c r="K1575" s="13">
        <f t="shared" si="296"/>
        <v>1.4675645109800683E-3</v>
      </c>
      <c r="L1575" s="13">
        <f t="shared" si="297"/>
        <v>0</v>
      </c>
      <c r="M1575" s="13">
        <f t="shared" si="302"/>
        <v>0.73575862154771887</v>
      </c>
      <c r="N1575" s="13">
        <f t="shared" si="298"/>
        <v>3.8565943444714597E-2</v>
      </c>
      <c r="O1575" s="13">
        <f t="shared" si="299"/>
        <v>3.8565943444714597E-2</v>
      </c>
      <c r="Q1575">
        <v>24.625557984528779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0.12672903042858791</v>
      </c>
      <c r="G1576" s="13">
        <f t="shared" si="293"/>
        <v>0</v>
      </c>
      <c r="H1576" s="13">
        <f t="shared" si="294"/>
        <v>0.12672903042858791</v>
      </c>
      <c r="I1576" s="16">
        <f t="shared" si="301"/>
        <v>0.12819659493956798</v>
      </c>
      <c r="J1576" s="13">
        <f t="shared" si="295"/>
        <v>0.12819657496450482</v>
      </c>
      <c r="K1576" s="13">
        <f t="shared" si="296"/>
        <v>1.9975063159094475E-8</v>
      </c>
      <c r="L1576" s="13">
        <f t="shared" si="297"/>
        <v>0</v>
      </c>
      <c r="M1576" s="13">
        <f t="shared" si="302"/>
        <v>0.69719267810300423</v>
      </c>
      <c r="N1576" s="13">
        <f t="shared" si="298"/>
        <v>3.6544448962390737E-2</v>
      </c>
      <c r="O1576" s="13">
        <f t="shared" si="299"/>
        <v>3.6544448962390737E-2</v>
      </c>
      <c r="Q1576">
        <v>27.126957193548389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1.425106734853973</v>
      </c>
      <c r="G1577" s="13">
        <f t="shared" si="293"/>
        <v>0</v>
      </c>
      <c r="H1577" s="13">
        <f t="shared" si="294"/>
        <v>1.425106734853973</v>
      </c>
      <c r="I1577" s="16">
        <f t="shared" si="301"/>
        <v>1.4251067548290361</v>
      </c>
      <c r="J1577" s="13">
        <f t="shared" si="295"/>
        <v>1.425067685137112</v>
      </c>
      <c r="K1577" s="13">
        <f t="shared" si="296"/>
        <v>3.9069691924131789E-5</v>
      </c>
      <c r="L1577" s="13">
        <f t="shared" si="297"/>
        <v>0</v>
      </c>
      <c r="M1577" s="13">
        <f t="shared" si="302"/>
        <v>0.6606482291406135</v>
      </c>
      <c r="N1577" s="13">
        <f t="shared" si="298"/>
        <v>3.4628914287530774E-2</v>
      </c>
      <c r="O1577" s="13">
        <f t="shared" si="299"/>
        <v>3.4628914287530774E-2</v>
      </c>
      <c r="Q1577">
        <v>24.572978221188091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4.801879332407613</v>
      </c>
      <c r="G1578" s="13">
        <f t="shared" si="293"/>
        <v>0</v>
      </c>
      <c r="H1578" s="13">
        <f t="shared" si="294"/>
        <v>4.801879332407613</v>
      </c>
      <c r="I1578" s="16">
        <f t="shared" si="301"/>
        <v>4.8019184020995374</v>
      </c>
      <c r="J1578" s="13">
        <f t="shared" si="295"/>
        <v>4.8005742406144671</v>
      </c>
      <c r="K1578" s="13">
        <f t="shared" si="296"/>
        <v>1.3441614850702166E-3</v>
      </c>
      <c r="L1578" s="13">
        <f t="shared" si="297"/>
        <v>0</v>
      </c>
      <c r="M1578" s="13">
        <f t="shared" si="302"/>
        <v>0.62601931485308271</v>
      </c>
      <c r="N1578" s="13">
        <f t="shared" si="298"/>
        <v>3.2813785370447247E-2</v>
      </c>
      <c r="O1578" s="13">
        <f t="shared" si="299"/>
        <v>3.2813785370447247E-2</v>
      </c>
      <c r="Q1578">
        <v>25.332487855376709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1.4317125618271651</v>
      </c>
      <c r="G1579" s="13">
        <f t="shared" si="293"/>
        <v>0</v>
      </c>
      <c r="H1579" s="13">
        <f t="shared" si="294"/>
        <v>1.4317125618271651</v>
      </c>
      <c r="I1579" s="16">
        <f t="shared" si="301"/>
        <v>1.4330567233122353</v>
      </c>
      <c r="J1579" s="13">
        <f t="shared" si="295"/>
        <v>1.4330156470179369</v>
      </c>
      <c r="K1579" s="13">
        <f t="shared" si="296"/>
        <v>4.1076294298392213E-5</v>
      </c>
      <c r="L1579" s="13">
        <f t="shared" si="297"/>
        <v>0</v>
      </c>
      <c r="M1579" s="13">
        <f t="shared" si="302"/>
        <v>0.5932055294826355</v>
      </c>
      <c r="N1579" s="13">
        <f t="shared" si="298"/>
        <v>3.1093799285688069E-2</v>
      </c>
      <c r="O1579" s="13">
        <f t="shared" si="299"/>
        <v>3.1093799285688069E-2</v>
      </c>
      <c r="Q1579">
        <v>24.333852629922731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36.390501207719637</v>
      </c>
      <c r="G1580" s="13">
        <f t="shared" si="293"/>
        <v>0</v>
      </c>
      <c r="H1580" s="13">
        <f t="shared" si="294"/>
        <v>36.390501207719637</v>
      </c>
      <c r="I1580" s="16">
        <f t="shared" si="301"/>
        <v>36.390542284013932</v>
      </c>
      <c r="J1580" s="13">
        <f t="shared" si="295"/>
        <v>34.638669111063507</v>
      </c>
      <c r="K1580" s="13">
        <f t="shared" si="296"/>
        <v>1.7518731729504253</v>
      </c>
      <c r="L1580" s="13">
        <f t="shared" si="297"/>
        <v>0</v>
      </c>
      <c r="M1580" s="13">
        <f t="shared" si="302"/>
        <v>0.56211173019694738</v>
      </c>
      <c r="N1580" s="13">
        <f t="shared" si="298"/>
        <v>2.9463968972302631E-2</v>
      </c>
      <c r="O1580" s="13">
        <f t="shared" si="299"/>
        <v>2.9463968972302631E-2</v>
      </c>
      <c r="Q1580">
        <v>17.026431678190391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21.19533735301259</v>
      </c>
      <c r="G1581" s="13">
        <f t="shared" si="293"/>
        <v>0</v>
      </c>
      <c r="H1581" s="13">
        <f t="shared" si="294"/>
        <v>21.19533735301259</v>
      </c>
      <c r="I1581" s="16">
        <f t="shared" si="301"/>
        <v>22.947210525963015</v>
      </c>
      <c r="J1581" s="13">
        <f t="shared" si="295"/>
        <v>22.285765556319227</v>
      </c>
      <c r="K1581" s="13">
        <f t="shared" si="296"/>
        <v>0.66144496964378874</v>
      </c>
      <c r="L1581" s="13">
        <f t="shared" si="297"/>
        <v>0</v>
      </c>
      <c r="M1581" s="13">
        <f t="shared" si="302"/>
        <v>0.53264776122464474</v>
      </c>
      <c r="N1581" s="13">
        <f t="shared" si="298"/>
        <v>2.7919568773970806E-2</v>
      </c>
      <c r="O1581" s="13">
        <f t="shared" si="299"/>
        <v>2.7919568773970806E-2</v>
      </c>
      <c r="Q1581">
        <v>14.31577446168132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42.022528614082169</v>
      </c>
      <c r="G1582" s="13">
        <f t="shared" si="293"/>
        <v>0</v>
      </c>
      <c r="H1582" s="13">
        <f t="shared" si="294"/>
        <v>42.022528614082169</v>
      </c>
      <c r="I1582" s="16">
        <f t="shared" si="301"/>
        <v>42.683973583725958</v>
      </c>
      <c r="J1582" s="13">
        <f t="shared" si="295"/>
        <v>36.182579773876711</v>
      </c>
      <c r="K1582" s="13">
        <f t="shared" si="296"/>
        <v>6.5013938098492474</v>
      </c>
      <c r="L1582" s="13">
        <f t="shared" si="297"/>
        <v>0</v>
      </c>
      <c r="M1582" s="13">
        <f t="shared" si="302"/>
        <v>0.50472819245067391</v>
      </c>
      <c r="N1582" s="13">
        <f t="shared" si="298"/>
        <v>2.6456120737068739E-2</v>
      </c>
      <c r="O1582" s="13">
        <f t="shared" si="299"/>
        <v>2.6456120737068739E-2</v>
      </c>
      <c r="Q1582">
        <v>9.6698676225806466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64.295279086968776</v>
      </c>
      <c r="G1583" s="13">
        <f t="shared" si="293"/>
        <v>0.14327786603547452</v>
      </c>
      <c r="H1583" s="13">
        <f t="shared" si="294"/>
        <v>64.1520012209333</v>
      </c>
      <c r="I1583" s="16">
        <f t="shared" si="301"/>
        <v>70.653395030782548</v>
      </c>
      <c r="J1583" s="13">
        <f t="shared" si="295"/>
        <v>53.638252356497134</v>
      </c>
      <c r="K1583" s="13">
        <f t="shared" si="296"/>
        <v>17.015142674285414</v>
      </c>
      <c r="L1583" s="13">
        <f t="shared" si="297"/>
        <v>3.7586354588244414E-2</v>
      </c>
      <c r="M1583" s="13">
        <f t="shared" si="302"/>
        <v>0.51585842630184964</v>
      </c>
      <c r="N1583" s="13">
        <f t="shared" si="298"/>
        <v>2.7039529421193892E-2</v>
      </c>
      <c r="O1583" s="13">
        <f t="shared" si="299"/>
        <v>0.17031739545666841</v>
      </c>
      <c r="Q1583">
        <v>12.479948784320159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12.82582734283514</v>
      </c>
      <c r="G1584" s="13">
        <f t="shared" si="293"/>
        <v>0</v>
      </c>
      <c r="H1584" s="13">
        <f t="shared" si="294"/>
        <v>12.82582734283514</v>
      </c>
      <c r="I1584" s="16">
        <f t="shared" si="301"/>
        <v>29.803383662532308</v>
      </c>
      <c r="J1584" s="13">
        <f t="shared" si="295"/>
        <v>28.675101596312533</v>
      </c>
      <c r="K1584" s="13">
        <f t="shared" si="296"/>
        <v>1.128282066219775</v>
      </c>
      <c r="L1584" s="13">
        <f t="shared" si="297"/>
        <v>0</v>
      </c>
      <c r="M1584" s="13">
        <f t="shared" si="302"/>
        <v>0.48881889688065572</v>
      </c>
      <c r="N1584" s="13">
        <f t="shared" si="298"/>
        <v>2.5622210028815113E-2</v>
      </c>
      <c r="O1584" s="13">
        <f t="shared" si="299"/>
        <v>2.5622210028815113E-2</v>
      </c>
      <c r="Q1584">
        <v>16.00992950328866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15.867565897418171</v>
      </c>
      <c r="G1585" s="13">
        <f t="shared" si="293"/>
        <v>0</v>
      </c>
      <c r="H1585" s="13">
        <f t="shared" si="294"/>
        <v>15.867565897418171</v>
      </c>
      <c r="I1585" s="16">
        <f t="shared" si="301"/>
        <v>16.995847963637946</v>
      </c>
      <c r="J1585" s="13">
        <f t="shared" si="295"/>
        <v>16.842192589866137</v>
      </c>
      <c r="K1585" s="13">
        <f t="shared" si="296"/>
        <v>0.15365537377180871</v>
      </c>
      <c r="L1585" s="13">
        <f t="shared" si="297"/>
        <v>0</v>
      </c>
      <c r="M1585" s="13">
        <f t="shared" si="302"/>
        <v>0.46319668685184062</v>
      </c>
      <c r="N1585" s="13">
        <f t="shared" si="298"/>
        <v>2.4279181657878391E-2</v>
      </c>
      <c r="O1585" s="13">
        <f t="shared" si="299"/>
        <v>2.4279181657878391E-2</v>
      </c>
      <c r="Q1585">
        <v>18.51633813936812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31.430871808396031</v>
      </c>
      <c r="G1586" s="13">
        <f t="shared" si="293"/>
        <v>0</v>
      </c>
      <c r="H1586" s="13">
        <f t="shared" si="294"/>
        <v>31.430871808396031</v>
      </c>
      <c r="I1586" s="16">
        <f t="shared" si="301"/>
        <v>31.584527182167839</v>
      </c>
      <c r="J1586" s="13">
        <f t="shared" si="295"/>
        <v>30.637726204064432</v>
      </c>
      <c r="K1586" s="13">
        <f t="shared" si="296"/>
        <v>0.94680097810340769</v>
      </c>
      <c r="L1586" s="13">
        <f t="shared" si="297"/>
        <v>0</v>
      </c>
      <c r="M1586" s="13">
        <f t="shared" si="302"/>
        <v>0.43891750519396222</v>
      </c>
      <c r="N1586" s="13">
        <f t="shared" si="298"/>
        <v>2.3006550227842253E-2</v>
      </c>
      <c r="O1586" s="13">
        <f t="shared" si="299"/>
        <v>2.3006550227842253E-2</v>
      </c>
      <c r="Q1586">
        <v>18.57699371569386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4.7187383977447901</v>
      </c>
      <c r="G1587" s="13">
        <f t="shared" si="293"/>
        <v>0</v>
      </c>
      <c r="H1587" s="13">
        <f t="shared" si="294"/>
        <v>4.7187383977447901</v>
      </c>
      <c r="I1587" s="16">
        <f t="shared" si="301"/>
        <v>5.6655393758481978</v>
      </c>
      <c r="J1587" s="13">
        <f t="shared" si="295"/>
        <v>5.6629549126859757</v>
      </c>
      <c r="K1587" s="13">
        <f t="shared" si="296"/>
        <v>2.5844631622220504E-3</v>
      </c>
      <c r="L1587" s="13">
        <f t="shared" si="297"/>
        <v>0</v>
      </c>
      <c r="M1587" s="13">
        <f t="shared" si="302"/>
        <v>0.41591095496611996</v>
      </c>
      <c r="N1587" s="13">
        <f t="shared" si="298"/>
        <v>2.1800625772511347E-2</v>
      </c>
      <c r="O1587" s="13">
        <f t="shared" si="299"/>
        <v>2.1800625772511347E-2</v>
      </c>
      <c r="Q1587">
        <v>24.200058448220641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0.23809322838599109</v>
      </c>
      <c r="G1588" s="13">
        <f t="shared" si="293"/>
        <v>0</v>
      </c>
      <c r="H1588" s="13">
        <f t="shared" si="294"/>
        <v>0.23809322838599109</v>
      </c>
      <c r="I1588" s="16">
        <f t="shared" si="301"/>
        <v>0.24067769154821314</v>
      </c>
      <c r="J1588" s="13">
        <f t="shared" si="295"/>
        <v>0.24067756347719454</v>
      </c>
      <c r="K1588" s="13">
        <f t="shared" si="296"/>
        <v>1.2807101859579895E-7</v>
      </c>
      <c r="L1588" s="13">
        <f t="shared" si="297"/>
        <v>0</v>
      </c>
      <c r="M1588" s="13">
        <f t="shared" si="302"/>
        <v>0.39411032919360861</v>
      </c>
      <c r="N1588" s="13">
        <f t="shared" si="298"/>
        <v>2.0657911741062473E-2</v>
      </c>
      <c r="O1588" s="13">
        <f t="shared" si="299"/>
        <v>2.0657911741062473E-2</v>
      </c>
      <c r="Q1588">
        <v>27.357683822991071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0.47290460142166518</v>
      </c>
      <c r="G1589" s="13">
        <f t="shared" si="293"/>
        <v>0</v>
      </c>
      <c r="H1589" s="13">
        <f t="shared" si="294"/>
        <v>0.47290460142166518</v>
      </c>
      <c r="I1589" s="16">
        <f t="shared" si="301"/>
        <v>0.47290472949268381</v>
      </c>
      <c r="J1589" s="13">
        <f t="shared" si="295"/>
        <v>0.47290378726772492</v>
      </c>
      <c r="K1589" s="13">
        <f t="shared" si="296"/>
        <v>9.4222495888862667E-7</v>
      </c>
      <c r="L1589" s="13">
        <f t="shared" si="297"/>
        <v>0</v>
      </c>
      <c r="M1589" s="13">
        <f t="shared" si="302"/>
        <v>0.37345241745254615</v>
      </c>
      <c r="N1589" s="13">
        <f t="shared" si="298"/>
        <v>1.9575094859874149E-2</v>
      </c>
      <c r="O1589" s="13">
        <f t="shared" si="299"/>
        <v>1.9575094859874149E-2</v>
      </c>
      <c r="Q1589">
        <v>27.58201219354838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20.472600195153891</v>
      </c>
      <c r="G1590" s="13">
        <f t="shared" si="293"/>
        <v>0</v>
      </c>
      <c r="H1590" s="13">
        <f t="shared" si="294"/>
        <v>20.472600195153891</v>
      </c>
      <c r="I1590" s="16">
        <f t="shared" si="301"/>
        <v>20.472601137378849</v>
      </c>
      <c r="J1590" s="13">
        <f t="shared" si="295"/>
        <v>20.354875064235362</v>
      </c>
      <c r="K1590" s="13">
        <f t="shared" si="296"/>
        <v>0.11772607314348704</v>
      </c>
      <c r="L1590" s="13">
        <f t="shared" si="297"/>
        <v>0</v>
      </c>
      <c r="M1590" s="13">
        <f t="shared" si="302"/>
        <v>0.35387732259267202</v>
      </c>
      <c r="N1590" s="13">
        <f t="shared" si="298"/>
        <v>1.8549035525764306E-2</v>
      </c>
      <c r="O1590" s="13">
        <f t="shared" si="299"/>
        <v>1.8549035525764306E-2</v>
      </c>
      <c r="Q1590">
        <v>24.394945691579458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7.2552199588587269</v>
      </c>
      <c r="G1591" s="13">
        <f t="shared" si="293"/>
        <v>0</v>
      </c>
      <c r="H1591" s="13">
        <f t="shared" si="294"/>
        <v>7.2552199588587269</v>
      </c>
      <c r="I1591" s="16">
        <f t="shared" si="301"/>
        <v>7.372946032002214</v>
      </c>
      <c r="J1591" s="13">
        <f t="shared" si="295"/>
        <v>7.3653330561101509</v>
      </c>
      <c r="K1591" s="13">
        <f t="shared" si="296"/>
        <v>7.6129758920631119E-3</v>
      </c>
      <c r="L1591" s="13">
        <f t="shared" si="297"/>
        <v>0</v>
      </c>
      <c r="M1591" s="13">
        <f t="shared" si="302"/>
        <v>0.3353282870669077</v>
      </c>
      <c r="N1591" s="13">
        <f t="shared" si="298"/>
        <v>1.7576758702781494E-2</v>
      </c>
      <c r="O1591" s="13">
        <f t="shared" si="299"/>
        <v>1.7576758702781494E-2</v>
      </c>
      <c r="Q1591">
        <v>22.13016186223917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2.3904054822563472</v>
      </c>
      <c r="G1592" s="13">
        <f t="shared" si="293"/>
        <v>0</v>
      </c>
      <c r="H1592" s="13">
        <f t="shared" si="294"/>
        <v>2.3904054822563472</v>
      </c>
      <c r="I1592" s="16">
        <f t="shared" si="301"/>
        <v>2.3980184581484103</v>
      </c>
      <c r="J1592" s="13">
        <f t="shared" si="295"/>
        <v>2.3975300286659551</v>
      </c>
      <c r="K1592" s="13">
        <f t="shared" si="296"/>
        <v>4.8842948245519935E-4</v>
      </c>
      <c r="L1592" s="13">
        <f t="shared" si="297"/>
        <v>0</v>
      </c>
      <c r="M1592" s="13">
        <f t="shared" si="302"/>
        <v>0.31775152836412623</v>
      </c>
      <c r="N1592" s="13">
        <f t="shared" si="298"/>
        <v>1.6655445296155105E-2</v>
      </c>
      <c r="O1592" s="13">
        <f t="shared" si="299"/>
        <v>1.6655445296155105E-2</v>
      </c>
      <c r="Q1592">
        <v>17.735514503622358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12.276137555194531</v>
      </c>
      <c r="G1593" s="13">
        <f t="shared" si="293"/>
        <v>0</v>
      </c>
      <c r="H1593" s="13">
        <f t="shared" si="294"/>
        <v>12.276137555194531</v>
      </c>
      <c r="I1593" s="16">
        <f t="shared" si="301"/>
        <v>12.276625984676986</v>
      </c>
      <c r="J1593" s="13">
        <f t="shared" si="295"/>
        <v>12.138537293638588</v>
      </c>
      <c r="K1593" s="13">
        <f t="shared" si="296"/>
        <v>0.13808869103839783</v>
      </c>
      <c r="L1593" s="13">
        <f t="shared" si="297"/>
        <v>0</v>
      </c>
      <c r="M1593" s="13">
        <f t="shared" si="302"/>
        <v>0.30109608306797114</v>
      </c>
      <c r="N1593" s="13">
        <f t="shared" si="298"/>
        <v>1.5782423978393495E-2</v>
      </c>
      <c r="O1593" s="13">
        <f t="shared" si="299"/>
        <v>1.5782423978393495E-2</v>
      </c>
      <c r="Q1593">
        <v>12.25577362258065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5.5274781647471256</v>
      </c>
      <c r="G1594" s="13">
        <f t="shared" si="293"/>
        <v>0</v>
      </c>
      <c r="H1594" s="13">
        <f t="shared" si="294"/>
        <v>5.5274781647471256</v>
      </c>
      <c r="I1594" s="16">
        <f t="shared" si="301"/>
        <v>5.6655668557855234</v>
      </c>
      <c r="J1594" s="13">
        <f t="shared" si="295"/>
        <v>5.6558368110882942</v>
      </c>
      <c r="K1594" s="13">
        <f t="shared" si="296"/>
        <v>9.7300446972292676E-3</v>
      </c>
      <c r="L1594" s="13">
        <f t="shared" si="297"/>
        <v>0</v>
      </c>
      <c r="M1594" s="13">
        <f t="shared" si="302"/>
        <v>0.28531365908957762</v>
      </c>
      <c r="N1594" s="13">
        <f t="shared" si="298"/>
        <v>1.4955163443830048E-2</v>
      </c>
      <c r="O1594" s="13">
        <f t="shared" si="299"/>
        <v>1.4955163443830048E-2</v>
      </c>
      <c r="Q1594">
        <v>14.778596132399271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6.6978773256226134</v>
      </c>
      <c r="G1595" s="13">
        <f t="shared" si="293"/>
        <v>0</v>
      </c>
      <c r="H1595" s="13">
        <f t="shared" si="294"/>
        <v>6.6978773256226134</v>
      </c>
      <c r="I1595" s="16">
        <f t="shared" si="301"/>
        <v>6.7076073703198427</v>
      </c>
      <c r="J1595" s="13">
        <f t="shared" si="295"/>
        <v>6.6917075946809819</v>
      </c>
      <c r="K1595" s="13">
        <f t="shared" si="296"/>
        <v>1.5899775638860802E-2</v>
      </c>
      <c r="L1595" s="13">
        <f t="shared" si="297"/>
        <v>0</v>
      </c>
      <c r="M1595" s="13">
        <f t="shared" si="302"/>
        <v>0.2703584956457476</v>
      </c>
      <c r="N1595" s="13">
        <f t="shared" si="298"/>
        <v>1.4171265069159347E-2</v>
      </c>
      <c r="O1595" s="13">
        <f t="shared" si="299"/>
        <v>1.4171265069159347E-2</v>
      </c>
      <c r="Q1595">
        <v>14.88239557633343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61.652170428647317</v>
      </c>
      <c r="G1596" s="13">
        <f t="shared" si="293"/>
        <v>9.0415692869045328E-2</v>
      </c>
      <c r="H1596" s="13">
        <f t="shared" si="294"/>
        <v>61.561754735778273</v>
      </c>
      <c r="I1596" s="16">
        <f t="shared" si="301"/>
        <v>61.577654511417137</v>
      </c>
      <c r="J1596" s="13">
        <f t="shared" si="295"/>
        <v>52.711777022360764</v>
      </c>
      <c r="K1596" s="13">
        <f t="shared" si="296"/>
        <v>8.8658774890563734</v>
      </c>
      <c r="L1596" s="13">
        <f t="shared" si="297"/>
        <v>0</v>
      </c>
      <c r="M1596" s="13">
        <f t="shared" si="302"/>
        <v>0.25618723057658827</v>
      </c>
      <c r="N1596" s="13">
        <f t="shared" si="298"/>
        <v>1.3428455958682872E-2</v>
      </c>
      <c r="O1596" s="13">
        <f t="shared" si="299"/>
        <v>0.1038441488277282</v>
      </c>
      <c r="Q1596">
        <v>15.56257087269549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72.217410684986021</v>
      </c>
      <c r="G1597" s="13">
        <f t="shared" si="293"/>
        <v>0.3017204979958194</v>
      </c>
      <c r="H1597" s="13">
        <f t="shared" si="294"/>
        <v>71.915690186990204</v>
      </c>
      <c r="I1597" s="16">
        <f t="shared" si="301"/>
        <v>80.781567676046578</v>
      </c>
      <c r="J1597" s="13">
        <f t="shared" si="295"/>
        <v>64.674412292740101</v>
      </c>
      <c r="K1597" s="13">
        <f t="shared" si="296"/>
        <v>16.107155383306477</v>
      </c>
      <c r="L1597" s="13">
        <f t="shared" si="297"/>
        <v>5.5668207280110918E-4</v>
      </c>
      <c r="M1597" s="13">
        <f t="shared" si="302"/>
        <v>0.24331545669070653</v>
      </c>
      <c r="N1597" s="13">
        <f t="shared" si="298"/>
        <v>1.275376171905326E-2</v>
      </c>
      <c r="O1597" s="13">
        <f t="shared" si="299"/>
        <v>0.31447425971487264</v>
      </c>
      <c r="Q1597">
        <v>16.374496377112891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44.108691877653271</v>
      </c>
      <c r="G1598" s="13">
        <f t="shared" si="293"/>
        <v>0</v>
      </c>
      <c r="H1598" s="13">
        <f t="shared" si="294"/>
        <v>44.108691877653271</v>
      </c>
      <c r="I1598" s="16">
        <f t="shared" si="301"/>
        <v>60.21529057888695</v>
      </c>
      <c r="J1598" s="13">
        <f t="shared" si="295"/>
        <v>53.689499254475741</v>
      </c>
      <c r="K1598" s="13">
        <f t="shared" si="296"/>
        <v>6.5257913244112089</v>
      </c>
      <c r="L1598" s="13">
        <f t="shared" si="297"/>
        <v>0</v>
      </c>
      <c r="M1598" s="13">
        <f t="shared" si="302"/>
        <v>0.23056169497165327</v>
      </c>
      <c r="N1598" s="13">
        <f t="shared" si="298"/>
        <v>1.2085253272451968E-2</v>
      </c>
      <c r="O1598" s="13">
        <f t="shared" si="299"/>
        <v>1.2085253272451968E-2</v>
      </c>
      <c r="Q1598">
        <v>17.70981734937892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2.288554113211434</v>
      </c>
      <c r="G1599" s="13">
        <f t="shared" si="293"/>
        <v>0</v>
      </c>
      <c r="H1599" s="13">
        <f t="shared" si="294"/>
        <v>2.288554113211434</v>
      </c>
      <c r="I1599" s="16">
        <f t="shared" si="301"/>
        <v>8.8143454376226433</v>
      </c>
      <c r="J1599" s="13">
        <f t="shared" si="295"/>
        <v>8.8047216605558241</v>
      </c>
      <c r="K1599" s="13">
        <f t="shared" si="296"/>
        <v>9.6237770668192724E-3</v>
      </c>
      <c r="L1599" s="13">
        <f t="shared" si="297"/>
        <v>0</v>
      </c>
      <c r="M1599" s="13">
        <f t="shared" si="302"/>
        <v>0.2184764416992013</v>
      </c>
      <c r="N1599" s="13">
        <f t="shared" si="298"/>
        <v>1.1451785745778606E-2</v>
      </c>
      <c r="O1599" s="13">
        <f t="shared" si="299"/>
        <v>1.1451785745778606E-2</v>
      </c>
      <c r="Q1599">
        <v>24.27344368680788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0.22554414806057571</v>
      </c>
      <c r="G1600" s="13">
        <f t="shared" si="293"/>
        <v>0</v>
      </c>
      <c r="H1600" s="13">
        <f t="shared" si="294"/>
        <v>0.22554414806057571</v>
      </c>
      <c r="I1600" s="16">
        <f t="shared" si="301"/>
        <v>0.23516792512739498</v>
      </c>
      <c r="J1600" s="13">
        <f t="shared" si="295"/>
        <v>0.23516778979620789</v>
      </c>
      <c r="K1600" s="13">
        <f t="shared" si="296"/>
        <v>1.3533118708997094E-7</v>
      </c>
      <c r="L1600" s="13">
        <f t="shared" si="297"/>
        <v>0</v>
      </c>
      <c r="M1600" s="13">
        <f t="shared" si="302"/>
        <v>0.2070246559534227</v>
      </c>
      <c r="N1600" s="13">
        <f t="shared" si="298"/>
        <v>1.0851522414193519E-2</v>
      </c>
      <c r="O1600" s="13">
        <f t="shared" si="299"/>
        <v>1.0851522414193519E-2</v>
      </c>
      <c r="Q1600">
        <v>26.44977386143983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0.43333333299999999</v>
      </c>
      <c r="G1601" s="13">
        <f t="shared" si="293"/>
        <v>0</v>
      </c>
      <c r="H1601" s="13">
        <f t="shared" si="294"/>
        <v>0.43333333299999999</v>
      </c>
      <c r="I1601" s="16">
        <f t="shared" si="301"/>
        <v>0.43333346833118708</v>
      </c>
      <c r="J1601" s="13">
        <f t="shared" si="295"/>
        <v>0.43333246957398558</v>
      </c>
      <c r="K1601" s="13">
        <f t="shared" si="296"/>
        <v>9.9875720149800173E-7</v>
      </c>
      <c r="L1601" s="13">
        <f t="shared" si="297"/>
        <v>0</v>
      </c>
      <c r="M1601" s="13">
        <f t="shared" si="302"/>
        <v>0.19617313353922919</v>
      </c>
      <c r="N1601" s="13">
        <f t="shared" si="298"/>
        <v>1.0282722827673556E-2</v>
      </c>
      <c r="O1601" s="13">
        <f t="shared" si="299"/>
        <v>1.0282722827673556E-2</v>
      </c>
      <c r="Q1601">
        <v>25.256159193548381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1.9961736369954881</v>
      </c>
      <c r="G1602" s="13">
        <f t="shared" si="293"/>
        <v>0</v>
      </c>
      <c r="H1602" s="13">
        <f t="shared" si="294"/>
        <v>1.9961736369954881</v>
      </c>
      <c r="I1602" s="16">
        <f t="shared" si="301"/>
        <v>1.9961746357526895</v>
      </c>
      <c r="J1602" s="13">
        <f t="shared" si="295"/>
        <v>1.9960853199667274</v>
      </c>
      <c r="K1602" s="13">
        <f t="shared" si="296"/>
        <v>8.9315785962051919E-5</v>
      </c>
      <c r="L1602" s="13">
        <f t="shared" si="297"/>
        <v>0</v>
      </c>
      <c r="M1602" s="13">
        <f t="shared" si="302"/>
        <v>0.18589041071155563</v>
      </c>
      <c r="N1602" s="13">
        <f t="shared" si="298"/>
        <v>9.7437377646164124E-3</v>
      </c>
      <c r="O1602" s="13">
        <f t="shared" si="299"/>
        <v>9.7437377646164124E-3</v>
      </c>
      <c r="Q1602">
        <v>25.897730448019569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7.5694540238863004</v>
      </c>
      <c r="G1603" s="13">
        <f t="shared" si="293"/>
        <v>0</v>
      </c>
      <c r="H1603" s="13">
        <f t="shared" si="294"/>
        <v>7.5694540238863004</v>
      </c>
      <c r="I1603" s="16">
        <f t="shared" si="301"/>
        <v>7.5695433396722622</v>
      </c>
      <c r="J1603" s="13">
        <f t="shared" si="295"/>
        <v>7.5627745729474212</v>
      </c>
      <c r="K1603" s="13">
        <f t="shared" si="296"/>
        <v>6.7687667248410577E-3</v>
      </c>
      <c r="L1603" s="13">
        <f t="shared" si="297"/>
        <v>0</v>
      </c>
      <c r="M1603" s="13">
        <f t="shared" si="302"/>
        <v>0.17614667294693923</v>
      </c>
      <c r="N1603" s="13">
        <f t="shared" si="298"/>
        <v>9.2330044499596923E-3</v>
      </c>
      <c r="O1603" s="13">
        <f t="shared" si="299"/>
        <v>9.2330044499596923E-3</v>
      </c>
      <c r="Q1603">
        <v>23.527293821498908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12.586880164010889</v>
      </c>
      <c r="G1604" s="13">
        <f t="shared" si="293"/>
        <v>0</v>
      </c>
      <c r="H1604" s="13">
        <f t="shared" si="294"/>
        <v>12.586880164010889</v>
      </c>
      <c r="I1604" s="16">
        <f t="shared" si="301"/>
        <v>12.59364893073573</v>
      </c>
      <c r="J1604" s="13">
        <f t="shared" si="295"/>
        <v>12.514958397062619</v>
      </c>
      <c r="K1604" s="13">
        <f t="shared" si="296"/>
        <v>7.8690533673110963E-2</v>
      </c>
      <c r="L1604" s="13">
        <f t="shared" si="297"/>
        <v>0</v>
      </c>
      <c r="M1604" s="13">
        <f t="shared" si="302"/>
        <v>0.16691366849697953</v>
      </c>
      <c r="N1604" s="13">
        <f t="shared" si="298"/>
        <v>8.7490420239497782E-3</v>
      </c>
      <c r="O1604" s="13">
        <f t="shared" si="299"/>
        <v>8.7490420239497782E-3</v>
      </c>
      <c r="Q1604">
        <v>16.916173444929491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73.787782739251213</v>
      </c>
      <c r="G1605" s="13">
        <f t="shared" si="293"/>
        <v>0.33312793908112326</v>
      </c>
      <c r="H1605" s="13">
        <f t="shared" si="294"/>
        <v>73.45465480017009</v>
      </c>
      <c r="I1605" s="16">
        <f t="shared" si="301"/>
        <v>73.533345333843201</v>
      </c>
      <c r="J1605" s="13">
        <f t="shared" si="295"/>
        <v>58.199255221066537</v>
      </c>
      <c r="K1605" s="13">
        <f t="shared" si="296"/>
        <v>15.334090112776664</v>
      </c>
      <c r="L1605" s="13">
        <f t="shared" si="297"/>
        <v>0</v>
      </c>
      <c r="M1605" s="13">
        <f t="shared" si="302"/>
        <v>0.15816462647302976</v>
      </c>
      <c r="N1605" s="13">
        <f t="shared" si="298"/>
        <v>8.2904472484223064E-3</v>
      </c>
      <c r="O1605" s="13">
        <f t="shared" si="299"/>
        <v>0.34141838632954558</v>
      </c>
      <c r="Q1605">
        <v>14.57950709070426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11.82637894110454</v>
      </c>
      <c r="G1606" s="13">
        <f t="shared" ref="G1606:G1669" si="304">IF((F1606-$J$2)&gt;0,$I$2*(F1606-$J$2),0)</f>
        <v>0</v>
      </c>
      <c r="H1606" s="13">
        <f t="shared" ref="H1606:H1669" si="305">F1606-G1606</f>
        <v>11.82637894110454</v>
      </c>
      <c r="I1606" s="16">
        <f t="shared" si="301"/>
        <v>27.160469053881204</v>
      </c>
      <c r="J1606" s="13">
        <f t="shared" ref="J1606:J1669" si="306">I1606/SQRT(1+(I1606/($K$2*(300+(25*Q1606)+0.05*(Q1606)^3)))^2)</f>
        <v>26.031745049628668</v>
      </c>
      <c r="K1606" s="13">
        <f t="shared" ref="K1606:K1669" si="307">I1606-J1606</f>
        <v>1.1287240042525362</v>
      </c>
      <c r="L1606" s="13">
        <f t="shared" ref="L1606:L1669" si="308">IF(K1606&gt;$N$2,(K1606-$N$2)/$L$2,0)</f>
        <v>0</v>
      </c>
      <c r="M1606" s="13">
        <f t="shared" si="302"/>
        <v>0.14987417922460744</v>
      </c>
      <c r="N1606" s="13">
        <f t="shared" ref="N1606:N1669" si="309">$M$2*M1606</f>
        <v>7.8558904381446741E-3</v>
      </c>
      <c r="O1606" s="13">
        <f t="shared" ref="O1606:O1669" si="310">N1606+G1606</f>
        <v>7.8558904381446741E-3</v>
      </c>
      <c r="Q1606">
        <v>13.96429862258065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71.22722306679799</v>
      </c>
      <c r="G1607" s="13">
        <f t="shared" si="304"/>
        <v>0.28191674563205882</v>
      </c>
      <c r="H1607" s="13">
        <f t="shared" si="305"/>
        <v>70.94530632116593</v>
      </c>
      <c r="I1607" s="16">
        <f t="shared" ref="I1607:I1670" si="312">H1607+K1606-L1606</f>
        <v>72.074030325418462</v>
      </c>
      <c r="J1607" s="13">
        <f t="shared" si="306"/>
        <v>56.805789909762687</v>
      </c>
      <c r="K1607" s="13">
        <f t="shared" si="307"/>
        <v>15.268240415655775</v>
      </c>
      <c r="L1607" s="13">
        <f t="shared" si="308"/>
        <v>0</v>
      </c>
      <c r="M1607" s="13">
        <f t="shared" ref="M1607:M1670" si="313">L1607+M1606-N1606</f>
        <v>0.14201828878646278</v>
      </c>
      <c r="N1607" s="13">
        <f t="shared" si="309"/>
        <v>7.4441116054236329E-3</v>
      </c>
      <c r="O1607" s="13">
        <f t="shared" si="310"/>
        <v>0.28936085723748245</v>
      </c>
      <c r="Q1607">
        <v>14.12956288055303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39.584903588984012</v>
      </c>
      <c r="G1608" s="13">
        <f t="shared" si="304"/>
        <v>0</v>
      </c>
      <c r="H1608" s="13">
        <f t="shared" si="305"/>
        <v>39.584903588984012</v>
      </c>
      <c r="I1608" s="16">
        <f t="shared" si="312"/>
        <v>54.853144004639788</v>
      </c>
      <c r="J1608" s="13">
        <f t="shared" si="306"/>
        <v>49.336605938589045</v>
      </c>
      <c r="K1608" s="13">
        <f t="shared" si="307"/>
        <v>5.5165380660507424</v>
      </c>
      <c r="L1608" s="13">
        <f t="shared" si="308"/>
        <v>0</v>
      </c>
      <c r="M1608" s="13">
        <f t="shared" si="313"/>
        <v>0.13457417718103915</v>
      </c>
      <c r="N1608" s="13">
        <f t="shared" si="309"/>
        <v>7.0539168067993239E-3</v>
      </c>
      <c r="O1608" s="13">
        <f t="shared" si="310"/>
        <v>7.0539168067993239E-3</v>
      </c>
      <c r="Q1608">
        <v>17.011557567488421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15.165393185553819</v>
      </c>
      <c r="G1609" s="13">
        <f t="shared" si="304"/>
        <v>0</v>
      </c>
      <c r="H1609" s="13">
        <f t="shared" si="305"/>
        <v>15.165393185553819</v>
      </c>
      <c r="I1609" s="16">
        <f t="shared" si="312"/>
        <v>20.68193125160456</v>
      </c>
      <c r="J1609" s="13">
        <f t="shared" si="306"/>
        <v>20.3748937290942</v>
      </c>
      <c r="K1609" s="13">
        <f t="shared" si="307"/>
        <v>0.30703752251035965</v>
      </c>
      <c r="L1609" s="13">
        <f t="shared" si="308"/>
        <v>0</v>
      </c>
      <c r="M1609" s="13">
        <f t="shared" si="313"/>
        <v>0.12752026037423983</v>
      </c>
      <c r="N1609" s="13">
        <f t="shared" si="309"/>
        <v>6.6841746812330788E-3</v>
      </c>
      <c r="O1609" s="13">
        <f t="shared" si="310"/>
        <v>6.6841746812330788E-3</v>
      </c>
      <c r="Q1609">
        <v>17.722519699261401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9.5827172018908993</v>
      </c>
      <c r="G1610" s="13">
        <f t="shared" si="304"/>
        <v>0</v>
      </c>
      <c r="H1610" s="13">
        <f t="shared" si="305"/>
        <v>9.5827172018908993</v>
      </c>
      <c r="I1610" s="16">
        <f t="shared" si="312"/>
        <v>9.8897547244012589</v>
      </c>
      <c r="J1610" s="13">
        <f t="shared" si="306"/>
        <v>9.8648499262973068</v>
      </c>
      <c r="K1610" s="13">
        <f t="shared" si="307"/>
        <v>2.4904798103952075E-2</v>
      </c>
      <c r="L1610" s="13">
        <f t="shared" si="308"/>
        <v>0</v>
      </c>
      <c r="M1610" s="13">
        <f t="shared" si="313"/>
        <v>0.12083608569300675</v>
      </c>
      <c r="N1610" s="13">
        <f t="shared" si="309"/>
        <v>6.3338131697515451E-3</v>
      </c>
      <c r="O1610" s="13">
        <f t="shared" si="310"/>
        <v>6.3338131697515451E-3</v>
      </c>
      <c r="Q1610">
        <v>19.964574022037009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4.2518638849524653</v>
      </c>
      <c r="G1611" s="13">
        <f t="shared" si="304"/>
        <v>0</v>
      </c>
      <c r="H1611" s="13">
        <f t="shared" si="305"/>
        <v>4.2518638849524653</v>
      </c>
      <c r="I1611" s="16">
        <f t="shared" si="312"/>
        <v>4.2767686830564173</v>
      </c>
      <c r="J1611" s="13">
        <f t="shared" si="306"/>
        <v>4.2757243966365763</v>
      </c>
      <c r="K1611" s="13">
        <f t="shared" si="307"/>
        <v>1.0442864198410007E-3</v>
      </c>
      <c r="L1611" s="13">
        <f t="shared" si="308"/>
        <v>0</v>
      </c>
      <c r="M1611" s="13">
        <f t="shared" si="313"/>
        <v>0.11450227252325521</v>
      </c>
      <c r="N1611" s="13">
        <f t="shared" si="309"/>
        <v>6.0018164070358209E-3</v>
      </c>
      <c r="O1611" s="13">
        <f t="shared" si="310"/>
        <v>6.0018164070358209E-3</v>
      </c>
      <c r="Q1611">
        <v>24.650278165562192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3.0280606948276021</v>
      </c>
      <c r="G1612" s="13">
        <f t="shared" si="304"/>
        <v>0</v>
      </c>
      <c r="H1612" s="13">
        <f t="shared" si="305"/>
        <v>3.0280606948276021</v>
      </c>
      <c r="I1612" s="16">
        <f t="shared" si="312"/>
        <v>3.0291049812474431</v>
      </c>
      <c r="J1612" s="13">
        <f t="shared" si="306"/>
        <v>3.028811033983116</v>
      </c>
      <c r="K1612" s="13">
        <f t="shared" si="307"/>
        <v>2.9394726432707685E-4</v>
      </c>
      <c r="L1612" s="13">
        <f t="shared" si="308"/>
        <v>0</v>
      </c>
      <c r="M1612" s="13">
        <f t="shared" si="313"/>
        <v>0.10850045611621939</v>
      </c>
      <c r="N1612" s="13">
        <f t="shared" si="309"/>
        <v>5.6872217759428153E-3</v>
      </c>
      <c r="O1612" s="13">
        <f t="shared" si="310"/>
        <v>5.6872217759428153E-3</v>
      </c>
      <c r="Q1612">
        <v>26.330727556116511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0.33302980491462852</v>
      </c>
      <c r="G1613" s="13">
        <f t="shared" si="304"/>
        <v>0</v>
      </c>
      <c r="H1613" s="13">
        <f t="shared" si="305"/>
        <v>0.33302980491462852</v>
      </c>
      <c r="I1613" s="16">
        <f t="shared" si="312"/>
        <v>0.3333237521789556</v>
      </c>
      <c r="J1613" s="13">
        <f t="shared" si="306"/>
        <v>0.3333233737489617</v>
      </c>
      <c r="K1613" s="13">
        <f t="shared" si="307"/>
        <v>3.7842999389692267E-7</v>
      </c>
      <c r="L1613" s="13">
        <f t="shared" si="308"/>
        <v>0</v>
      </c>
      <c r="M1613" s="13">
        <f t="shared" si="313"/>
        <v>0.10281323434027657</v>
      </c>
      <c r="N1613" s="13">
        <f t="shared" si="309"/>
        <v>5.389117116418503E-3</v>
      </c>
      <c r="O1613" s="13">
        <f t="shared" si="310"/>
        <v>5.389117116418503E-3</v>
      </c>
      <c r="Q1613">
        <v>26.581493193548379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2.2875768306170792</v>
      </c>
      <c r="G1614" s="13">
        <f t="shared" si="304"/>
        <v>0</v>
      </c>
      <c r="H1614" s="13">
        <f t="shared" si="305"/>
        <v>2.2875768306170792</v>
      </c>
      <c r="I1614" s="16">
        <f t="shared" si="312"/>
        <v>2.2875772090470732</v>
      </c>
      <c r="J1614" s="13">
        <f t="shared" si="306"/>
        <v>2.287484306584783</v>
      </c>
      <c r="K1614" s="13">
        <f t="shared" si="307"/>
        <v>9.2902462290211929E-5</v>
      </c>
      <c r="L1614" s="13">
        <f t="shared" si="308"/>
        <v>0</v>
      </c>
      <c r="M1614" s="13">
        <f t="shared" si="313"/>
        <v>9.7424117223858075E-2</v>
      </c>
      <c r="N1614" s="13">
        <f t="shared" si="309"/>
        <v>5.1066380807103778E-3</v>
      </c>
      <c r="O1614" s="13">
        <f t="shared" si="310"/>
        <v>5.1066380807103778E-3</v>
      </c>
      <c r="Q1614">
        <v>28.597429987127189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0.2255240125104053</v>
      </c>
      <c r="G1615" s="13">
        <f t="shared" si="304"/>
        <v>0</v>
      </c>
      <c r="H1615" s="13">
        <f t="shared" si="305"/>
        <v>0.2255240125104053</v>
      </c>
      <c r="I1615" s="16">
        <f t="shared" si="312"/>
        <v>0.22561691497269551</v>
      </c>
      <c r="J1615" s="13">
        <f t="shared" si="306"/>
        <v>0.22561676359610366</v>
      </c>
      <c r="K1615" s="13">
        <f t="shared" si="307"/>
        <v>1.5137659184483176E-7</v>
      </c>
      <c r="L1615" s="13">
        <f t="shared" si="308"/>
        <v>0</v>
      </c>
      <c r="M1615" s="13">
        <f t="shared" si="313"/>
        <v>9.2317479143147696E-2</v>
      </c>
      <c r="N1615" s="13">
        <f t="shared" si="309"/>
        <v>4.8389656272105862E-3</v>
      </c>
      <c r="O1615" s="13">
        <f t="shared" si="310"/>
        <v>4.8389656272105862E-3</v>
      </c>
      <c r="Q1615">
        <v>24.7441792358943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56.462572562895353</v>
      </c>
      <c r="G1616" s="13">
        <f t="shared" si="304"/>
        <v>0</v>
      </c>
      <c r="H1616" s="13">
        <f t="shared" si="305"/>
        <v>56.462572562895353</v>
      </c>
      <c r="I1616" s="16">
        <f t="shared" si="312"/>
        <v>56.462572714271943</v>
      </c>
      <c r="J1616" s="13">
        <f t="shared" si="306"/>
        <v>50.99677155565486</v>
      </c>
      <c r="K1616" s="13">
        <f t="shared" si="307"/>
        <v>5.4658011586170829</v>
      </c>
      <c r="L1616" s="13">
        <f t="shared" si="308"/>
        <v>0</v>
      </c>
      <c r="M1616" s="13">
        <f t="shared" si="313"/>
        <v>8.7478513515937106E-2</v>
      </c>
      <c r="N1616" s="13">
        <f t="shared" si="309"/>
        <v>4.5853236456632205E-3</v>
      </c>
      <c r="O1616" s="13">
        <f t="shared" si="310"/>
        <v>4.5853236456632205E-3</v>
      </c>
      <c r="Q1616">
        <v>17.737400769443848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3.0546362322811071</v>
      </c>
      <c r="G1617" s="13">
        <f t="shared" si="304"/>
        <v>0</v>
      </c>
      <c r="H1617" s="13">
        <f t="shared" si="305"/>
        <v>3.0546362322811071</v>
      </c>
      <c r="I1617" s="16">
        <f t="shared" si="312"/>
        <v>8.5204373908981896</v>
      </c>
      <c r="J1617" s="13">
        <f t="shared" si="306"/>
        <v>8.4715431488659334</v>
      </c>
      <c r="K1617" s="13">
        <f t="shared" si="307"/>
        <v>4.889424203225623E-2</v>
      </c>
      <c r="L1617" s="13">
        <f t="shared" si="308"/>
        <v>0</v>
      </c>
      <c r="M1617" s="13">
        <f t="shared" si="313"/>
        <v>8.2893189870273887E-2</v>
      </c>
      <c r="N1617" s="13">
        <f t="shared" si="309"/>
        <v>4.3449767068500936E-3</v>
      </c>
      <c r="O1617" s="13">
        <f t="shared" si="310"/>
        <v>4.3449767068500936E-3</v>
      </c>
      <c r="Q1617">
        <v>11.89438062258065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203.77098201668659</v>
      </c>
      <c r="G1618" s="13">
        <f t="shared" si="304"/>
        <v>2.9327919246298308</v>
      </c>
      <c r="H1618" s="13">
        <f t="shared" si="305"/>
        <v>200.83819009205675</v>
      </c>
      <c r="I1618" s="16">
        <f t="shared" si="312"/>
        <v>200.887084334089</v>
      </c>
      <c r="J1618" s="13">
        <f t="shared" si="306"/>
        <v>77.810575414155863</v>
      </c>
      <c r="K1618" s="13">
        <f t="shared" si="307"/>
        <v>123.07650891993313</v>
      </c>
      <c r="L1618" s="13">
        <f t="shared" si="308"/>
        <v>4.3629967404346388</v>
      </c>
      <c r="M1618" s="13">
        <f t="shared" si="313"/>
        <v>4.4415449535980622</v>
      </c>
      <c r="N1618" s="13">
        <f t="shared" si="309"/>
        <v>0.23281055290564603</v>
      </c>
      <c r="O1618" s="13">
        <f t="shared" si="310"/>
        <v>3.1656024775354767</v>
      </c>
      <c r="Q1618">
        <v>12.82944845671955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96.556827292753411</v>
      </c>
      <c r="G1619" s="13">
        <f t="shared" si="304"/>
        <v>0.78850883015116724</v>
      </c>
      <c r="H1619" s="13">
        <f t="shared" si="305"/>
        <v>95.768318462602238</v>
      </c>
      <c r="I1619" s="16">
        <f t="shared" si="312"/>
        <v>214.4818306421007</v>
      </c>
      <c r="J1619" s="13">
        <f t="shared" si="306"/>
        <v>83.874326846201342</v>
      </c>
      <c r="K1619" s="13">
        <f t="shared" si="307"/>
        <v>130.60750379589936</v>
      </c>
      <c r="L1619" s="13">
        <f t="shared" si="308"/>
        <v>4.6701268916417664</v>
      </c>
      <c r="M1619" s="13">
        <f t="shared" si="313"/>
        <v>8.8788612923341841</v>
      </c>
      <c r="N1619" s="13">
        <f t="shared" si="309"/>
        <v>0.46539945632348584</v>
      </c>
      <c r="O1619" s="13">
        <f t="shared" si="310"/>
        <v>1.2539082864746531</v>
      </c>
      <c r="Q1619">
        <v>13.94581122779184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71.41294733820358</v>
      </c>
      <c r="G1620" s="13">
        <f t="shared" si="304"/>
        <v>0.28563123106017058</v>
      </c>
      <c r="H1620" s="13">
        <f t="shared" si="305"/>
        <v>71.127316107143415</v>
      </c>
      <c r="I1620" s="16">
        <f t="shared" si="312"/>
        <v>197.064693011401</v>
      </c>
      <c r="J1620" s="13">
        <f t="shared" si="306"/>
        <v>90.794885871411267</v>
      </c>
      <c r="K1620" s="13">
        <f t="shared" si="307"/>
        <v>106.26980713998974</v>
      </c>
      <c r="L1620" s="13">
        <f t="shared" si="308"/>
        <v>3.6775833330453733</v>
      </c>
      <c r="M1620" s="13">
        <f t="shared" si="313"/>
        <v>12.091045169056072</v>
      </c>
      <c r="N1620" s="13">
        <f t="shared" si="309"/>
        <v>0.6337711180283645</v>
      </c>
      <c r="O1620" s="13">
        <f t="shared" si="310"/>
        <v>0.91940234908853502</v>
      </c>
      <c r="Q1620">
        <v>15.608953271480811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39.452105972710193</v>
      </c>
      <c r="G1621" s="13">
        <f t="shared" si="304"/>
        <v>0</v>
      </c>
      <c r="H1621" s="13">
        <f t="shared" si="305"/>
        <v>39.452105972710193</v>
      </c>
      <c r="I1621" s="16">
        <f t="shared" si="312"/>
        <v>142.04432977965456</v>
      </c>
      <c r="J1621" s="13">
        <f t="shared" si="306"/>
        <v>86.007306693643542</v>
      </c>
      <c r="K1621" s="13">
        <f t="shared" si="307"/>
        <v>56.037023086011018</v>
      </c>
      <c r="L1621" s="13">
        <f t="shared" si="308"/>
        <v>1.6289824753699726</v>
      </c>
      <c r="M1621" s="13">
        <f t="shared" si="313"/>
        <v>13.08625652639768</v>
      </c>
      <c r="N1621" s="13">
        <f t="shared" si="309"/>
        <v>0.68593668401525909</v>
      </c>
      <c r="O1621" s="13">
        <f t="shared" si="310"/>
        <v>0.68593668401525909</v>
      </c>
      <c r="Q1621">
        <v>16.392059562211259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5.0273055875768282</v>
      </c>
      <c r="G1622" s="13">
        <f t="shared" si="304"/>
        <v>0</v>
      </c>
      <c r="H1622" s="13">
        <f t="shared" si="305"/>
        <v>5.0273055875768282</v>
      </c>
      <c r="I1622" s="16">
        <f t="shared" si="312"/>
        <v>59.435346198217871</v>
      </c>
      <c r="J1622" s="13">
        <f t="shared" si="306"/>
        <v>56.715778118535859</v>
      </c>
      <c r="K1622" s="13">
        <f t="shared" si="307"/>
        <v>2.7195680796820128</v>
      </c>
      <c r="L1622" s="13">
        <f t="shared" si="308"/>
        <v>0</v>
      </c>
      <c r="M1622" s="13">
        <f t="shared" si="313"/>
        <v>12.400319842382421</v>
      </c>
      <c r="N1622" s="13">
        <f t="shared" si="309"/>
        <v>0.64998223565726343</v>
      </c>
      <c r="O1622" s="13">
        <f t="shared" si="310"/>
        <v>0.64998223565726343</v>
      </c>
      <c r="Q1622">
        <v>24.363902961703999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2.999731049608453</v>
      </c>
      <c r="G1623" s="13">
        <f t="shared" si="304"/>
        <v>0</v>
      </c>
      <c r="H1623" s="13">
        <f t="shared" si="305"/>
        <v>2.999731049608453</v>
      </c>
      <c r="I1623" s="16">
        <f t="shared" si="312"/>
        <v>5.7192991292904658</v>
      </c>
      <c r="J1623" s="13">
        <f t="shared" si="306"/>
        <v>5.7173979093012388</v>
      </c>
      <c r="K1623" s="13">
        <f t="shared" si="307"/>
        <v>1.9012199892269876E-3</v>
      </c>
      <c r="L1623" s="13">
        <f t="shared" si="308"/>
        <v>0</v>
      </c>
      <c r="M1623" s="13">
        <f t="shared" si="313"/>
        <v>11.750337606725157</v>
      </c>
      <c r="N1623" s="13">
        <f t="shared" si="309"/>
        <v>0.61591239616602289</v>
      </c>
      <c r="O1623" s="13">
        <f t="shared" si="310"/>
        <v>0.61591239616602289</v>
      </c>
      <c r="Q1623">
        <v>26.617755692157971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6.6666670000000003E-3</v>
      </c>
      <c r="G1624" s="13">
        <f t="shared" si="304"/>
        <v>0</v>
      </c>
      <c r="H1624" s="13">
        <f t="shared" si="305"/>
        <v>6.6666670000000003E-3</v>
      </c>
      <c r="I1624" s="16">
        <f t="shared" si="312"/>
        <v>8.5678869892269888E-3</v>
      </c>
      <c r="J1624" s="13">
        <f t="shared" si="306"/>
        <v>8.5678869822742587E-3</v>
      </c>
      <c r="K1624" s="13">
        <f t="shared" si="307"/>
        <v>6.9527300583516194E-12</v>
      </c>
      <c r="L1624" s="13">
        <f t="shared" si="308"/>
        <v>0</v>
      </c>
      <c r="M1624" s="13">
        <f t="shared" si="313"/>
        <v>11.134425210559135</v>
      </c>
      <c r="N1624" s="13">
        <f t="shared" si="309"/>
        <v>0.58362838080855295</v>
      </c>
      <c r="O1624" s="13">
        <f t="shared" si="310"/>
        <v>0.58362838080855295</v>
      </c>
      <c r="Q1624">
        <v>26.011421193548379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0.89293350201444288</v>
      </c>
      <c r="G1625" s="13">
        <f t="shared" si="304"/>
        <v>0</v>
      </c>
      <c r="H1625" s="13">
        <f t="shared" si="305"/>
        <v>0.89293350201444288</v>
      </c>
      <c r="I1625" s="16">
        <f t="shared" si="312"/>
        <v>0.89293350202139565</v>
      </c>
      <c r="J1625" s="13">
        <f t="shared" si="306"/>
        <v>0.89292669570758221</v>
      </c>
      <c r="K1625" s="13">
        <f t="shared" si="307"/>
        <v>6.8063138134455414E-6</v>
      </c>
      <c r="L1625" s="13">
        <f t="shared" si="308"/>
        <v>0</v>
      </c>
      <c r="M1625" s="13">
        <f t="shared" si="313"/>
        <v>10.550796829750581</v>
      </c>
      <c r="N1625" s="13">
        <f t="shared" si="309"/>
        <v>0.55303658280876122</v>
      </c>
      <c r="O1625" s="13">
        <f t="shared" si="310"/>
        <v>0.55303658280876122</v>
      </c>
      <c r="Q1625">
        <v>27.066456126001789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3.2574633547300622</v>
      </c>
      <c r="G1626" s="13">
        <f t="shared" si="304"/>
        <v>0</v>
      </c>
      <c r="H1626" s="13">
        <f t="shared" si="305"/>
        <v>3.2574633547300622</v>
      </c>
      <c r="I1626" s="16">
        <f t="shared" si="312"/>
        <v>3.2574701610438757</v>
      </c>
      <c r="J1626" s="13">
        <f t="shared" si="306"/>
        <v>3.2570430713698268</v>
      </c>
      <c r="K1626" s="13">
        <f t="shared" si="307"/>
        <v>4.2708967404880838E-4</v>
      </c>
      <c r="L1626" s="13">
        <f t="shared" si="308"/>
        <v>0</v>
      </c>
      <c r="M1626" s="13">
        <f t="shared" si="313"/>
        <v>9.9977602469418194</v>
      </c>
      <c r="N1626" s="13">
        <f t="shared" si="309"/>
        <v>0.52404830193670671</v>
      </c>
      <c r="O1626" s="13">
        <f t="shared" si="310"/>
        <v>0.52404830193670671</v>
      </c>
      <c r="Q1626">
        <v>25.206980158686392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5.304971392966392</v>
      </c>
      <c r="G1627" s="13">
        <f t="shared" si="304"/>
        <v>0</v>
      </c>
      <c r="H1627" s="13">
        <f t="shared" si="305"/>
        <v>5.304971392966392</v>
      </c>
      <c r="I1627" s="16">
        <f t="shared" si="312"/>
        <v>5.3053984826404408</v>
      </c>
      <c r="J1627" s="13">
        <f t="shared" si="306"/>
        <v>5.3029981805160826</v>
      </c>
      <c r="K1627" s="13">
        <f t="shared" si="307"/>
        <v>2.4003021243581557E-3</v>
      </c>
      <c r="L1627" s="13">
        <f t="shared" si="308"/>
        <v>0</v>
      </c>
      <c r="M1627" s="13">
        <f t="shared" si="313"/>
        <v>9.4737119450051122</v>
      </c>
      <c r="N1627" s="13">
        <f t="shared" si="309"/>
        <v>0.49657948732427881</v>
      </c>
      <c r="O1627" s="13">
        <f t="shared" si="310"/>
        <v>0.49657948732427881</v>
      </c>
      <c r="Q1627">
        <v>23.32194899253917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19.964172620980619</v>
      </c>
      <c r="G1628" s="13">
        <f t="shared" si="304"/>
        <v>0</v>
      </c>
      <c r="H1628" s="13">
        <f t="shared" si="305"/>
        <v>19.964172620980619</v>
      </c>
      <c r="I1628" s="16">
        <f t="shared" si="312"/>
        <v>19.966572923104977</v>
      </c>
      <c r="J1628" s="13">
        <f t="shared" si="306"/>
        <v>19.715847665452298</v>
      </c>
      <c r="K1628" s="13">
        <f t="shared" si="307"/>
        <v>0.25072525765267883</v>
      </c>
      <c r="L1628" s="13">
        <f t="shared" si="308"/>
        <v>0</v>
      </c>
      <c r="M1628" s="13">
        <f t="shared" si="313"/>
        <v>8.9771324576808329</v>
      </c>
      <c r="N1628" s="13">
        <f t="shared" si="309"/>
        <v>0.47055049376159658</v>
      </c>
      <c r="O1628" s="13">
        <f t="shared" si="310"/>
        <v>0.47055049376159658</v>
      </c>
      <c r="Q1628">
        <v>18.43352636239111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66.49366916355747</v>
      </c>
      <c r="G1629" s="13">
        <f t="shared" si="304"/>
        <v>0.18724566756724842</v>
      </c>
      <c r="H1629" s="13">
        <f t="shared" si="305"/>
        <v>66.306423495990217</v>
      </c>
      <c r="I1629" s="16">
        <f t="shared" si="312"/>
        <v>66.557148753642892</v>
      </c>
      <c r="J1629" s="13">
        <f t="shared" si="306"/>
        <v>54.43446458032529</v>
      </c>
      <c r="K1629" s="13">
        <f t="shared" si="307"/>
        <v>12.122684173317602</v>
      </c>
      <c r="L1629" s="13">
        <f t="shared" si="308"/>
        <v>0</v>
      </c>
      <c r="M1629" s="13">
        <f t="shared" si="313"/>
        <v>8.5065819639192366</v>
      </c>
      <c r="N1629" s="13">
        <f t="shared" si="309"/>
        <v>0.44588585076751475</v>
      </c>
      <c r="O1629" s="13">
        <f t="shared" si="310"/>
        <v>0.63313151833476322</v>
      </c>
      <c r="Q1629">
        <v>14.48545534164345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7.5234449576813951</v>
      </c>
      <c r="G1630" s="13">
        <f t="shared" si="304"/>
        <v>0</v>
      </c>
      <c r="H1630" s="13">
        <f t="shared" si="305"/>
        <v>7.5234449576813951</v>
      </c>
      <c r="I1630" s="16">
        <f t="shared" si="312"/>
        <v>19.646129130998997</v>
      </c>
      <c r="J1630" s="13">
        <f t="shared" si="306"/>
        <v>19.061129356463923</v>
      </c>
      <c r="K1630" s="13">
        <f t="shared" si="307"/>
        <v>0.58499977453507412</v>
      </c>
      <c r="L1630" s="13">
        <f t="shared" si="308"/>
        <v>0</v>
      </c>
      <c r="M1630" s="13">
        <f t="shared" si="313"/>
        <v>8.060696113151721</v>
      </c>
      <c r="N1630" s="13">
        <f t="shared" si="309"/>
        <v>0.42251404376466173</v>
      </c>
      <c r="O1630" s="13">
        <f t="shared" si="310"/>
        <v>0.42251404376466173</v>
      </c>
      <c r="Q1630">
        <v>11.80192962258065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18.200474464175802</v>
      </c>
      <c r="G1631" s="13">
        <f t="shared" si="304"/>
        <v>0</v>
      </c>
      <c r="H1631" s="13">
        <f t="shared" si="305"/>
        <v>18.200474464175802</v>
      </c>
      <c r="I1631" s="16">
        <f t="shared" si="312"/>
        <v>18.785474238710876</v>
      </c>
      <c r="J1631" s="13">
        <f t="shared" si="306"/>
        <v>18.405610229021441</v>
      </c>
      <c r="K1631" s="13">
        <f t="shared" si="307"/>
        <v>0.37986400968943457</v>
      </c>
      <c r="L1631" s="13">
        <f t="shared" si="308"/>
        <v>0</v>
      </c>
      <c r="M1631" s="13">
        <f t="shared" si="313"/>
        <v>7.6381820693870592</v>
      </c>
      <c r="N1631" s="13">
        <f t="shared" si="309"/>
        <v>0.40036730672453202</v>
      </c>
      <c r="O1631" s="13">
        <f t="shared" si="310"/>
        <v>0.40036730672453202</v>
      </c>
      <c r="Q1631">
        <v>14.081437807320199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17.736781554955819</v>
      </c>
      <c r="G1632" s="13">
        <f t="shared" si="304"/>
        <v>0</v>
      </c>
      <c r="H1632" s="13">
        <f t="shared" si="305"/>
        <v>17.736781554955819</v>
      </c>
      <c r="I1632" s="16">
        <f t="shared" si="312"/>
        <v>18.116645564645253</v>
      </c>
      <c r="J1632" s="13">
        <f t="shared" si="306"/>
        <v>17.895922437040131</v>
      </c>
      <c r="K1632" s="13">
        <f t="shared" si="307"/>
        <v>0.22072312760512247</v>
      </c>
      <c r="L1632" s="13">
        <f t="shared" si="308"/>
        <v>0</v>
      </c>
      <c r="M1632" s="13">
        <f t="shared" si="313"/>
        <v>7.2378147626625271</v>
      </c>
      <c r="N1632" s="13">
        <f t="shared" si="309"/>
        <v>0.3793814256814112</v>
      </c>
      <c r="O1632" s="13">
        <f t="shared" si="310"/>
        <v>0.3793814256814112</v>
      </c>
      <c r="Q1632">
        <v>17.274828208554709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56.731150795368258</v>
      </c>
      <c r="G1633" s="13">
        <f t="shared" si="304"/>
        <v>0</v>
      </c>
      <c r="H1633" s="13">
        <f t="shared" si="305"/>
        <v>56.731150795368258</v>
      </c>
      <c r="I1633" s="16">
        <f t="shared" si="312"/>
        <v>56.951873922973377</v>
      </c>
      <c r="J1633" s="13">
        <f t="shared" si="306"/>
        <v>50.63506808887815</v>
      </c>
      <c r="K1633" s="13">
        <f t="shared" si="307"/>
        <v>6.3168058340952271</v>
      </c>
      <c r="L1633" s="13">
        <f t="shared" si="308"/>
        <v>0</v>
      </c>
      <c r="M1633" s="13">
        <f t="shared" si="313"/>
        <v>6.8584333369811157</v>
      </c>
      <c r="N1633" s="13">
        <f t="shared" si="309"/>
        <v>0.35949555254542703</v>
      </c>
      <c r="O1633" s="13">
        <f t="shared" si="310"/>
        <v>0.35949555254542703</v>
      </c>
      <c r="Q1633">
        <v>16.723830280879071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0.8872860071589318</v>
      </c>
      <c r="G1634" s="13">
        <f t="shared" si="304"/>
        <v>0</v>
      </c>
      <c r="H1634" s="13">
        <f t="shared" si="305"/>
        <v>0.8872860071589318</v>
      </c>
      <c r="I1634" s="16">
        <f t="shared" si="312"/>
        <v>7.2040918412541588</v>
      </c>
      <c r="J1634" s="13">
        <f t="shared" si="306"/>
        <v>7.1990350564172587</v>
      </c>
      <c r="K1634" s="13">
        <f t="shared" si="307"/>
        <v>5.0567848369000856E-3</v>
      </c>
      <c r="L1634" s="13">
        <f t="shared" si="308"/>
        <v>0</v>
      </c>
      <c r="M1634" s="13">
        <f t="shared" si="313"/>
        <v>6.4989377844356886</v>
      </c>
      <c r="N1634" s="13">
        <f t="shared" si="309"/>
        <v>0.34065202867488253</v>
      </c>
      <c r="O1634" s="13">
        <f t="shared" si="310"/>
        <v>0.34065202867488253</v>
      </c>
      <c r="Q1634">
        <v>24.551885430159871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2.6229834374659169</v>
      </c>
      <c r="G1635" s="13">
        <f t="shared" si="304"/>
        <v>0</v>
      </c>
      <c r="H1635" s="13">
        <f t="shared" si="305"/>
        <v>2.6229834374659169</v>
      </c>
      <c r="I1635" s="16">
        <f t="shared" si="312"/>
        <v>2.628040222302817</v>
      </c>
      <c r="J1635" s="13">
        <f t="shared" si="306"/>
        <v>2.6278126267800022</v>
      </c>
      <c r="K1635" s="13">
        <f t="shared" si="307"/>
        <v>2.2759552281481632E-4</v>
      </c>
      <c r="L1635" s="13">
        <f t="shared" si="308"/>
        <v>0</v>
      </c>
      <c r="M1635" s="13">
        <f t="shared" si="313"/>
        <v>6.1582857557608062</v>
      </c>
      <c r="N1635" s="13">
        <f t="shared" si="309"/>
        <v>0.32279621769632133</v>
      </c>
      <c r="O1635" s="13">
        <f t="shared" si="310"/>
        <v>0.32279621769632133</v>
      </c>
      <c r="Q1635">
        <v>25.10164960634329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0.36301069995656321</v>
      </c>
      <c r="G1636" s="13">
        <f t="shared" si="304"/>
        <v>0</v>
      </c>
      <c r="H1636" s="13">
        <f t="shared" si="305"/>
        <v>0.36301069995656321</v>
      </c>
      <c r="I1636" s="16">
        <f t="shared" si="312"/>
        <v>0.36323829547937803</v>
      </c>
      <c r="J1636" s="13">
        <f t="shared" si="306"/>
        <v>0.36323780019109547</v>
      </c>
      <c r="K1636" s="13">
        <f t="shared" si="307"/>
        <v>4.952882825537408E-7</v>
      </c>
      <c r="L1636" s="13">
        <f t="shared" si="308"/>
        <v>0</v>
      </c>
      <c r="M1636" s="13">
        <f t="shared" si="313"/>
        <v>5.8354895380644844</v>
      </c>
      <c r="N1636" s="13">
        <f t="shared" si="309"/>
        <v>0.30587634708759243</v>
      </c>
      <c r="O1636" s="13">
        <f t="shared" si="310"/>
        <v>0.30587634708759243</v>
      </c>
      <c r="Q1636">
        <v>26.49959174068648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1.0562177847069221</v>
      </c>
      <c r="G1637" s="13">
        <f t="shared" si="304"/>
        <v>0</v>
      </c>
      <c r="H1637" s="13">
        <f t="shared" si="305"/>
        <v>1.0562177847069221</v>
      </c>
      <c r="I1637" s="16">
        <f t="shared" si="312"/>
        <v>1.0562182799952047</v>
      </c>
      <c r="J1637" s="13">
        <f t="shared" si="306"/>
        <v>1.0562055976407505</v>
      </c>
      <c r="K1637" s="13">
        <f t="shared" si="307"/>
        <v>1.2682354454174316E-5</v>
      </c>
      <c r="L1637" s="13">
        <f t="shared" si="308"/>
        <v>0</v>
      </c>
      <c r="M1637" s="13">
        <f t="shared" si="313"/>
        <v>5.5296131909768924</v>
      </c>
      <c r="N1637" s="13">
        <f t="shared" si="309"/>
        <v>0.28984335806458728</v>
      </c>
      <c r="O1637" s="13">
        <f t="shared" si="310"/>
        <v>0.28984335806458728</v>
      </c>
      <c r="Q1637">
        <v>26.204594193548381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1.0200524698908631</v>
      </c>
      <c r="G1638" s="13">
        <f t="shared" si="304"/>
        <v>0</v>
      </c>
      <c r="H1638" s="13">
        <f t="shared" si="305"/>
        <v>1.0200524698908631</v>
      </c>
      <c r="I1638" s="16">
        <f t="shared" si="312"/>
        <v>1.0200651522453172</v>
      </c>
      <c r="J1638" s="13">
        <f t="shared" si="306"/>
        <v>1.0200530454269612</v>
      </c>
      <c r="K1638" s="13">
        <f t="shared" si="307"/>
        <v>1.2106818356061311E-5</v>
      </c>
      <c r="L1638" s="13">
        <f t="shared" si="308"/>
        <v>0</v>
      </c>
      <c r="M1638" s="13">
        <f t="shared" si="313"/>
        <v>5.2397698329123052</v>
      </c>
      <c r="N1638" s="13">
        <f t="shared" si="309"/>
        <v>0.27465076333639893</v>
      </c>
      <c r="O1638" s="13">
        <f t="shared" si="310"/>
        <v>0.27465076333639893</v>
      </c>
      <c r="Q1638">
        <v>25.784721450881818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4.8532561846060123</v>
      </c>
      <c r="G1639" s="13">
        <f t="shared" si="304"/>
        <v>0</v>
      </c>
      <c r="H1639" s="13">
        <f t="shared" si="305"/>
        <v>4.8532561846060123</v>
      </c>
      <c r="I1639" s="16">
        <f t="shared" si="312"/>
        <v>4.8532682914243681</v>
      </c>
      <c r="J1639" s="13">
        <f t="shared" si="306"/>
        <v>4.8511124876285701</v>
      </c>
      <c r="K1639" s="13">
        <f t="shared" si="307"/>
        <v>2.1558037957980503E-3</v>
      </c>
      <c r="L1639" s="13">
        <f t="shared" si="308"/>
        <v>0</v>
      </c>
      <c r="M1639" s="13">
        <f t="shared" si="313"/>
        <v>4.9651190695759064</v>
      </c>
      <c r="N1639" s="13">
        <f t="shared" si="309"/>
        <v>0.26025451231646807</v>
      </c>
      <c r="O1639" s="13">
        <f t="shared" si="310"/>
        <v>0.26025451231646807</v>
      </c>
      <c r="Q1639">
        <v>22.187403521283901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8.9715318689855295</v>
      </c>
      <c r="G1640" s="13">
        <f t="shared" si="304"/>
        <v>0</v>
      </c>
      <c r="H1640" s="13">
        <f t="shared" si="305"/>
        <v>8.9715318689855295</v>
      </c>
      <c r="I1640" s="16">
        <f t="shared" si="312"/>
        <v>8.9736876727813275</v>
      </c>
      <c r="J1640" s="13">
        <f t="shared" si="306"/>
        <v>8.9470422440955328</v>
      </c>
      <c r="K1640" s="13">
        <f t="shared" si="307"/>
        <v>2.664542868579467E-2</v>
      </c>
      <c r="L1640" s="13">
        <f t="shared" si="308"/>
        <v>0</v>
      </c>
      <c r="M1640" s="13">
        <f t="shared" si="313"/>
        <v>4.7048645572594383</v>
      </c>
      <c r="N1640" s="13">
        <f t="shared" si="309"/>
        <v>0.24661286339889882</v>
      </c>
      <c r="O1640" s="13">
        <f t="shared" si="310"/>
        <v>0.24661286339889882</v>
      </c>
      <c r="Q1640">
        <v>17.421131514540061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31.29357387683331</v>
      </c>
      <c r="G1641" s="13">
        <f t="shared" si="304"/>
        <v>0</v>
      </c>
      <c r="H1641" s="13">
        <f t="shared" si="305"/>
        <v>31.29357387683331</v>
      </c>
      <c r="I1641" s="16">
        <f t="shared" si="312"/>
        <v>31.320219305519103</v>
      </c>
      <c r="J1641" s="13">
        <f t="shared" si="306"/>
        <v>29.345545060747494</v>
      </c>
      <c r="K1641" s="13">
        <f t="shared" si="307"/>
        <v>1.9746742447716095</v>
      </c>
      <c r="L1641" s="13">
        <f t="shared" si="308"/>
        <v>0</v>
      </c>
      <c r="M1641" s="13">
        <f t="shared" si="313"/>
        <v>4.4582516938605394</v>
      </c>
      <c r="N1641" s="13">
        <f t="shared" si="309"/>
        <v>0.23368626292961134</v>
      </c>
      <c r="O1641" s="13">
        <f t="shared" si="310"/>
        <v>0.23368626292961134</v>
      </c>
      <c r="Q1641">
        <v>12.7557480505803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23.747275244737089</v>
      </c>
      <c r="G1642" s="13">
        <f t="shared" si="304"/>
        <v>0</v>
      </c>
      <c r="H1642" s="13">
        <f t="shared" si="305"/>
        <v>23.747275244737089</v>
      </c>
      <c r="I1642" s="16">
        <f t="shared" si="312"/>
        <v>25.721949489508699</v>
      </c>
      <c r="J1642" s="13">
        <f t="shared" si="306"/>
        <v>24.3721463472429</v>
      </c>
      <c r="K1642" s="13">
        <f t="shared" si="307"/>
        <v>1.3498031422657988</v>
      </c>
      <c r="L1642" s="13">
        <f t="shared" si="308"/>
        <v>0</v>
      </c>
      <c r="M1642" s="13">
        <f t="shared" si="313"/>
        <v>4.2245654309309284</v>
      </c>
      <c r="N1642" s="13">
        <f t="shared" si="309"/>
        <v>0.22143723052141198</v>
      </c>
      <c r="O1642" s="13">
        <f t="shared" si="310"/>
        <v>0.22143723052141198</v>
      </c>
      <c r="Q1642">
        <v>11.332582622580651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40.442183313473421</v>
      </c>
      <c r="G1643" s="13">
        <f t="shared" si="304"/>
        <v>0</v>
      </c>
      <c r="H1643" s="13">
        <f t="shared" si="305"/>
        <v>40.442183313473421</v>
      </c>
      <c r="I1643" s="16">
        <f t="shared" si="312"/>
        <v>41.79198645573922</v>
      </c>
      <c r="J1643" s="13">
        <f t="shared" si="306"/>
        <v>36.9761435422975</v>
      </c>
      <c r="K1643" s="13">
        <f t="shared" si="307"/>
        <v>4.8158429134417204</v>
      </c>
      <c r="L1643" s="13">
        <f t="shared" si="308"/>
        <v>0</v>
      </c>
      <c r="M1643" s="13">
        <f t="shared" si="313"/>
        <v>4.0031282004095168</v>
      </c>
      <c r="N1643" s="13">
        <f t="shared" si="309"/>
        <v>0.209830250380454</v>
      </c>
      <c r="O1643" s="13">
        <f t="shared" si="310"/>
        <v>0.209830250380454</v>
      </c>
      <c r="Q1643">
        <v>11.922543267160419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23.101034766122641</v>
      </c>
      <c r="G1644" s="13">
        <f t="shared" si="304"/>
        <v>0</v>
      </c>
      <c r="H1644" s="13">
        <f t="shared" si="305"/>
        <v>23.101034766122641</v>
      </c>
      <c r="I1644" s="16">
        <f t="shared" si="312"/>
        <v>27.916877679564362</v>
      </c>
      <c r="J1644" s="13">
        <f t="shared" si="306"/>
        <v>26.759211509528182</v>
      </c>
      <c r="K1644" s="13">
        <f t="shared" si="307"/>
        <v>1.1576661700361797</v>
      </c>
      <c r="L1644" s="13">
        <f t="shared" si="308"/>
        <v>0</v>
      </c>
      <c r="M1644" s="13">
        <f t="shared" si="313"/>
        <v>3.7932979500290629</v>
      </c>
      <c r="N1644" s="13">
        <f t="shared" si="309"/>
        <v>0.19883166832899238</v>
      </c>
      <c r="O1644" s="13">
        <f t="shared" si="310"/>
        <v>0.19883166832899238</v>
      </c>
      <c r="Q1644">
        <v>14.37780340183296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17.27203395397191</v>
      </c>
      <c r="G1645" s="13">
        <f t="shared" si="304"/>
        <v>0</v>
      </c>
      <c r="H1645" s="13">
        <f t="shared" si="305"/>
        <v>17.27203395397191</v>
      </c>
      <c r="I1645" s="16">
        <f t="shared" si="312"/>
        <v>18.42970012400809</v>
      </c>
      <c r="J1645" s="13">
        <f t="shared" si="306"/>
        <v>18.236878203378531</v>
      </c>
      <c r="K1645" s="13">
        <f t="shared" si="307"/>
        <v>0.19282192062955872</v>
      </c>
      <c r="L1645" s="13">
        <f t="shared" si="308"/>
        <v>0</v>
      </c>
      <c r="M1645" s="13">
        <f t="shared" si="313"/>
        <v>3.5944662817000705</v>
      </c>
      <c r="N1645" s="13">
        <f t="shared" si="309"/>
        <v>0.18840959422585277</v>
      </c>
      <c r="O1645" s="13">
        <f t="shared" si="310"/>
        <v>0.18840959422585277</v>
      </c>
      <c r="Q1645">
        <v>18.613658869623961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17.980381381109378</v>
      </c>
      <c r="G1646" s="13">
        <f t="shared" si="304"/>
        <v>0</v>
      </c>
      <c r="H1646" s="13">
        <f t="shared" si="305"/>
        <v>17.980381381109378</v>
      </c>
      <c r="I1646" s="16">
        <f t="shared" si="312"/>
        <v>18.173203301738937</v>
      </c>
      <c r="J1646" s="13">
        <f t="shared" si="306"/>
        <v>18.045257995431616</v>
      </c>
      <c r="K1646" s="13">
        <f t="shared" si="307"/>
        <v>0.12794530630732126</v>
      </c>
      <c r="L1646" s="13">
        <f t="shared" si="308"/>
        <v>0</v>
      </c>
      <c r="M1646" s="13">
        <f t="shared" si="313"/>
        <v>3.406056687474218</v>
      </c>
      <c r="N1646" s="13">
        <f t="shared" si="309"/>
        <v>0.17853380950168479</v>
      </c>
      <c r="O1646" s="13">
        <f t="shared" si="310"/>
        <v>0.17853380950168479</v>
      </c>
      <c r="Q1646">
        <v>21.249811041191482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43.883439518026648</v>
      </c>
      <c r="G1647" s="13">
        <f t="shared" si="304"/>
        <v>0</v>
      </c>
      <c r="H1647" s="13">
        <f t="shared" si="305"/>
        <v>43.883439518026648</v>
      </c>
      <c r="I1647" s="16">
        <f t="shared" si="312"/>
        <v>44.011384824333973</v>
      </c>
      <c r="J1647" s="13">
        <f t="shared" si="306"/>
        <v>42.855798586272371</v>
      </c>
      <c r="K1647" s="13">
        <f t="shared" si="307"/>
        <v>1.155586238061602</v>
      </c>
      <c r="L1647" s="13">
        <f t="shared" si="308"/>
        <v>0</v>
      </c>
      <c r="M1647" s="13">
        <f t="shared" si="313"/>
        <v>3.2275228779725333</v>
      </c>
      <c r="N1647" s="13">
        <f t="shared" si="309"/>
        <v>0.16917567954090001</v>
      </c>
      <c r="O1647" s="13">
        <f t="shared" si="310"/>
        <v>0.16917567954090001</v>
      </c>
      <c r="Q1647">
        <v>24.257110246394689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1.427657786062525</v>
      </c>
      <c r="G1648" s="13">
        <f t="shared" si="304"/>
        <v>0</v>
      </c>
      <c r="H1648" s="13">
        <f t="shared" si="305"/>
        <v>1.427657786062525</v>
      </c>
      <c r="I1648" s="16">
        <f t="shared" si="312"/>
        <v>2.5832440241241272</v>
      </c>
      <c r="J1648" s="13">
        <f t="shared" si="306"/>
        <v>2.5830976548541376</v>
      </c>
      <c r="K1648" s="13">
        <f t="shared" si="307"/>
        <v>1.4636926998967681E-4</v>
      </c>
      <c r="L1648" s="13">
        <f t="shared" si="308"/>
        <v>0</v>
      </c>
      <c r="M1648" s="13">
        <f t="shared" si="313"/>
        <v>3.0583471984316333</v>
      </c>
      <c r="N1648" s="13">
        <f t="shared" si="309"/>
        <v>0.1603080706562485</v>
      </c>
      <c r="O1648" s="13">
        <f t="shared" si="310"/>
        <v>0.1603080706562485</v>
      </c>
      <c r="Q1648">
        <v>27.93425019354838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0.33803296078933082</v>
      </c>
      <c r="G1649" s="13">
        <f t="shared" si="304"/>
        <v>0</v>
      </c>
      <c r="H1649" s="13">
        <f t="shared" si="305"/>
        <v>0.33803296078933082</v>
      </c>
      <c r="I1649" s="16">
        <f t="shared" si="312"/>
        <v>0.33817933005932049</v>
      </c>
      <c r="J1649" s="13">
        <f t="shared" si="306"/>
        <v>0.33817905148190103</v>
      </c>
      <c r="K1649" s="13">
        <f t="shared" si="307"/>
        <v>2.785774194657975E-7</v>
      </c>
      <c r="L1649" s="13">
        <f t="shared" si="308"/>
        <v>0</v>
      </c>
      <c r="M1649" s="13">
        <f t="shared" si="313"/>
        <v>2.8980391277753847</v>
      </c>
      <c r="N1649" s="13">
        <f t="shared" si="309"/>
        <v>0.15190527141530311</v>
      </c>
      <c r="O1649" s="13">
        <f t="shared" si="310"/>
        <v>0.15190527141530311</v>
      </c>
      <c r="Q1649">
        <v>29.151017978682791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3.01839735903244</v>
      </c>
      <c r="G1650" s="13">
        <f t="shared" si="304"/>
        <v>0</v>
      </c>
      <c r="H1650" s="13">
        <f t="shared" si="305"/>
        <v>3.01839735903244</v>
      </c>
      <c r="I1650" s="16">
        <f t="shared" si="312"/>
        <v>3.0183976376098594</v>
      </c>
      <c r="J1650" s="13">
        <f t="shared" si="306"/>
        <v>3.0180006130376933</v>
      </c>
      <c r="K1650" s="13">
        <f t="shared" si="307"/>
        <v>3.9702457216606035E-4</v>
      </c>
      <c r="L1650" s="13">
        <f t="shared" si="308"/>
        <v>0</v>
      </c>
      <c r="M1650" s="13">
        <f t="shared" si="313"/>
        <v>2.7461338563600814</v>
      </c>
      <c r="N1650" s="13">
        <f t="shared" si="309"/>
        <v>0.14394291809073978</v>
      </c>
      <c r="O1650" s="13">
        <f t="shared" si="310"/>
        <v>0.14394291809073978</v>
      </c>
      <c r="Q1650">
        <v>24.090944974453429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7.3068257467744386</v>
      </c>
      <c r="G1651" s="13">
        <f t="shared" si="304"/>
        <v>0</v>
      </c>
      <c r="H1651" s="13">
        <f t="shared" si="305"/>
        <v>7.3068257467744386</v>
      </c>
      <c r="I1651" s="16">
        <f t="shared" si="312"/>
        <v>7.3072227713466047</v>
      </c>
      <c r="J1651" s="13">
        <f t="shared" si="306"/>
        <v>7.3002171085315606</v>
      </c>
      <c r="K1651" s="13">
        <f t="shared" si="307"/>
        <v>7.0056628150441114E-3</v>
      </c>
      <c r="L1651" s="13">
        <f t="shared" si="308"/>
        <v>0</v>
      </c>
      <c r="M1651" s="13">
        <f t="shared" si="313"/>
        <v>2.6021909382693416</v>
      </c>
      <c r="N1651" s="13">
        <f t="shared" si="309"/>
        <v>0.13639792401825834</v>
      </c>
      <c r="O1651" s="13">
        <f t="shared" si="310"/>
        <v>0.13639792401825834</v>
      </c>
      <c r="Q1651">
        <v>22.529895269993279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4.8269348067026598</v>
      </c>
      <c r="G1652" s="13">
        <f t="shared" si="304"/>
        <v>0</v>
      </c>
      <c r="H1652" s="13">
        <f t="shared" si="305"/>
        <v>4.8269348067026598</v>
      </c>
      <c r="I1652" s="16">
        <f t="shared" si="312"/>
        <v>4.833940469517704</v>
      </c>
      <c r="J1652" s="13">
        <f t="shared" si="306"/>
        <v>4.8288640190124754</v>
      </c>
      <c r="K1652" s="13">
        <f t="shared" si="307"/>
        <v>5.0764505052285358E-3</v>
      </c>
      <c r="L1652" s="13">
        <f t="shared" si="308"/>
        <v>0</v>
      </c>
      <c r="M1652" s="13">
        <f t="shared" si="313"/>
        <v>2.4657930142510831</v>
      </c>
      <c r="N1652" s="13">
        <f t="shared" si="309"/>
        <v>0.12924841265731879</v>
      </c>
      <c r="O1652" s="13">
        <f t="shared" si="310"/>
        <v>0.12924841265731879</v>
      </c>
      <c r="Q1652">
        <v>16.03460362385859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31.324053376796261</v>
      </c>
      <c r="G1653" s="13">
        <f t="shared" si="304"/>
        <v>0</v>
      </c>
      <c r="H1653" s="13">
        <f t="shared" si="305"/>
        <v>31.324053376796261</v>
      </c>
      <c r="I1653" s="16">
        <f t="shared" si="312"/>
        <v>31.32912982730149</v>
      </c>
      <c r="J1653" s="13">
        <f t="shared" si="306"/>
        <v>29.717239437387381</v>
      </c>
      <c r="K1653" s="13">
        <f t="shared" si="307"/>
        <v>1.6118903899141088</v>
      </c>
      <c r="L1653" s="13">
        <f t="shared" si="308"/>
        <v>0</v>
      </c>
      <c r="M1653" s="13">
        <f t="shared" si="313"/>
        <v>2.3365446015937641</v>
      </c>
      <c r="N1653" s="13">
        <f t="shared" si="309"/>
        <v>0.12247365416060436</v>
      </c>
      <c r="O1653" s="13">
        <f t="shared" si="310"/>
        <v>0.12247365416060436</v>
      </c>
      <c r="Q1653">
        <v>14.37147010742293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45.757660643910107</v>
      </c>
      <c r="G1654" s="13">
        <f t="shared" si="304"/>
        <v>0</v>
      </c>
      <c r="H1654" s="13">
        <f t="shared" si="305"/>
        <v>45.757660643910107</v>
      </c>
      <c r="I1654" s="16">
        <f t="shared" si="312"/>
        <v>47.369551033824216</v>
      </c>
      <c r="J1654" s="13">
        <f t="shared" si="306"/>
        <v>41.223865762714091</v>
      </c>
      <c r="K1654" s="13">
        <f t="shared" si="307"/>
        <v>6.1456852711101249</v>
      </c>
      <c r="L1654" s="13">
        <f t="shared" si="308"/>
        <v>0</v>
      </c>
      <c r="M1654" s="13">
        <f t="shared" si="313"/>
        <v>2.2140709474331599</v>
      </c>
      <c r="N1654" s="13">
        <f t="shared" si="309"/>
        <v>0.11605400526829565</v>
      </c>
      <c r="O1654" s="13">
        <f t="shared" si="310"/>
        <v>0.11605400526829565</v>
      </c>
      <c r="Q1654">
        <v>12.705711622580649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30.978553324164899</v>
      </c>
      <c r="G1655" s="13">
        <f t="shared" si="304"/>
        <v>0</v>
      </c>
      <c r="H1655" s="13">
        <f t="shared" si="305"/>
        <v>30.978553324164899</v>
      </c>
      <c r="I1655" s="16">
        <f t="shared" si="312"/>
        <v>37.124238595275024</v>
      </c>
      <c r="J1655" s="13">
        <f t="shared" si="306"/>
        <v>34.996177055960466</v>
      </c>
      <c r="K1655" s="13">
        <f t="shared" si="307"/>
        <v>2.1280615393145581</v>
      </c>
      <c r="L1655" s="13">
        <f t="shared" si="308"/>
        <v>0</v>
      </c>
      <c r="M1655" s="13">
        <f t="shared" si="313"/>
        <v>2.0980169421648642</v>
      </c>
      <c r="N1655" s="13">
        <f t="shared" si="309"/>
        <v>0.10997085235288069</v>
      </c>
      <c r="O1655" s="13">
        <f t="shared" si="310"/>
        <v>0.10997085235288069</v>
      </c>
      <c r="Q1655">
        <v>15.96370131487611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24.196614940628141</v>
      </c>
      <c r="G1656" s="13">
        <f t="shared" si="304"/>
        <v>0</v>
      </c>
      <c r="H1656" s="13">
        <f t="shared" si="305"/>
        <v>24.196614940628141</v>
      </c>
      <c r="I1656" s="16">
        <f t="shared" si="312"/>
        <v>26.324676479942699</v>
      </c>
      <c r="J1656" s="13">
        <f t="shared" si="306"/>
        <v>25.525411618351871</v>
      </c>
      <c r="K1656" s="13">
        <f t="shared" si="307"/>
        <v>0.79926486159082799</v>
      </c>
      <c r="L1656" s="13">
        <f t="shared" si="308"/>
        <v>0</v>
      </c>
      <c r="M1656" s="13">
        <f t="shared" si="313"/>
        <v>1.9880460898119836</v>
      </c>
      <c r="N1656" s="13">
        <f t="shared" si="309"/>
        <v>0.10420655744936091</v>
      </c>
      <c r="O1656" s="13">
        <f t="shared" si="310"/>
        <v>0.10420655744936091</v>
      </c>
      <c r="Q1656">
        <v>15.896596703354239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9.066030242016474</v>
      </c>
      <c r="G1657" s="13">
        <f t="shared" si="304"/>
        <v>0</v>
      </c>
      <c r="H1657" s="13">
        <f t="shared" si="305"/>
        <v>9.066030242016474</v>
      </c>
      <c r="I1657" s="16">
        <f t="shared" si="312"/>
        <v>9.865295103607302</v>
      </c>
      <c r="J1657" s="13">
        <f t="shared" si="306"/>
        <v>9.8349987738021643</v>
      </c>
      <c r="K1657" s="13">
        <f t="shared" si="307"/>
        <v>3.0296329805137745E-2</v>
      </c>
      <c r="L1657" s="13">
        <f t="shared" si="308"/>
        <v>0</v>
      </c>
      <c r="M1657" s="13">
        <f t="shared" si="313"/>
        <v>1.8838395323626227</v>
      </c>
      <c r="N1657" s="13">
        <f t="shared" si="309"/>
        <v>9.8744407114368465E-2</v>
      </c>
      <c r="O1657" s="13">
        <f t="shared" si="310"/>
        <v>9.8744407114368465E-2</v>
      </c>
      <c r="Q1657">
        <v>18.522458409816132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6.7188476275266487</v>
      </c>
      <c r="G1658" s="13">
        <f t="shared" si="304"/>
        <v>0</v>
      </c>
      <c r="H1658" s="13">
        <f t="shared" si="305"/>
        <v>6.7188476275266487</v>
      </c>
      <c r="I1658" s="16">
        <f t="shared" si="312"/>
        <v>6.7491439573317864</v>
      </c>
      <c r="J1658" s="13">
        <f t="shared" si="306"/>
        <v>6.7447318258457258</v>
      </c>
      <c r="K1658" s="13">
        <f t="shared" si="307"/>
        <v>4.4121314860605665E-3</v>
      </c>
      <c r="L1658" s="13">
        <f t="shared" si="308"/>
        <v>0</v>
      </c>
      <c r="M1658" s="13">
        <f t="shared" si="313"/>
        <v>1.7850951252482543</v>
      </c>
      <c r="N1658" s="13">
        <f t="shared" si="309"/>
        <v>9.356856396591326E-2</v>
      </c>
      <c r="O1658" s="13">
        <f t="shared" si="310"/>
        <v>9.356856396591326E-2</v>
      </c>
      <c r="Q1658">
        <v>24.127890529756328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10.02260746328777</v>
      </c>
      <c r="G1659" s="13">
        <f t="shared" si="304"/>
        <v>0</v>
      </c>
      <c r="H1659" s="13">
        <f t="shared" si="305"/>
        <v>10.02260746328777</v>
      </c>
      <c r="I1659" s="16">
        <f t="shared" si="312"/>
        <v>10.027019594773829</v>
      </c>
      <c r="J1659" s="13">
        <f t="shared" si="306"/>
        <v>10.014248147510546</v>
      </c>
      <c r="K1659" s="13">
        <f t="shared" si="307"/>
        <v>1.2771447263283164E-2</v>
      </c>
      <c r="L1659" s="13">
        <f t="shared" si="308"/>
        <v>0</v>
      </c>
      <c r="M1659" s="13">
        <f t="shared" si="313"/>
        <v>1.6915265612823411</v>
      </c>
      <c r="N1659" s="13">
        <f t="shared" si="309"/>
        <v>8.8664020763250251E-2</v>
      </c>
      <c r="O1659" s="13">
        <f t="shared" si="310"/>
        <v>8.8664020763250251E-2</v>
      </c>
      <c r="Q1659">
        <v>25.015088108847891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2.321245527750166</v>
      </c>
      <c r="G1660" s="13">
        <f t="shared" si="304"/>
        <v>0</v>
      </c>
      <c r="H1660" s="13">
        <f t="shared" si="305"/>
        <v>2.321245527750166</v>
      </c>
      <c r="I1660" s="16">
        <f t="shared" si="312"/>
        <v>2.3340169750134492</v>
      </c>
      <c r="J1660" s="13">
        <f t="shared" si="306"/>
        <v>2.3337802724043928</v>
      </c>
      <c r="K1660" s="13">
        <f t="shared" si="307"/>
        <v>2.3670260905639395E-4</v>
      </c>
      <c r="L1660" s="13">
        <f t="shared" si="308"/>
        <v>0</v>
      </c>
      <c r="M1660" s="13">
        <f t="shared" si="313"/>
        <v>1.6028625405190908</v>
      </c>
      <c r="N1660" s="13">
        <f t="shared" si="309"/>
        <v>8.4016556893722574E-2</v>
      </c>
      <c r="O1660" s="13">
        <f t="shared" si="310"/>
        <v>8.4016556893722574E-2</v>
      </c>
      <c r="Q1660">
        <v>22.282684193548381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5.3093810634108776</v>
      </c>
      <c r="G1661" s="13">
        <f t="shared" si="304"/>
        <v>0</v>
      </c>
      <c r="H1661" s="13">
        <f t="shared" si="305"/>
        <v>5.3093810634108776</v>
      </c>
      <c r="I1661" s="16">
        <f t="shared" si="312"/>
        <v>5.309617766019934</v>
      </c>
      <c r="J1661" s="13">
        <f t="shared" si="306"/>
        <v>5.307524266797099</v>
      </c>
      <c r="K1661" s="13">
        <f t="shared" si="307"/>
        <v>2.0934992228349714E-3</v>
      </c>
      <c r="L1661" s="13">
        <f t="shared" si="308"/>
        <v>0</v>
      </c>
      <c r="M1661" s="13">
        <f t="shared" si="313"/>
        <v>1.5188459836253683</v>
      </c>
      <c r="N1661" s="13">
        <f t="shared" si="309"/>
        <v>7.9612697140415148E-2</v>
      </c>
      <c r="O1661" s="13">
        <f t="shared" si="310"/>
        <v>7.9612697140415148E-2</v>
      </c>
      <c r="Q1661">
        <v>24.315398767596221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3.065427161696336</v>
      </c>
      <c r="G1662" s="13">
        <f t="shared" si="304"/>
        <v>0</v>
      </c>
      <c r="H1662" s="13">
        <f t="shared" si="305"/>
        <v>3.065427161696336</v>
      </c>
      <c r="I1662" s="16">
        <f t="shared" si="312"/>
        <v>3.067520660919171</v>
      </c>
      <c r="J1662" s="13">
        <f t="shared" si="306"/>
        <v>3.0671265309764602</v>
      </c>
      <c r="K1662" s="13">
        <f t="shared" si="307"/>
        <v>3.9412994271081914E-4</v>
      </c>
      <c r="L1662" s="13">
        <f t="shared" si="308"/>
        <v>0</v>
      </c>
      <c r="M1662" s="13">
        <f t="shared" si="313"/>
        <v>1.4392332864849531</v>
      </c>
      <c r="N1662" s="13">
        <f t="shared" si="309"/>
        <v>7.5439672611066405E-2</v>
      </c>
      <c r="O1662" s="13">
        <f t="shared" si="310"/>
        <v>7.5439672611066405E-2</v>
      </c>
      <c r="Q1662">
        <v>24.489764624695681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2.063977181978748</v>
      </c>
      <c r="G1663" s="13">
        <f t="shared" si="304"/>
        <v>0</v>
      </c>
      <c r="H1663" s="13">
        <f t="shared" si="305"/>
        <v>2.063977181978748</v>
      </c>
      <c r="I1663" s="16">
        <f t="shared" si="312"/>
        <v>2.0643713119214588</v>
      </c>
      <c r="J1663" s="13">
        <f t="shared" si="306"/>
        <v>2.0642483343676181</v>
      </c>
      <c r="K1663" s="13">
        <f t="shared" si="307"/>
        <v>1.2297755384071962E-4</v>
      </c>
      <c r="L1663" s="13">
        <f t="shared" si="308"/>
        <v>0</v>
      </c>
      <c r="M1663" s="13">
        <f t="shared" si="313"/>
        <v>1.3637936138738866</v>
      </c>
      <c r="N1663" s="13">
        <f t="shared" si="309"/>
        <v>7.1485383714952569E-2</v>
      </c>
      <c r="O1663" s="13">
        <f t="shared" si="310"/>
        <v>7.1485383714952569E-2</v>
      </c>
      <c r="Q1663">
        <v>24.32262632562853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34.755368094555529</v>
      </c>
      <c r="G1664" s="13">
        <f t="shared" si="304"/>
        <v>0</v>
      </c>
      <c r="H1664" s="13">
        <f t="shared" si="305"/>
        <v>34.755368094555529</v>
      </c>
      <c r="I1664" s="16">
        <f t="shared" si="312"/>
        <v>34.755491072109372</v>
      </c>
      <c r="J1664" s="13">
        <f t="shared" si="306"/>
        <v>33.691061367092338</v>
      </c>
      <c r="K1664" s="13">
        <f t="shared" si="307"/>
        <v>1.0644297050170337</v>
      </c>
      <c r="L1664" s="13">
        <f t="shared" si="308"/>
        <v>0</v>
      </c>
      <c r="M1664" s="13">
        <f t="shared" si="313"/>
        <v>1.2923082301589341</v>
      </c>
      <c r="N1664" s="13">
        <f t="shared" si="309"/>
        <v>6.7738365080396504E-2</v>
      </c>
      <c r="O1664" s="13">
        <f t="shared" si="310"/>
        <v>6.7738365080396504E-2</v>
      </c>
      <c r="Q1664">
        <v>19.76964938321191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81.403802639917501</v>
      </c>
      <c r="G1665" s="13">
        <f t="shared" si="304"/>
        <v>0.48544833709444901</v>
      </c>
      <c r="H1665" s="13">
        <f t="shared" si="305"/>
        <v>80.918354302823047</v>
      </c>
      <c r="I1665" s="16">
        <f t="shared" si="312"/>
        <v>81.982784007840081</v>
      </c>
      <c r="J1665" s="13">
        <f t="shared" si="306"/>
        <v>59.496909500509901</v>
      </c>
      <c r="K1665" s="13">
        <f t="shared" si="307"/>
        <v>22.48587450733018</v>
      </c>
      <c r="L1665" s="13">
        <f t="shared" si="308"/>
        <v>0.26069455247838186</v>
      </c>
      <c r="M1665" s="13">
        <f t="shared" si="313"/>
        <v>1.4852644175569196</v>
      </c>
      <c r="N1665" s="13">
        <f t="shared" si="309"/>
        <v>7.7852466624792518E-2</v>
      </c>
      <c r="O1665" s="13">
        <f t="shared" si="310"/>
        <v>0.56330080371924152</v>
      </c>
      <c r="Q1665">
        <v>13.18493379315837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77.413141193922414</v>
      </c>
      <c r="G1666" s="13">
        <f t="shared" si="304"/>
        <v>0.40563510817454729</v>
      </c>
      <c r="H1666" s="13">
        <f t="shared" si="305"/>
        <v>77.007506085747863</v>
      </c>
      <c r="I1666" s="16">
        <f t="shared" si="312"/>
        <v>99.23268604059966</v>
      </c>
      <c r="J1666" s="13">
        <f t="shared" si="306"/>
        <v>63.851670771932859</v>
      </c>
      <c r="K1666" s="13">
        <f t="shared" si="307"/>
        <v>35.3810152686668</v>
      </c>
      <c r="L1666" s="13">
        <f t="shared" si="308"/>
        <v>0.78658609763208598</v>
      </c>
      <c r="M1666" s="13">
        <f t="shared" si="313"/>
        <v>2.1939980485642132</v>
      </c>
      <c r="N1666" s="13">
        <f t="shared" si="309"/>
        <v>0.11500185275539293</v>
      </c>
      <c r="O1666" s="13">
        <f t="shared" si="310"/>
        <v>0.52063696092994016</v>
      </c>
      <c r="Q1666">
        <v>12.657638622580651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73.216947031606921</v>
      </c>
      <c r="G1667" s="13">
        <f t="shared" si="304"/>
        <v>0.32171122492823739</v>
      </c>
      <c r="H1667" s="13">
        <f t="shared" si="305"/>
        <v>72.895235806678684</v>
      </c>
      <c r="I1667" s="16">
        <f t="shared" si="312"/>
        <v>107.4896649777134</v>
      </c>
      <c r="J1667" s="13">
        <f t="shared" si="306"/>
        <v>75.448542060183499</v>
      </c>
      <c r="K1667" s="13">
        <f t="shared" si="307"/>
        <v>32.041122917529904</v>
      </c>
      <c r="L1667" s="13">
        <f t="shared" si="308"/>
        <v>0.65037811187262218</v>
      </c>
      <c r="M1667" s="13">
        <f t="shared" si="313"/>
        <v>2.7293743076814425</v>
      </c>
      <c r="N1667" s="13">
        <f t="shared" si="309"/>
        <v>0.143064440030721</v>
      </c>
      <c r="O1667" s="13">
        <f t="shared" si="310"/>
        <v>0.46477566495895839</v>
      </c>
      <c r="Q1667">
        <v>16.10676680337491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70.53047484687643</v>
      </c>
      <c r="G1668" s="13">
        <f t="shared" si="304"/>
        <v>0.26798178123362759</v>
      </c>
      <c r="H1668" s="13">
        <f t="shared" si="305"/>
        <v>70.262493065642801</v>
      </c>
      <c r="I1668" s="16">
        <f t="shared" si="312"/>
        <v>101.65323787130008</v>
      </c>
      <c r="J1668" s="13">
        <f t="shared" si="306"/>
        <v>73.234854835209461</v>
      </c>
      <c r="K1668" s="13">
        <f t="shared" si="307"/>
        <v>28.418383036090617</v>
      </c>
      <c r="L1668" s="13">
        <f t="shared" si="308"/>
        <v>0.50263499613616569</v>
      </c>
      <c r="M1668" s="13">
        <f t="shared" si="313"/>
        <v>3.088944863786887</v>
      </c>
      <c r="N1668" s="13">
        <f t="shared" si="309"/>
        <v>0.16191189533063524</v>
      </c>
      <c r="O1668" s="13">
        <f t="shared" si="310"/>
        <v>0.42989367656426281</v>
      </c>
      <c r="Q1668">
        <v>16.062351676500551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31.760103306316601</v>
      </c>
      <c r="G1669" s="13">
        <f t="shared" si="304"/>
        <v>0</v>
      </c>
      <c r="H1669" s="13">
        <f t="shared" si="305"/>
        <v>31.760103306316601</v>
      </c>
      <c r="I1669" s="16">
        <f t="shared" si="312"/>
        <v>59.675851346271052</v>
      </c>
      <c r="J1669" s="13">
        <f t="shared" si="306"/>
        <v>52.031090072022458</v>
      </c>
      <c r="K1669" s="13">
        <f t="shared" si="307"/>
        <v>7.6447612742485944</v>
      </c>
      <c r="L1669" s="13">
        <f t="shared" si="308"/>
        <v>0</v>
      </c>
      <c r="M1669" s="13">
        <f t="shared" si="313"/>
        <v>2.9270329684562517</v>
      </c>
      <c r="N1669" s="13">
        <f t="shared" si="309"/>
        <v>0.1534250291010387</v>
      </c>
      <c r="O1669" s="13">
        <f t="shared" si="310"/>
        <v>0.1534250291010387</v>
      </c>
      <c r="Q1669">
        <v>16.150375424162171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22.20232738713603</v>
      </c>
      <c r="G1670" s="13">
        <f t="shared" ref="G1670:G1733" si="315">IF((F1670-$J$2)&gt;0,$I$2*(F1670-$J$2),0)</f>
        <v>0</v>
      </c>
      <c r="H1670" s="13">
        <f t="shared" ref="H1670:H1733" si="316">F1670-G1670</f>
        <v>22.20232738713603</v>
      </c>
      <c r="I1670" s="16">
        <f t="shared" si="312"/>
        <v>29.847088661384625</v>
      </c>
      <c r="J1670" s="13">
        <f t="shared" ref="J1670:J1733" si="317">I1670/SQRT(1+(I1670/($K$2*(300+(25*Q1670)+0.05*(Q1670)^3)))^2)</f>
        <v>29.263263938669599</v>
      </c>
      <c r="K1670" s="13">
        <f t="shared" ref="K1670:K1733" si="318">I1670-J1670</f>
        <v>0.5838247227150255</v>
      </c>
      <c r="L1670" s="13">
        <f t="shared" ref="L1670:L1733" si="319">IF(K1670&gt;$N$2,(K1670-$N$2)/$L$2,0)</f>
        <v>0</v>
      </c>
      <c r="M1670" s="13">
        <f t="shared" si="313"/>
        <v>2.7736079393552129</v>
      </c>
      <c r="N1670" s="13">
        <f t="shared" ref="N1670:N1733" si="320">$M$2*M1670</f>
        <v>0.14538301529103731</v>
      </c>
      <c r="O1670" s="13">
        <f t="shared" ref="O1670:O1733" si="321">N1670+G1670</f>
        <v>0.14538301529103731</v>
      </c>
      <c r="Q1670">
        <v>20.905976377250042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20.849459538025069</v>
      </c>
      <c r="G1671" s="13">
        <f t="shared" si="315"/>
        <v>0</v>
      </c>
      <c r="H1671" s="13">
        <f t="shared" si="316"/>
        <v>20.849459538025069</v>
      </c>
      <c r="I1671" s="16">
        <f t="shared" ref="I1671:I1734" si="323">H1671+K1670-L1670</f>
        <v>21.433284260740095</v>
      </c>
      <c r="J1671" s="13">
        <f t="shared" si="317"/>
        <v>21.269290552533185</v>
      </c>
      <c r="K1671" s="13">
        <f t="shared" si="318"/>
        <v>0.16399370820690962</v>
      </c>
      <c r="L1671" s="13">
        <f t="shared" si="319"/>
        <v>0</v>
      </c>
      <c r="M1671" s="13">
        <f t="shared" ref="M1671:M1734" si="324">L1671+M1670-N1670</f>
        <v>2.6282249240641757</v>
      </c>
      <c r="N1671" s="13">
        <f t="shared" si="320"/>
        <v>0.13776253626254578</v>
      </c>
      <c r="O1671" s="13">
        <f t="shared" si="321"/>
        <v>0.13776253626254578</v>
      </c>
      <c r="Q1671">
        <v>22.991771336285971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0.47333333300000002</v>
      </c>
      <c r="G1672" s="13">
        <f t="shared" si="315"/>
        <v>0</v>
      </c>
      <c r="H1672" s="13">
        <f t="shared" si="316"/>
        <v>0.47333333300000002</v>
      </c>
      <c r="I1672" s="16">
        <f t="shared" si="323"/>
        <v>0.63732704120690964</v>
      </c>
      <c r="J1672" s="13">
        <f t="shared" si="317"/>
        <v>0.63732419692369147</v>
      </c>
      <c r="K1672" s="13">
        <f t="shared" si="318"/>
        <v>2.8442832181729827E-6</v>
      </c>
      <c r="L1672" s="13">
        <f t="shared" si="319"/>
        <v>0</v>
      </c>
      <c r="M1672" s="13">
        <f t="shared" si="324"/>
        <v>2.4904623878016299</v>
      </c>
      <c r="N1672" s="13">
        <f t="shared" si="320"/>
        <v>0.13054149660809275</v>
      </c>
      <c r="O1672" s="13">
        <f t="shared" si="321"/>
        <v>0.13054149660809275</v>
      </c>
      <c r="Q1672">
        <v>26.05549905790523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2.9368013081832478</v>
      </c>
      <c r="G1673" s="13">
        <f t="shared" si="315"/>
        <v>0</v>
      </c>
      <c r="H1673" s="13">
        <f t="shared" si="316"/>
        <v>2.9368013081832478</v>
      </c>
      <c r="I1673" s="16">
        <f t="shared" si="323"/>
        <v>2.9368041524664661</v>
      </c>
      <c r="J1673" s="13">
        <f t="shared" si="317"/>
        <v>2.9365279563306048</v>
      </c>
      <c r="K1673" s="13">
        <f t="shared" si="318"/>
        <v>2.7619613586127301E-4</v>
      </c>
      <c r="L1673" s="13">
        <f t="shared" si="319"/>
        <v>0</v>
      </c>
      <c r="M1673" s="13">
        <f t="shared" si="324"/>
        <v>2.359920891193537</v>
      </c>
      <c r="N1673" s="13">
        <f t="shared" si="320"/>
        <v>0.12369895908568385</v>
      </c>
      <c r="O1673" s="13">
        <f t="shared" si="321"/>
        <v>0.12369895908568385</v>
      </c>
      <c r="Q1673">
        <v>26.109415193548379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4.0900964053317406</v>
      </c>
      <c r="G1674" s="13">
        <f t="shared" si="315"/>
        <v>0</v>
      </c>
      <c r="H1674" s="13">
        <f t="shared" si="316"/>
        <v>4.0900964053317406</v>
      </c>
      <c r="I1674" s="16">
        <f t="shared" si="323"/>
        <v>4.0903726014676014</v>
      </c>
      <c r="J1674" s="13">
        <f t="shared" si="317"/>
        <v>4.0894081070516375</v>
      </c>
      <c r="K1674" s="13">
        <f t="shared" si="318"/>
        <v>9.6449441596391239E-4</v>
      </c>
      <c r="L1674" s="13">
        <f t="shared" si="319"/>
        <v>0</v>
      </c>
      <c r="M1674" s="13">
        <f t="shared" si="324"/>
        <v>2.2362219321078531</v>
      </c>
      <c r="N1674" s="13">
        <f t="shared" si="320"/>
        <v>0.11721508391173979</v>
      </c>
      <c r="O1674" s="13">
        <f t="shared" si="321"/>
        <v>0.11721508391173979</v>
      </c>
      <c r="Q1674">
        <v>24.262283244571911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4.459858777701518</v>
      </c>
      <c r="G1675" s="13">
        <f t="shared" si="315"/>
        <v>0</v>
      </c>
      <c r="H1675" s="13">
        <f t="shared" si="316"/>
        <v>4.459858777701518</v>
      </c>
      <c r="I1675" s="16">
        <f t="shared" si="323"/>
        <v>4.4608232721174819</v>
      </c>
      <c r="J1675" s="13">
        <f t="shared" si="317"/>
        <v>4.4591690802014945</v>
      </c>
      <c r="K1675" s="13">
        <f t="shared" si="318"/>
        <v>1.6541919159873686E-3</v>
      </c>
      <c r="L1675" s="13">
        <f t="shared" si="319"/>
        <v>0</v>
      </c>
      <c r="M1675" s="13">
        <f t="shared" si="324"/>
        <v>2.1190068481961135</v>
      </c>
      <c r="N1675" s="13">
        <f t="shared" si="320"/>
        <v>0.11107107123609025</v>
      </c>
      <c r="O1675" s="13">
        <f t="shared" si="321"/>
        <v>0.11107107123609025</v>
      </c>
      <c r="Q1675">
        <v>22.272477264368231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6.6962639045288519</v>
      </c>
      <c r="G1676" s="13">
        <f t="shared" si="315"/>
        <v>0</v>
      </c>
      <c r="H1676" s="13">
        <f t="shared" si="316"/>
        <v>6.6962639045288519</v>
      </c>
      <c r="I1676" s="16">
        <f t="shared" si="323"/>
        <v>6.6979180964448393</v>
      </c>
      <c r="J1676" s="13">
        <f t="shared" si="317"/>
        <v>6.6848659910987251</v>
      </c>
      <c r="K1676" s="13">
        <f t="shared" si="318"/>
        <v>1.3052105346114118E-2</v>
      </c>
      <c r="L1676" s="13">
        <f t="shared" si="319"/>
        <v>0</v>
      </c>
      <c r="M1676" s="13">
        <f t="shared" si="324"/>
        <v>2.0079357769600232</v>
      </c>
      <c r="N1676" s="13">
        <f t="shared" si="320"/>
        <v>0.10524910663223122</v>
      </c>
      <c r="O1676" s="13">
        <f t="shared" si="321"/>
        <v>0.10524910663223122</v>
      </c>
      <c r="Q1676">
        <v>16.267866417979029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64.284630992318043</v>
      </c>
      <c r="G1677" s="13">
        <f t="shared" si="315"/>
        <v>0.14306490414245984</v>
      </c>
      <c r="H1677" s="13">
        <f t="shared" si="316"/>
        <v>64.14156608817558</v>
      </c>
      <c r="I1677" s="16">
        <f t="shared" si="323"/>
        <v>64.154618193521699</v>
      </c>
      <c r="J1677" s="13">
        <f t="shared" si="317"/>
        <v>51.167809581704283</v>
      </c>
      <c r="K1677" s="13">
        <f t="shared" si="318"/>
        <v>12.986808611817416</v>
      </c>
      <c r="L1677" s="13">
        <f t="shared" si="319"/>
        <v>0</v>
      </c>
      <c r="M1677" s="13">
        <f t="shared" si="324"/>
        <v>1.902686670327792</v>
      </c>
      <c r="N1677" s="13">
        <f t="shared" si="320"/>
        <v>9.9732309444796427E-2</v>
      </c>
      <c r="O1677" s="13">
        <f t="shared" si="321"/>
        <v>0.24279721358725626</v>
      </c>
      <c r="Q1677">
        <v>12.902805622580649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73.372991174121083</v>
      </c>
      <c r="G1678" s="13">
        <f t="shared" si="315"/>
        <v>0.32483210777852067</v>
      </c>
      <c r="H1678" s="13">
        <f t="shared" si="316"/>
        <v>73.048159066342564</v>
      </c>
      <c r="I1678" s="16">
        <f t="shared" si="323"/>
        <v>86.034967678159973</v>
      </c>
      <c r="J1678" s="13">
        <f t="shared" si="317"/>
        <v>61.686366346252811</v>
      </c>
      <c r="K1678" s="13">
        <f t="shared" si="318"/>
        <v>24.348601331907162</v>
      </c>
      <c r="L1678" s="13">
        <f t="shared" si="319"/>
        <v>0.33666055440936843</v>
      </c>
      <c r="M1678" s="13">
        <f t="shared" si="324"/>
        <v>2.139614915292364</v>
      </c>
      <c r="N1678" s="13">
        <f t="shared" si="320"/>
        <v>0.11215127543195415</v>
      </c>
      <c r="O1678" s="13">
        <f t="shared" si="321"/>
        <v>0.43698338321047481</v>
      </c>
      <c r="Q1678">
        <v>13.51963115804044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27.502164743580209</v>
      </c>
      <c r="G1679" s="13">
        <f t="shared" si="315"/>
        <v>0</v>
      </c>
      <c r="H1679" s="13">
        <f t="shared" si="316"/>
        <v>27.502164743580209</v>
      </c>
      <c r="I1679" s="16">
        <f t="shared" si="323"/>
        <v>51.514105521078001</v>
      </c>
      <c r="J1679" s="13">
        <f t="shared" si="317"/>
        <v>46.228071634286408</v>
      </c>
      <c r="K1679" s="13">
        <f t="shared" si="318"/>
        <v>5.2860338867915928</v>
      </c>
      <c r="L1679" s="13">
        <f t="shared" si="319"/>
        <v>0</v>
      </c>
      <c r="M1679" s="13">
        <f t="shared" si="324"/>
        <v>2.02746363986041</v>
      </c>
      <c r="N1679" s="13">
        <f t="shared" si="320"/>
        <v>0.1062726902290204</v>
      </c>
      <c r="O1679" s="13">
        <f t="shared" si="321"/>
        <v>0.1062726902290204</v>
      </c>
      <c r="Q1679">
        <v>15.949535018292339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38.449711700737012</v>
      </c>
      <c r="G1680" s="13">
        <f t="shared" si="315"/>
        <v>0</v>
      </c>
      <c r="H1680" s="13">
        <f t="shared" si="316"/>
        <v>38.449711700737012</v>
      </c>
      <c r="I1680" s="16">
        <f t="shared" si="323"/>
        <v>43.735745587528605</v>
      </c>
      <c r="J1680" s="13">
        <f t="shared" si="317"/>
        <v>40.268406731017365</v>
      </c>
      <c r="K1680" s="13">
        <f t="shared" si="318"/>
        <v>3.4673388565112404</v>
      </c>
      <c r="L1680" s="13">
        <f t="shared" si="319"/>
        <v>0</v>
      </c>
      <c r="M1680" s="13">
        <f t="shared" si="324"/>
        <v>1.9211909496313897</v>
      </c>
      <c r="N1680" s="13">
        <f t="shared" si="320"/>
        <v>0.10070224030011765</v>
      </c>
      <c r="O1680" s="13">
        <f t="shared" si="321"/>
        <v>0.10070224030011765</v>
      </c>
      <c r="Q1680">
        <v>15.733326390876281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12.482248311436029</v>
      </c>
      <c r="G1681" s="13">
        <f t="shared" si="315"/>
        <v>0</v>
      </c>
      <c r="H1681" s="13">
        <f t="shared" si="316"/>
        <v>12.482248311436029</v>
      </c>
      <c r="I1681" s="16">
        <f t="shared" si="323"/>
        <v>15.94958716794727</v>
      </c>
      <c r="J1681" s="13">
        <f t="shared" si="317"/>
        <v>15.806752921169537</v>
      </c>
      <c r="K1681" s="13">
        <f t="shared" si="318"/>
        <v>0.14283424677773304</v>
      </c>
      <c r="L1681" s="13">
        <f t="shared" si="319"/>
        <v>0</v>
      </c>
      <c r="M1681" s="13">
        <f t="shared" si="324"/>
        <v>1.820488709331272</v>
      </c>
      <c r="N1681" s="13">
        <f t="shared" si="320"/>
        <v>9.5423774251020166E-2</v>
      </c>
      <c r="O1681" s="13">
        <f t="shared" si="321"/>
        <v>9.5423774251020166E-2</v>
      </c>
      <c r="Q1681">
        <v>17.68542613563989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19.371071247780861</v>
      </c>
      <c r="G1682" s="13">
        <f t="shared" si="315"/>
        <v>0</v>
      </c>
      <c r="H1682" s="13">
        <f t="shared" si="316"/>
        <v>19.371071247780861</v>
      </c>
      <c r="I1682" s="16">
        <f t="shared" si="323"/>
        <v>19.513905494558593</v>
      </c>
      <c r="J1682" s="13">
        <f t="shared" si="317"/>
        <v>19.341194692701205</v>
      </c>
      <c r="K1682" s="13">
        <f t="shared" si="318"/>
        <v>0.17271080185738796</v>
      </c>
      <c r="L1682" s="13">
        <f t="shared" si="319"/>
        <v>0</v>
      </c>
      <c r="M1682" s="13">
        <f t="shared" si="324"/>
        <v>1.7250649350802518</v>
      </c>
      <c r="N1682" s="13">
        <f t="shared" si="320"/>
        <v>9.042198728819166E-2</v>
      </c>
      <c r="O1682" s="13">
        <f t="shared" si="321"/>
        <v>9.042198728819166E-2</v>
      </c>
      <c r="Q1682">
        <v>20.619480857016011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6.2677926911817536</v>
      </c>
      <c r="G1683" s="13">
        <f t="shared" si="315"/>
        <v>0</v>
      </c>
      <c r="H1683" s="13">
        <f t="shared" si="316"/>
        <v>6.2677926911817536</v>
      </c>
      <c r="I1683" s="16">
        <f t="shared" si="323"/>
        <v>6.4405034930391416</v>
      </c>
      <c r="J1683" s="13">
        <f t="shared" si="317"/>
        <v>6.4379175619865006</v>
      </c>
      <c r="K1683" s="13">
        <f t="shared" si="318"/>
        <v>2.5859310526410439E-3</v>
      </c>
      <c r="L1683" s="13">
        <f t="shared" si="319"/>
        <v>0</v>
      </c>
      <c r="M1683" s="13">
        <f t="shared" si="324"/>
        <v>1.6346429477920601</v>
      </c>
      <c r="N1683" s="13">
        <f t="shared" si="320"/>
        <v>8.568237684288077E-2</v>
      </c>
      <c r="O1683" s="13">
        <f t="shared" si="321"/>
        <v>8.568237684288077E-2</v>
      </c>
      <c r="Q1683">
        <v>26.97142546272709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0.43051123712353739</v>
      </c>
      <c r="G1684" s="13">
        <f t="shared" si="315"/>
        <v>0</v>
      </c>
      <c r="H1684" s="13">
        <f t="shared" si="316"/>
        <v>0.43051123712353739</v>
      </c>
      <c r="I1684" s="16">
        <f t="shared" si="323"/>
        <v>0.43309716817617844</v>
      </c>
      <c r="J1684" s="13">
        <f t="shared" si="317"/>
        <v>0.4330962087059837</v>
      </c>
      <c r="K1684" s="13">
        <f t="shared" si="318"/>
        <v>9.5947019473907602E-7</v>
      </c>
      <c r="L1684" s="13">
        <f t="shared" si="319"/>
        <v>0</v>
      </c>
      <c r="M1684" s="13">
        <f t="shared" si="324"/>
        <v>1.5489605709491794</v>
      </c>
      <c r="N1684" s="13">
        <f t="shared" si="320"/>
        <v>8.1191200521249396E-2</v>
      </c>
      <c r="O1684" s="13">
        <f t="shared" si="321"/>
        <v>8.1191200521249396E-2</v>
      </c>
      <c r="Q1684">
        <v>25.533436193548379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0.43044991780828162</v>
      </c>
      <c r="G1685" s="13">
        <f t="shared" si="315"/>
        <v>0</v>
      </c>
      <c r="H1685" s="13">
        <f t="shared" si="316"/>
        <v>0.43044991780828162</v>
      </c>
      <c r="I1685" s="16">
        <f t="shared" si="323"/>
        <v>0.43045087727847636</v>
      </c>
      <c r="J1685" s="13">
        <f t="shared" si="317"/>
        <v>0.43045004556585392</v>
      </c>
      <c r="K1685" s="13">
        <f t="shared" si="318"/>
        <v>8.317126224399729E-7</v>
      </c>
      <c r="L1685" s="13">
        <f t="shared" si="319"/>
        <v>0</v>
      </c>
      <c r="M1685" s="13">
        <f t="shared" si="324"/>
        <v>1.46776937042793</v>
      </c>
      <c r="N1685" s="13">
        <f t="shared" si="320"/>
        <v>7.6935436258610837E-2</v>
      </c>
      <c r="O1685" s="13">
        <f t="shared" si="321"/>
        <v>7.6935436258610837E-2</v>
      </c>
      <c r="Q1685">
        <v>26.434067341480588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2.5746745912846269</v>
      </c>
      <c r="G1686" s="13">
        <f t="shared" si="315"/>
        <v>0</v>
      </c>
      <c r="H1686" s="13">
        <f t="shared" si="316"/>
        <v>2.5746745912846269</v>
      </c>
      <c r="I1686" s="16">
        <f t="shared" si="323"/>
        <v>2.5746754229972493</v>
      </c>
      <c r="J1686" s="13">
        <f t="shared" si="317"/>
        <v>2.574511788613457</v>
      </c>
      <c r="K1686" s="13">
        <f t="shared" si="318"/>
        <v>1.6363438379229933E-4</v>
      </c>
      <c r="L1686" s="13">
        <f t="shared" si="319"/>
        <v>0</v>
      </c>
      <c r="M1686" s="13">
        <f t="shared" si="324"/>
        <v>1.3908339341693192</v>
      </c>
      <c r="N1686" s="13">
        <f t="shared" si="320"/>
        <v>7.2902744562246408E-2</v>
      </c>
      <c r="O1686" s="13">
        <f t="shared" si="321"/>
        <v>7.2902744562246408E-2</v>
      </c>
      <c r="Q1686">
        <v>27.044806804052239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24.659246204249079</v>
      </c>
      <c r="G1687" s="13">
        <f t="shared" si="315"/>
        <v>0</v>
      </c>
      <c r="H1687" s="13">
        <f t="shared" si="316"/>
        <v>24.659246204249079</v>
      </c>
      <c r="I1687" s="16">
        <f t="shared" si="323"/>
        <v>24.659409838632872</v>
      </c>
      <c r="J1687" s="13">
        <f t="shared" si="317"/>
        <v>24.385389759188154</v>
      </c>
      <c r="K1687" s="13">
        <f t="shared" si="318"/>
        <v>0.27402007944471762</v>
      </c>
      <c r="L1687" s="13">
        <f t="shared" si="319"/>
        <v>0</v>
      </c>
      <c r="M1687" s="13">
        <f t="shared" si="324"/>
        <v>1.3179311896070729</v>
      </c>
      <c r="N1687" s="13">
        <f t="shared" si="320"/>
        <v>6.908143273332383E-2</v>
      </c>
      <c r="O1687" s="13">
        <f t="shared" si="321"/>
        <v>6.908143273332383E-2</v>
      </c>
      <c r="Q1687">
        <v>22.296337149999999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18.54794063267709</v>
      </c>
      <c r="G1688" s="13">
        <f t="shared" si="315"/>
        <v>0</v>
      </c>
      <c r="H1688" s="13">
        <f t="shared" si="316"/>
        <v>18.54794063267709</v>
      </c>
      <c r="I1688" s="16">
        <f t="shared" si="323"/>
        <v>18.821960712121808</v>
      </c>
      <c r="J1688" s="13">
        <f t="shared" si="317"/>
        <v>18.55621488566053</v>
      </c>
      <c r="K1688" s="13">
        <f t="shared" si="318"/>
        <v>0.26574582646127709</v>
      </c>
      <c r="L1688" s="13">
        <f t="shared" si="319"/>
        <v>0</v>
      </c>
      <c r="M1688" s="13">
        <f t="shared" si="324"/>
        <v>1.2488497568737491</v>
      </c>
      <c r="N1688" s="13">
        <f t="shared" si="320"/>
        <v>6.5460420964180144E-2</v>
      </c>
      <c r="O1688" s="13">
        <f t="shared" si="321"/>
        <v>6.5460420964180144E-2</v>
      </c>
      <c r="Q1688">
        <v>16.749401622580649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39.705541591851393</v>
      </c>
      <c r="G1689" s="13">
        <f t="shared" si="315"/>
        <v>0</v>
      </c>
      <c r="H1689" s="13">
        <f t="shared" si="316"/>
        <v>39.705541591851393</v>
      </c>
      <c r="I1689" s="16">
        <f t="shared" si="323"/>
        <v>39.97128741831267</v>
      </c>
      <c r="J1689" s="13">
        <f t="shared" si="317"/>
        <v>37.737311042716527</v>
      </c>
      <c r="K1689" s="13">
        <f t="shared" si="318"/>
        <v>2.2339763755961428</v>
      </c>
      <c r="L1689" s="13">
        <f t="shared" si="319"/>
        <v>0</v>
      </c>
      <c r="M1689" s="13">
        <f t="shared" si="324"/>
        <v>1.1833893359095691</v>
      </c>
      <c r="N1689" s="13">
        <f t="shared" si="320"/>
        <v>6.2029210212668696E-2</v>
      </c>
      <c r="O1689" s="13">
        <f t="shared" si="321"/>
        <v>6.2029210212668696E-2</v>
      </c>
      <c r="Q1689">
        <v>17.21159548849311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2025-03-05T08:36:27Z</dcterms:modified>
</cp:coreProperties>
</file>