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45\CNRM-CERFACS-CNRM-CM5_r1i1p1_SMHI-RCA4_v1\"/>
    </mc:Choice>
  </mc:AlternateContent>
  <xr:revisionPtr revIDLastSave="0" documentId="13_ncr:1_{F86E8F87-D65D-4944-AD3B-008820359402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H1688" i="1"/>
  <c r="G1688" i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H1673" i="1"/>
  <c r="G1673" i="1"/>
  <c r="G1672" i="1"/>
  <c r="H1672" i="1" s="1"/>
  <c r="H1671" i="1"/>
  <c r="G1671" i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H1664" i="1"/>
  <c r="G1664" i="1"/>
  <c r="G1663" i="1"/>
  <c r="H1663" i="1" s="1"/>
  <c r="G1662" i="1"/>
  <c r="H1662" i="1" s="1"/>
  <c r="H1661" i="1"/>
  <c r="G1661" i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H1650" i="1"/>
  <c r="G1650" i="1"/>
  <c r="G1649" i="1"/>
  <c r="H1649" i="1" s="1"/>
  <c r="G1648" i="1"/>
  <c r="H1648" i="1" s="1"/>
  <c r="G1647" i="1"/>
  <c r="H1647" i="1" s="1"/>
  <c r="H1646" i="1"/>
  <c r="G1646" i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H1633" i="1"/>
  <c r="G1633" i="1"/>
  <c r="G1632" i="1"/>
  <c r="H1632" i="1" s="1"/>
  <c r="H1631" i="1"/>
  <c r="G1631" i="1"/>
  <c r="G1630" i="1"/>
  <c r="H1630" i="1" s="1"/>
  <c r="G1629" i="1"/>
  <c r="H1629" i="1" s="1"/>
  <c r="G1628" i="1"/>
  <c r="H1628" i="1" s="1"/>
  <c r="G1627" i="1"/>
  <c r="H1627" i="1" s="1"/>
  <c r="G1626" i="1"/>
  <c r="H1626" i="1" s="1"/>
  <c r="H1625" i="1"/>
  <c r="G1625" i="1"/>
  <c r="G1624" i="1"/>
  <c r="H1624" i="1" s="1"/>
  <c r="G1623" i="1"/>
  <c r="H1623" i="1" s="1"/>
  <c r="G1622" i="1"/>
  <c r="H1622" i="1" s="1"/>
  <c r="H1621" i="1"/>
  <c r="G1621" i="1"/>
  <c r="G1620" i="1"/>
  <c r="H1620" i="1" s="1"/>
  <c r="H1619" i="1"/>
  <c r="G1619" i="1"/>
  <c r="G1618" i="1"/>
  <c r="H1618" i="1" s="1"/>
  <c r="G1617" i="1"/>
  <c r="H1617" i="1" s="1"/>
  <c r="H1616" i="1"/>
  <c r="G1616" i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H1608" i="1"/>
  <c r="G1608" i="1"/>
  <c r="G1607" i="1"/>
  <c r="H1607" i="1" s="1"/>
  <c r="G1606" i="1"/>
  <c r="H1606" i="1" s="1"/>
  <c r="G1605" i="1"/>
  <c r="H1605" i="1" s="1"/>
  <c r="H1604" i="1"/>
  <c r="G1604" i="1"/>
  <c r="H1603" i="1"/>
  <c r="G1603" i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H1590" i="1"/>
  <c r="G1590" i="1"/>
  <c r="G1589" i="1"/>
  <c r="H1589" i="1" s="1"/>
  <c r="G1588" i="1"/>
  <c r="H1588" i="1" s="1"/>
  <c r="G1587" i="1"/>
  <c r="H1587" i="1" s="1"/>
  <c r="G1586" i="1"/>
  <c r="H1586" i="1" s="1"/>
  <c r="H1585" i="1"/>
  <c r="G1585" i="1"/>
  <c r="G1584" i="1"/>
  <c r="H1584" i="1" s="1"/>
  <c r="H1583" i="1"/>
  <c r="G1583" i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H1576" i="1"/>
  <c r="G1576" i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H1569" i="1"/>
  <c r="G1569" i="1"/>
  <c r="H1568" i="1"/>
  <c r="G1568" i="1"/>
  <c r="G1567" i="1"/>
  <c r="H1567" i="1" s="1"/>
  <c r="G1566" i="1"/>
  <c r="H1566" i="1" s="1"/>
  <c r="G1565" i="1"/>
  <c r="H1565" i="1" s="1"/>
  <c r="H1564" i="1"/>
  <c r="G1564" i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H1556" i="1"/>
  <c r="G1556" i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H1548" i="1"/>
  <c r="G1548" i="1"/>
  <c r="G1547" i="1"/>
  <c r="H1547" i="1" s="1"/>
  <c r="G1546" i="1"/>
  <c r="H1546" i="1" s="1"/>
  <c r="H1545" i="1"/>
  <c r="G1545" i="1"/>
  <c r="H1544" i="1"/>
  <c r="G1544" i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H1536" i="1"/>
  <c r="G1536" i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H1527" i="1"/>
  <c r="G1527" i="1"/>
  <c r="G1526" i="1"/>
  <c r="H1526" i="1" s="1"/>
  <c r="H1525" i="1"/>
  <c r="G1525" i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H1516" i="1"/>
  <c r="G1516" i="1"/>
  <c r="H1515" i="1"/>
  <c r="G1515" i="1"/>
  <c r="G1514" i="1"/>
  <c r="H1514" i="1" s="1"/>
  <c r="G1513" i="1"/>
  <c r="H1513" i="1" s="1"/>
  <c r="G1512" i="1"/>
  <c r="H1512" i="1" s="1"/>
  <c r="H1511" i="1"/>
  <c r="G1511" i="1"/>
  <c r="G1510" i="1"/>
  <c r="H1510" i="1" s="1"/>
  <c r="G1509" i="1"/>
  <c r="H1509" i="1" s="1"/>
  <c r="H1508" i="1"/>
  <c r="G1508" i="1"/>
  <c r="H1507" i="1"/>
  <c r="G1507" i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H1499" i="1"/>
  <c r="G1499" i="1"/>
  <c r="H1498" i="1"/>
  <c r="G1498" i="1"/>
  <c r="G1497" i="1"/>
  <c r="H1497" i="1" s="1"/>
  <c r="G1496" i="1"/>
  <c r="H1496" i="1" s="1"/>
  <c r="G1495" i="1"/>
  <c r="H1495" i="1" s="1"/>
  <c r="G1494" i="1"/>
  <c r="H1494" i="1" s="1"/>
  <c r="H1493" i="1"/>
  <c r="G1493" i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H1484" i="1"/>
  <c r="G1484" i="1"/>
  <c r="G1483" i="1"/>
  <c r="H1483" i="1" s="1"/>
  <c r="G1482" i="1"/>
  <c r="H1482" i="1" s="1"/>
  <c r="G1481" i="1"/>
  <c r="H1481" i="1" s="1"/>
  <c r="H1480" i="1"/>
  <c r="G1480" i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H1471" i="1"/>
  <c r="G1471" i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H1464" i="1"/>
  <c r="G1464" i="1"/>
  <c r="G1463" i="1"/>
  <c r="H1463" i="1" s="1"/>
  <c r="G1462" i="1"/>
  <c r="H1462" i="1" s="1"/>
  <c r="G1461" i="1"/>
  <c r="H1461" i="1" s="1"/>
  <c r="H1460" i="1"/>
  <c r="G1460" i="1"/>
  <c r="G1459" i="1"/>
  <c r="H1459" i="1" s="1"/>
  <c r="G1458" i="1"/>
  <c r="H1458" i="1" s="1"/>
  <c r="G1457" i="1"/>
  <c r="H1457" i="1" s="1"/>
  <c r="H1456" i="1"/>
  <c r="G1456" i="1"/>
  <c r="G1455" i="1"/>
  <c r="H1455" i="1" s="1"/>
  <c r="H1454" i="1"/>
  <c r="G1454" i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H1445" i="1"/>
  <c r="G1445" i="1"/>
  <c r="H1444" i="1"/>
  <c r="G1444" i="1"/>
  <c r="H1443" i="1"/>
  <c r="G1443" i="1"/>
  <c r="G1442" i="1"/>
  <c r="H1442" i="1" s="1"/>
  <c r="G1441" i="1"/>
  <c r="H1441" i="1" s="1"/>
  <c r="G1440" i="1"/>
  <c r="H1440" i="1" s="1"/>
  <c r="G1439" i="1"/>
  <c r="H1439" i="1" s="1"/>
  <c r="H1438" i="1"/>
  <c r="G1438" i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H1429" i="1"/>
  <c r="G1429" i="1"/>
  <c r="G1428" i="1"/>
  <c r="H1428" i="1" s="1"/>
  <c r="H1427" i="1"/>
  <c r="G1427" i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H1416" i="1"/>
  <c r="G1416" i="1"/>
  <c r="H1415" i="1"/>
  <c r="G1415" i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H1408" i="1"/>
  <c r="G1408" i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H1391" i="1"/>
  <c r="G1391" i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H1377" i="1"/>
  <c r="G1377" i="1"/>
  <c r="G1376" i="1"/>
  <c r="H1376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H1358" i="1"/>
  <c r="G1358" i="1"/>
  <c r="H1357" i="1"/>
  <c r="G1357" i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B1353" i="1"/>
  <c r="G1352" i="1"/>
  <c r="H1352" i="1" s="1"/>
  <c r="B1352" i="1"/>
  <c r="G1351" i="1"/>
  <c r="H1351" i="1" s="1"/>
  <c r="B1351" i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B1345" i="1"/>
  <c r="B1346" i="1" s="1"/>
  <c r="B1347" i="1" s="1"/>
  <c r="B1348" i="1" s="1"/>
  <c r="B1349" i="1" s="1"/>
  <c r="G1344" i="1"/>
  <c r="H1344" i="1" s="1"/>
  <c r="B1344" i="1"/>
  <c r="G1343" i="1"/>
  <c r="H1343" i="1" s="1"/>
  <c r="B1343" i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H1328" i="1"/>
  <c r="G1328" i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H1320" i="1"/>
  <c r="G1320" i="1"/>
  <c r="B1320" i="1"/>
  <c r="B1321" i="1" s="1"/>
  <c r="B1322" i="1" s="1"/>
  <c r="B1323" i="1" s="1"/>
  <c r="B1324" i="1" s="1"/>
  <c r="B1325" i="1" s="1"/>
  <c r="G1319" i="1"/>
  <c r="H1319" i="1" s="1"/>
  <c r="B1319" i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H1311" i="1"/>
  <c r="G1311" i="1"/>
  <c r="G1310" i="1"/>
  <c r="H1310" i="1" s="1"/>
  <c r="G1309" i="1"/>
  <c r="H1309" i="1" s="1"/>
  <c r="G1308" i="1"/>
  <c r="H1308" i="1" s="1"/>
  <c r="G1307" i="1"/>
  <c r="H1307" i="1" s="1"/>
  <c r="G1306" i="1"/>
  <c r="H1306" i="1" s="1"/>
  <c r="B1306" i="1"/>
  <c r="G1305" i="1"/>
  <c r="H1305" i="1" s="1"/>
  <c r="H1304" i="1"/>
  <c r="G1304" i="1"/>
  <c r="G1303" i="1"/>
  <c r="H1303" i="1" s="1"/>
  <c r="H1302" i="1"/>
  <c r="G1302" i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H1293" i="1"/>
  <c r="G1293" i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H1283" i="1"/>
  <c r="G1283" i="1"/>
  <c r="G1282" i="1"/>
  <c r="H1282" i="1" s="1"/>
  <c r="B1282" i="1"/>
  <c r="B1294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H1277" i="1"/>
  <c r="G1277" i="1"/>
  <c r="G1276" i="1"/>
  <c r="H1276" i="1" s="1"/>
  <c r="G1275" i="1"/>
  <c r="H1275" i="1" s="1"/>
  <c r="G1274" i="1"/>
  <c r="H1274" i="1" s="1"/>
  <c r="G1273" i="1"/>
  <c r="H1273" i="1" s="1"/>
  <c r="G1272" i="1"/>
  <c r="H1272" i="1" s="1"/>
  <c r="H1271" i="1"/>
  <c r="G1271" i="1"/>
  <c r="B1271" i="1"/>
  <c r="B1283" i="1" s="1"/>
  <c r="B1295" i="1" s="1"/>
  <c r="B1307" i="1" s="1"/>
  <c r="H1270" i="1"/>
  <c r="G1270" i="1"/>
  <c r="G1269" i="1"/>
  <c r="H1269" i="1" s="1"/>
  <c r="G1268" i="1"/>
  <c r="H1268" i="1" s="1"/>
  <c r="G1267" i="1"/>
  <c r="H1267" i="1" s="1"/>
  <c r="B1267" i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B1260" i="1"/>
  <c r="B1261" i="1" s="1"/>
  <c r="B1262" i="1" s="1"/>
  <c r="B1263" i="1" s="1"/>
  <c r="B1264" i="1" s="1"/>
  <c r="B1265" i="1" s="1"/>
  <c r="G1259" i="1"/>
  <c r="H1259" i="1" s="1"/>
  <c r="B1259" i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H1251" i="1"/>
  <c r="G1251" i="1"/>
  <c r="H1250" i="1"/>
  <c r="G1250" i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B1245" i="1"/>
  <c r="G1244" i="1"/>
  <c r="H1244" i="1" s="1"/>
  <c r="G1243" i="1"/>
  <c r="H1243" i="1" s="1"/>
  <c r="B1243" i="1"/>
  <c r="B1244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B1237" i="1"/>
  <c r="B1238" i="1" s="1"/>
  <c r="B1239" i="1" s="1"/>
  <c r="B1240" i="1" s="1"/>
  <c r="B1241" i="1" s="1"/>
  <c r="G1236" i="1"/>
  <c r="H1236" i="1" s="1"/>
  <c r="G1235" i="1"/>
  <c r="H1235" i="1" s="1"/>
  <c r="B1235" i="1"/>
  <c r="B1236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H1228" i="1"/>
  <c r="G1228" i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H1219" i="1"/>
  <c r="G1219" i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H1210" i="1"/>
  <c r="G1210" i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H1204" i="1"/>
  <c r="G1204" i="1"/>
  <c r="G1203" i="1"/>
  <c r="H1203" i="1" s="1"/>
  <c r="H1202" i="1"/>
  <c r="G1202" i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H1196" i="1"/>
  <c r="G1196" i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H1190" i="1"/>
  <c r="G1190" i="1"/>
  <c r="G1189" i="1"/>
  <c r="H1189" i="1" s="1"/>
  <c r="G1188" i="1"/>
  <c r="H1188" i="1" s="1"/>
  <c r="H1187" i="1"/>
  <c r="G1187" i="1"/>
  <c r="H1186" i="1"/>
  <c r="G1186" i="1"/>
  <c r="G1185" i="1"/>
  <c r="H1185" i="1" s="1"/>
  <c r="G1184" i="1"/>
  <c r="H1184" i="1" s="1"/>
  <c r="G1183" i="1"/>
  <c r="H1183" i="1" s="1"/>
  <c r="G1182" i="1"/>
  <c r="H1182" i="1" s="1"/>
  <c r="G1181" i="1"/>
  <c r="H1181" i="1" s="1"/>
  <c r="H1180" i="1"/>
  <c r="G1180" i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H1169" i="1"/>
  <c r="G1169" i="1"/>
  <c r="H1168" i="1"/>
  <c r="G1168" i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H1158" i="1"/>
  <c r="G1158" i="1"/>
  <c r="H1157" i="1"/>
  <c r="G1157" i="1"/>
  <c r="G1156" i="1"/>
  <c r="H1156" i="1" s="1"/>
  <c r="G1155" i="1"/>
  <c r="H1155" i="1" s="1"/>
  <c r="G1154" i="1"/>
  <c r="H1154" i="1" s="1"/>
  <c r="G1153" i="1"/>
  <c r="H1153" i="1" s="1"/>
  <c r="H1152" i="1"/>
  <c r="G1152" i="1"/>
  <c r="G1151" i="1"/>
  <c r="H1151" i="1" s="1"/>
  <c r="H1150" i="1"/>
  <c r="G1150" i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H1142" i="1"/>
  <c r="G1142" i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H1132" i="1"/>
  <c r="G1132" i="1"/>
  <c r="G1131" i="1"/>
  <c r="H1131" i="1" s="1"/>
  <c r="G1130" i="1"/>
  <c r="H1130" i="1" s="1"/>
  <c r="G1129" i="1"/>
  <c r="H1129" i="1" s="1"/>
  <c r="G1128" i="1"/>
  <c r="H1128" i="1" s="1"/>
  <c r="G1127" i="1"/>
  <c r="H1127" i="1" s="1"/>
  <c r="H1126" i="1"/>
  <c r="G1126" i="1"/>
  <c r="G1125" i="1"/>
  <c r="H1125" i="1" s="1"/>
  <c r="H1124" i="1"/>
  <c r="G1124" i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H1117" i="1"/>
  <c r="G1117" i="1"/>
  <c r="H1116" i="1"/>
  <c r="G1116" i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H1099" i="1"/>
  <c r="G1099" i="1"/>
  <c r="G1098" i="1"/>
  <c r="H1098" i="1" s="1"/>
  <c r="G1097" i="1"/>
  <c r="H1097" i="1" s="1"/>
  <c r="H1096" i="1"/>
  <c r="G1096" i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H1089" i="1"/>
  <c r="G1089" i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H1080" i="1"/>
  <c r="G1080" i="1"/>
  <c r="G1079" i="1"/>
  <c r="H1079" i="1" s="1"/>
  <c r="H1078" i="1"/>
  <c r="G1078" i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H1067" i="1"/>
  <c r="G1067" i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H1060" i="1"/>
  <c r="G1060" i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H1052" i="1"/>
  <c r="G1052" i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H1041" i="1"/>
  <c r="G1041" i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H1032" i="1"/>
  <c r="G1032" i="1"/>
  <c r="H1031" i="1"/>
  <c r="G1031" i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H1017" i="1"/>
  <c r="G1017" i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H1006" i="1"/>
  <c r="G1006" i="1"/>
  <c r="G1005" i="1"/>
  <c r="H1005" i="1" s="1"/>
  <c r="H1004" i="1"/>
  <c r="G1004" i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H996" i="1"/>
  <c r="G996" i="1"/>
  <c r="G995" i="1"/>
  <c r="H995" i="1" s="1"/>
  <c r="H994" i="1"/>
  <c r="G994" i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H983" i="1"/>
  <c r="G983" i="1"/>
  <c r="G982" i="1"/>
  <c r="H982" i="1" s="1"/>
  <c r="G981" i="1"/>
  <c r="H981" i="1" s="1"/>
  <c r="G980" i="1"/>
  <c r="H980" i="1" s="1"/>
  <c r="G979" i="1"/>
  <c r="H979" i="1" s="1"/>
  <c r="G978" i="1"/>
  <c r="H978" i="1" s="1"/>
  <c r="H977" i="1"/>
  <c r="G977" i="1"/>
  <c r="H976" i="1"/>
  <c r="G976" i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H964" i="1"/>
  <c r="G964" i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H955" i="1"/>
  <c r="G955" i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H948" i="1"/>
  <c r="G948" i="1"/>
  <c r="G947" i="1"/>
  <c r="H947" i="1" s="1"/>
  <c r="H946" i="1"/>
  <c r="G946" i="1"/>
  <c r="H945" i="1"/>
  <c r="G945" i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H937" i="1"/>
  <c r="G937" i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H920" i="1"/>
  <c r="G920" i="1"/>
  <c r="H919" i="1"/>
  <c r="G919" i="1"/>
  <c r="H918" i="1"/>
  <c r="G918" i="1"/>
  <c r="H917" i="1"/>
  <c r="G917" i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H909" i="1"/>
  <c r="G909" i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H891" i="1"/>
  <c r="G891" i="1"/>
  <c r="G890" i="1"/>
  <c r="H890" i="1" s="1"/>
  <c r="G889" i="1"/>
  <c r="H889" i="1" s="1"/>
  <c r="H888" i="1"/>
  <c r="G888" i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H883" i="1"/>
  <c r="G883" i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H874" i="1"/>
  <c r="G874" i="1"/>
  <c r="H873" i="1"/>
  <c r="G873" i="1"/>
  <c r="G872" i="1"/>
  <c r="H872" i="1" s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H866" i="1"/>
  <c r="G866" i="1"/>
  <c r="G865" i="1"/>
  <c r="H865" i="1" s="1"/>
  <c r="H864" i="1"/>
  <c r="G864" i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H860" i="1"/>
  <c r="G860" i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B852" i="1"/>
  <c r="B853" i="1" s="1"/>
  <c r="B854" i="1" s="1"/>
  <c r="B855" i="1" s="1"/>
  <c r="B856" i="1" s="1"/>
  <c r="B857" i="1" s="1"/>
  <c r="H851" i="1"/>
  <c r="G851" i="1"/>
  <c r="B851" i="1"/>
  <c r="H850" i="1"/>
  <c r="G850" i="1"/>
  <c r="H849" i="1"/>
  <c r="G849" i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H842" i="1"/>
  <c r="G842" i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B837" i="1"/>
  <c r="G836" i="1"/>
  <c r="H836" i="1" s="1"/>
  <c r="G835" i="1"/>
  <c r="H835" i="1" s="1"/>
  <c r="B835" i="1"/>
  <c r="B836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B828" i="1"/>
  <c r="B829" i="1" s="1"/>
  <c r="B830" i="1" s="1"/>
  <c r="B831" i="1" s="1"/>
  <c r="B832" i="1" s="1"/>
  <c r="B833" i="1" s="1"/>
  <c r="H827" i="1"/>
  <c r="G827" i="1"/>
  <c r="B827" i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H819" i="1"/>
  <c r="G819" i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B813" i="1"/>
  <c r="G812" i="1"/>
  <c r="H812" i="1" s="1"/>
  <c r="H811" i="1"/>
  <c r="G811" i="1"/>
  <c r="B811" i="1"/>
  <c r="B812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H799" i="1"/>
  <c r="G799" i="1"/>
  <c r="B799" i="1"/>
  <c r="B800" i="1" s="1"/>
  <c r="B801" i="1" s="1"/>
  <c r="G798" i="1"/>
  <c r="H798" i="1" s="1"/>
  <c r="H797" i="1"/>
  <c r="G797" i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H779" i="1"/>
  <c r="G779" i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H767" i="1"/>
  <c r="G767" i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H750" i="1"/>
  <c r="G750" i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H739" i="1"/>
  <c r="G739" i="1"/>
  <c r="G738" i="1"/>
  <c r="H738" i="1" s="1"/>
  <c r="G737" i="1"/>
  <c r="H737" i="1" s="1"/>
  <c r="G736" i="1"/>
  <c r="H736" i="1" s="1"/>
  <c r="H735" i="1"/>
  <c r="G735" i="1"/>
  <c r="G734" i="1"/>
  <c r="H734" i="1" s="1"/>
  <c r="G733" i="1"/>
  <c r="H733" i="1" s="1"/>
  <c r="H732" i="1"/>
  <c r="G732" i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H724" i="1"/>
  <c r="G724" i="1"/>
  <c r="H723" i="1"/>
  <c r="G723" i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H706" i="1"/>
  <c r="G706" i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H695" i="1"/>
  <c r="G695" i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H684" i="1"/>
  <c r="G684" i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H675" i="1"/>
  <c r="G675" i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H667" i="1"/>
  <c r="G667" i="1"/>
  <c r="G666" i="1"/>
  <c r="H666" i="1" s="1"/>
  <c r="H665" i="1"/>
  <c r="G665" i="1"/>
  <c r="G664" i="1"/>
  <c r="H664" i="1" s="1"/>
  <c r="G663" i="1"/>
  <c r="H663" i="1" s="1"/>
  <c r="G662" i="1"/>
  <c r="H662" i="1" s="1"/>
  <c r="G661" i="1"/>
  <c r="H661" i="1" s="1"/>
  <c r="H660" i="1"/>
  <c r="G660" i="1"/>
  <c r="G659" i="1"/>
  <c r="H659" i="1" s="1"/>
  <c r="G658" i="1"/>
  <c r="H658" i="1" s="1"/>
  <c r="H657" i="1"/>
  <c r="G657" i="1"/>
  <c r="H656" i="1"/>
  <c r="G656" i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H647" i="1"/>
  <c r="G647" i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H639" i="1"/>
  <c r="G639" i="1"/>
  <c r="H638" i="1"/>
  <c r="G638" i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H628" i="1"/>
  <c r="G628" i="1"/>
  <c r="G627" i="1"/>
  <c r="H627" i="1" s="1"/>
  <c r="G626" i="1"/>
  <c r="H626" i="1" s="1"/>
  <c r="G625" i="1"/>
  <c r="H625" i="1" s="1"/>
  <c r="G624" i="1"/>
  <c r="H624" i="1" s="1"/>
  <c r="H623" i="1"/>
  <c r="G623" i="1"/>
  <c r="G622" i="1"/>
  <c r="H622" i="1" s="1"/>
  <c r="G621" i="1"/>
  <c r="H621" i="1" s="1"/>
  <c r="H620" i="1"/>
  <c r="G620" i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H612" i="1"/>
  <c r="G612" i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H601" i="1"/>
  <c r="G601" i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H590" i="1"/>
  <c r="G590" i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H582" i="1"/>
  <c r="G582" i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H573" i="1"/>
  <c r="G573" i="1"/>
  <c r="G572" i="1"/>
  <c r="H572" i="1" s="1"/>
  <c r="G571" i="1"/>
  <c r="H571" i="1" s="1"/>
  <c r="G570" i="1"/>
  <c r="H570" i="1" s="1"/>
  <c r="G569" i="1"/>
  <c r="H569" i="1" s="1"/>
  <c r="G568" i="1"/>
  <c r="H568" i="1" s="1"/>
  <c r="H567" i="1"/>
  <c r="G567" i="1"/>
  <c r="H566" i="1"/>
  <c r="G566" i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H556" i="1"/>
  <c r="G556" i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H545" i="1"/>
  <c r="G545" i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H538" i="1"/>
  <c r="G538" i="1"/>
  <c r="H537" i="1"/>
  <c r="G537" i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H528" i="1"/>
  <c r="G528" i="1"/>
  <c r="G527" i="1"/>
  <c r="H527" i="1" s="1"/>
  <c r="G526" i="1"/>
  <c r="H526" i="1" s="1"/>
  <c r="G525" i="1"/>
  <c r="H525" i="1" s="1"/>
  <c r="G524" i="1"/>
  <c r="H524" i="1" s="1"/>
  <c r="H523" i="1"/>
  <c r="G523" i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H510" i="1"/>
  <c r="G510" i="1"/>
  <c r="G509" i="1"/>
  <c r="H509" i="1" s="1"/>
  <c r="G508" i="1"/>
  <c r="H508" i="1" s="1"/>
  <c r="G507" i="1"/>
  <c r="H507" i="1" s="1"/>
  <c r="H506" i="1"/>
  <c r="G506" i="1"/>
  <c r="G505" i="1"/>
  <c r="H505" i="1" s="1"/>
  <c r="G504" i="1"/>
  <c r="H504" i="1" s="1"/>
  <c r="G503" i="1"/>
  <c r="H503" i="1" s="1"/>
  <c r="H502" i="1"/>
  <c r="G502" i="1"/>
  <c r="G501" i="1"/>
  <c r="H501" i="1" s="1"/>
  <c r="G500" i="1"/>
  <c r="H500" i="1" s="1"/>
  <c r="G499" i="1"/>
  <c r="H499" i="1" s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H496" i="1"/>
  <c r="G496" i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489" i="1"/>
  <c r="G489" i="1"/>
  <c r="G488" i="1"/>
  <c r="H488" i="1" s="1"/>
  <c r="G487" i="1"/>
  <c r="H487" i="1" s="1"/>
  <c r="H486" i="1"/>
  <c r="G486" i="1"/>
  <c r="B486" i="1"/>
  <c r="G485" i="1"/>
  <c r="H485" i="1" s="1"/>
  <c r="G484" i="1"/>
  <c r="H484" i="1" s="1"/>
  <c r="G483" i="1"/>
  <c r="H483" i="1" s="1"/>
  <c r="G482" i="1"/>
  <c r="H482" i="1" s="1"/>
  <c r="H481" i="1"/>
  <c r="G481" i="1"/>
  <c r="G480" i="1"/>
  <c r="H480" i="1" s="1"/>
  <c r="G479" i="1"/>
  <c r="H479" i="1" s="1"/>
  <c r="B479" i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H465" i="1"/>
  <c r="G465" i="1"/>
  <c r="B465" i="1"/>
  <c r="G464" i="1"/>
  <c r="H464" i="1" s="1"/>
  <c r="G463" i="1"/>
  <c r="H463" i="1" s="1"/>
  <c r="B463" i="1"/>
  <c r="B464" i="1" s="1"/>
  <c r="G462" i="1"/>
  <c r="H462" i="1" s="1"/>
  <c r="G461" i="1"/>
  <c r="H461" i="1" s="1"/>
  <c r="G460" i="1"/>
  <c r="H460" i="1" s="1"/>
  <c r="H459" i="1"/>
  <c r="G459" i="1"/>
  <c r="G458" i="1"/>
  <c r="H458" i="1" s="1"/>
  <c r="G457" i="1"/>
  <c r="H457" i="1" s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H447" i="1"/>
  <c r="G447" i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B441" i="1"/>
  <c r="G440" i="1"/>
  <c r="H440" i="1" s="1"/>
  <c r="B440" i="1"/>
  <c r="G439" i="1"/>
  <c r="H439" i="1" s="1"/>
  <c r="B439" i="1"/>
  <c r="G438" i="1"/>
  <c r="H438" i="1" s="1"/>
  <c r="G437" i="1"/>
  <c r="H437" i="1" s="1"/>
  <c r="G436" i="1"/>
  <c r="H436" i="1" s="1"/>
  <c r="G435" i="1"/>
  <c r="H435" i="1" s="1"/>
  <c r="H434" i="1"/>
  <c r="G434" i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H424" i="1"/>
  <c r="G424" i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H418" i="1"/>
  <c r="G418" i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H413" i="1"/>
  <c r="G413" i="1"/>
  <c r="H412" i="1"/>
  <c r="G412" i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H406" i="1"/>
  <c r="G406" i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H399" i="1"/>
  <c r="G399" i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H388" i="1"/>
  <c r="G388" i="1"/>
  <c r="H387" i="1"/>
  <c r="G387" i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H377" i="1"/>
  <c r="G377" i="1"/>
  <c r="G376" i="1"/>
  <c r="H376" i="1" s="1"/>
  <c r="G375" i="1"/>
  <c r="H375" i="1" s="1"/>
  <c r="G374" i="1"/>
  <c r="H374" i="1" s="1"/>
  <c r="G373" i="1"/>
  <c r="H373" i="1" s="1"/>
  <c r="G372" i="1"/>
  <c r="H372" i="1" s="1"/>
  <c r="H371" i="1"/>
  <c r="G371" i="1"/>
  <c r="G370" i="1"/>
  <c r="H370" i="1" s="1"/>
  <c r="H369" i="1"/>
  <c r="G369" i="1"/>
  <c r="G368" i="1"/>
  <c r="H368" i="1" s="1"/>
  <c r="G367" i="1"/>
  <c r="H367" i="1" s="1"/>
  <c r="G366" i="1"/>
  <c r="H366" i="1" s="1"/>
  <c r="G365" i="1"/>
  <c r="H365" i="1" s="1"/>
  <c r="H364" i="1"/>
  <c r="G364" i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H352" i="1"/>
  <c r="G352" i="1"/>
  <c r="G351" i="1"/>
  <c r="H351" i="1" s="1"/>
  <c r="H350" i="1"/>
  <c r="G350" i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H341" i="1"/>
  <c r="G341" i="1"/>
  <c r="H340" i="1"/>
  <c r="G340" i="1"/>
  <c r="G339" i="1"/>
  <c r="H339" i="1" s="1"/>
  <c r="G338" i="1"/>
  <c r="H338" i="1" s="1"/>
  <c r="G337" i="1"/>
  <c r="H337" i="1" s="1"/>
  <c r="G336" i="1"/>
  <c r="H336" i="1" s="1"/>
  <c r="G335" i="1"/>
  <c r="H335" i="1" s="1"/>
  <c r="H334" i="1"/>
  <c r="G334" i="1"/>
  <c r="G333" i="1"/>
  <c r="H333" i="1" s="1"/>
  <c r="G332" i="1"/>
  <c r="H332" i="1" s="1"/>
  <c r="G331" i="1"/>
  <c r="H331" i="1" s="1"/>
  <c r="G330" i="1"/>
  <c r="H330" i="1" s="1"/>
  <c r="H329" i="1"/>
  <c r="G329" i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H322" i="1"/>
  <c r="G322" i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H312" i="1"/>
  <c r="G312" i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H301" i="1"/>
  <c r="G301" i="1"/>
  <c r="G300" i="1"/>
  <c r="H300" i="1" s="1"/>
  <c r="G299" i="1"/>
  <c r="H299" i="1" s="1"/>
  <c r="G298" i="1"/>
  <c r="H298" i="1" s="1"/>
  <c r="G297" i="1"/>
  <c r="H297" i="1" s="1"/>
  <c r="H296" i="1"/>
  <c r="G296" i="1"/>
  <c r="G295" i="1"/>
  <c r="H295" i="1" s="1"/>
  <c r="G294" i="1"/>
  <c r="H294" i="1" s="1"/>
  <c r="H293" i="1"/>
  <c r="G293" i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H285" i="1"/>
  <c r="G285" i="1"/>
  <c r="H284" i="1"/>
  <c r="G284" i="1"/>
  <c r="G283" i="1"/>
  <c r="H283" i="1" s="1"/>
  <c r="G282" i="1"/>
  <c r="H282" i="1" s="1"/>
  <c r="H281" i="1"/>
  <c r="G281" i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H273" i="1"/>
  <c r="G273" i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H263" i="1"/>
  <c r="G263" i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H256" i="1"/>
  <c r="G256" i="1"/>
  <c r="G255" i="1"/>
  <c r="H255" i="1" s="1"/>
  <c r="H254" i="1"/>
  <c r="G254" i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H243" i="1"/>
  <c r="G243" i="1"/>
  <c r="H242" i="1"/>
  <c r="G242" i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H232" i="1"/>
  <c r="G232" i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H223" i="1"/>
  <c r="G223" i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H214" i="1"/>
  <c r="G214" i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H204" i="1"/>
  <c r="G204" i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H186" i="1"/>
  <c r="G186" i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H179" i="1"/>
  <c r="G179" i="1"/>
  <c r="G178" i="1"/>
  <c r="H178" i="1" s="1"/>
  <c r="G177" i="1"/>
  <c r="H177" i="1" s="1"/>
  <c r="H176" i="1"/>
  <c r="G176" i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H168" i="1"/>
  <c r="G168" i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H146" i="1"/>
  <c r="G146" i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H128" i="1"/>
  <c r="G128" i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B120" i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119" i="1"/>
  <c r="H119" i="1" s="1"/>
  <c r="G118" i="1"/>
  <c r="H118" i="1" s="1"/>
  <c r="B118" i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117" i="1"/>
  <c r="G117" i="1"/>
  <c r="H116" i="1"/>
  <c r="G116" i="1"/>
  <c r="G115" i="1"/>
  <c r="H115" i="1" s="1"/>
  <c r="G114" i="1"/>
  <c r="H114" i="1" s="1"/>
  <c r="G113" i="1"/>
  <c r="H113" i="1" s="1"/>
  <c r="G112" i="1"/>
  <c r="H112" i="1" s="1"/>
  <c r="H111" i="1"/>
  <c r="G111" i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B106" i="1" s="1"/>
  <c r="G93" i="1"/>
  <c r="H93" i="1" s="1"/>
  <c r="G92" i="1"/>
  <c r="H92" i="1" s="1"/>
  <c r="H91" i="1"/>
  <c r="G91" i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H87" i="1"/>
  <c r="G87" i="1"/>
  <c r="G86" i="1"/>
  <c r="H86" i="1" s="1"/>
  <c r="G85" i="1"/>
  <c r="H85" i="1" s="1"/>
  <c r="B85" i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84" i="1"/>
  <c r="H84" i="1" s="1"/>
  <c r="B84" i="1"/>
  <c r="B96" i="1" s="1"/>
  <c r="B108" i="1" s="1"/>
  <c r="G83" i="1"/>
  <c r="H83" i="1" s="1"/>
  <c r="B83" i="1"/>
  <c r="G82" i="1"/>
  <c r="H82" i="1" s="1"/>
  <c r="G81" i="1"/>
  <c r="H81" i="1" s="1"/>
  <c r="G80" i="1"/>
  <c r="H80" i="1" s="1"/>
  <c r="G79" i="1"/>
  <c r="H79" i="1" s="1"/>
  <c r="B79" i="1"/>
  <c r="H78" i="1"/>
  <c r="G78" i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H71" i="1"/>
  <c r="G71" i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H68" i="1"/>
  <c r="G68" i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H60" i="1"/>
  <c r="G60" i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H52" i="1"/>
  <c r="G52" i="1"/>
  <c r="G51" i="1"/>
  <c r="H51" i="1" s="1"/>
  <c r="G50" i="1"/>
  <c r="H50" i="1" s="1"/>
  <c r="G49" i="1"/>
  <c r="H49" i="1" s="1"/>
  <c r="G48" i="1"/>
  <c r="H48" i="1" s="1"/>
  <c r="B48" i="1"/>
  <c r="B49" i="1" s="1"/>
  <c r="B50" i="1" s="1"/>
  <c r="B51" i="1" s="1"/>
  <c r="B52" i="1" s="1"/>
  <c r="B53" i="1" s="1"/>
  <c r="G47" i="1"/>
  <c r="H47" i="1" s="1"/>
  <c r="B47" i="1"/>
  <c r="G46" i="1"/>
  <c r="H46" i="1" s="1"/>
  <c r="H45" i="1"/>
  <c r="G45" i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B40" i="1"/>
  <c r="B41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H27" i="1"/>
  <c r="G27" i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H12" i="1"/>
  <c r="G12" i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B8" i="1"/>
  <c r="B9" i="1" s="1"/>
  <c r="G7" i="1"/>
  <c r="H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G6" i="1"/>
  <c r="B1272" i="1" l="1"/>
  <c r="J6" i="1"/>
  <c r="K6" i="1"/>
  <c r="L6" i="1" s="1"/>
  <c r="M6" i="1" s="1"/>
  <c r="N6" i="1" s="1"/>
  <c r="O6" i="1" s="1"/>
  <c r="B80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6" i="1"/>
  <c r="B480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1284" i="1"/>
  <c r="B1296" i="1" s="1"/>
  <c r="B1308" i="1" s="1"/>
  <c r="B1273" i="1"/>
  <c r="B1279" i="1"/>
  <c r="B1291" i="1" s="1"/>
  <c r="B1303" i="1" s="1"/>
  <c r="B1268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884" i="1" l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269" i="1"/>
  <c r="B1281" i="1" s="1"/>
  <c r="B1293" i="1" s="1"/>
  <c r="B1305" i="1" s="1"/>
  <c r="B1280" i="1"/>
  <c r="B1292" i="1" s="1"/>
  <c r="B1304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1285" i="1"/>
  <c r="B1297" i="1" s="1"/>
  <c r="B1309" i="1" s="1"/>
  <c r="B1274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I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93" i="1" l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J7" i="1"/>
  <c r="K7" i="1" s="1"/>
  <c r="B1286" i="1"/>
  <c r="B1298" i="1" s="1"/>
  <c r="B1310" i="1" s="1"/>
  <c r="B1275" i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L7" i="1" l="1"/>
  <c r="M7" i="1" s="1"/>
  <c r="N7" i="1" s="1"/>
  <c r="O7" i="1" s="1"/>
  <c r="I8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76" i="1"/>
  <c r="B1287" i="1"/>
  <c r="B1299" i="1" s="1"/>
  <c r="B1311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495" i="1" l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277" i="1"/>
  <c r="B1289" i="1" s="1"/>
  <c r="B1301" i="1" s="1"/>
  <c r="B1313" i="1" s="1"/>
  <c r="B1288" i="1"/>
  <c r="B1300" i="1" s="1"/>
  <c r="B1312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J8" i="1"/>
  <c r="K8" i="1" s="1"/>
  <c r="L8" i="1" l="1"/>
  <c r="M8" i="1" s="1"/>
  <c r="N8" i="1" s="1"/>
  <c r="O8" i="1" s="1"/>
  <c r="I9" i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J9" i="1" l="1"/>
  <c r="K9" i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/>
  <c r="L17" i="1" l="1"/>
  <c r="M17" i="1" s="1"/>
  <c r="N17" i="1" s="1"/>
  <c r="O17" i="1" s="1"/>
  <c r="I18" i="1"/>
  <c r="J18" i="1" l="1"/>
  <c r="K18" i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 l="1"/>
  <c r="K24" i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/>
  <c r="L35" i="1" l="1"/>
  <c r="M35" i="1" s="1"/>
  <c r="N35" i="1" s="1"/>
  <c r="O35" i="1" s="1"/>
  <c r="I36" i="1" l="1"/>
  <c r="J36" i="1" l="1"/>
  <c r="K36" i="1" s="1"/>
  <c r="L36" i="1" l="1"/>
  <c r="M36" i="1" s="1"/>
  <c r="N36" i="1" s="1"/>
  <c r="O36" i="1" s="1"/>
  <c r="I37" i="1"/>
  <c r="J37" i="1" l="1"/>
  <c r="K37" i="1"/>
  <c r="L37" i="1" l="1"/>
  <c r="M37" i="1" s="1"/>
  <c r="N37" i="1" s="1"/>
  <c r="O37" i="1" s="1"/>
  <c r="I38" i="1"/>
  <c r="J38" i="1" l="1"/>
  <c r="K38" i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 l="1"/>
  <c r="J44" i="1" l="1"/>
  <c r="K44" i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/>
  <c r="J47" i="1" l="1"/>
  <c r="K47" i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/>
  <c r="L49" i="1" l="1"/>
  <c r="M49" i="1" s="1"/>
  <c r="N49" i="1" s="1"/>
  <c r="O49" i="1" s="1"/>
  <c r="I50" i="1" l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 l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/>
  <c r="J71" i="1" l="1"/>
  <c r="K71" i="1"/>
  <c r="L71" i="1" l="1"/>
  <c r="M71" i="1" s="1"/>
  <c r="N71" i="1" s="1"/>
  <c r="O71" i="1" s="1"/>
  <c r="I72" i="1"/>
  <c r="J72" i="1" l="1"/>
  <c r="K72" i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 l="1"/>
  <c r="J79" i="1" l="1"/>
  <c r="K79" i="1" s="1"/>
  <c r="L79" i="1" l="1"/>
  <c r="M79" i="1" s="1"/>
  <c r="N79" i="1" s="1"/>
  <c r="O79" i="1" s="1"/>
  <c r="I80" i="1"/>
  <c r="J80" i="1" l="1"/>
  <c r="K80" i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/>
  <c r="L83" i="1" l="1"/>
  <c r="M83" i="1" s="1"/>
  <c r="N83" i="1" s="1"/>
  <c r="O83" i="1" s="1"/>
  <c r="I84" i="1"/>
  <c r="J84" i="1" l="1"/>
  <c r="K84" i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/>
  <c r="J99" i="1" l="1"/>
  <c r="K99" i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/>
  <c r="L103" i="1" l="1"/>
  <c r="M103" i="1" s="1"/>
  <c r="N103" i="1" s="1"/>
  <c r="O103" i="1" s="1"/>
  <c r="I104" i="1" l="1"/>
  <c r="J104" i="1" l="1"/>
  <c r="K104" i="1" s="1"/>
  <c r="L104" i="1" l="1"/>
  <c r="M104" i="1" s="1"/>
  <c r="N104" i="1" s="1"/>
  <c r="O104" i="1" s="1"/>
  <c r="I105" i="1" l="1"/>
  <c r="J105" i="1" l="1"/>
  <c r="K105" i="1" s="1"/>
  <c r="L105" i="1" l="1"/>
  <c r="M105" i="1" s="1"/>
  <c r="N105" i="1" s="1"/>
  <c r="O105" i="1" s="1"/>
  <c r="I106" i="1" l="1"/>
  <c r="J106" i="1" l="1"/>
  <c r="K106" i="1"/>
  <c r="L106" i="1" l="1"/>
  <c r="M106" i="1" s="1"/>
  <c r="N106" i="1" s="1"/>
  <c r="O106" i="1" s="1"/>
  <c r="I107" i="1"/>
  <c r="J107" i="1" l="1"/>
  <c r="K107" i="1"/>
  <c r="L107" i="1" l="1"/>
  <c r="M107" i="1" s="1"/>
  <c r="N107" i="1" s="1"/>
  <c r="O107" i="1" s="1"/>
  <c r="I108" i="1" l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 l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/>
  <c r="L116" i="1" l="1"/>
  <c r="M116" i="1" s="1"/>
  <c r="N116" i="1" s="1"/>
  <c r="O116" i="1" s="1"/>
  <c r="I117" i="1"/>
  <c r="J117" i="1" l="1"/>
  <c r="K117" i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/>
  <c r="L131" i="1" l="1"/>
  <c r="M131" i="1" s="1"/>
  <c r="N131" i="1" s="1"/>
  <c r="O131" i="1" s="1"/>
  <c r="I132" i="1"/>
  <c r="J132" i="1" l="1"/>
  <c r="K132" i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 l="1"/>
  <c r="K134" i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 l="1"/>
  <c r="J159" i="1" l="1"/>
  <c r="K159" i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 l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/>
  <c r="L180" i="1" l="1"/>
  <c r="M180" i="1" s="1"/>
  <c r="N180" i="1" s="1"/>
  <c r="O180" i="1" s="1"/>
  <c r="I181" i="1"/>
  <c r="J181" i="1" l="1"/>
  <c r="K181" i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 l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 l="1"/>
  <c r="J232" i="1" l="1"/>
  <c r="K232" i="1" s="1"/>
  <c r="L232" i="1" l="1"/>
  <c r="M232" i="1" s="1"/>
  <c r="N232" i="1" s="1"/>
  <c r="O232" i="1" s="1"/>
  <c r="I233" i="1"/>
  <c r="J233" i="1" l="1"/>
  <c r="K233" i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/>
  <c r="L242" i="1" l="1"/>
  <c r="M242" i="1" s="1"/>
  <c r="N242" i="1" s="1"/>
  <c r="O242" i="1" s="1"/>
  <c r="I243" i="1"/>
  <c r="J243" i="1" l="1"/>
  <c r="K243" i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 l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l="1"/>
  <c r="K250" i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/>
  <c r="J254" i="1" l="1"/>
  <c r="K254" i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/>
  <c r="L267" i="1" l="1"/>
  <c r="M267" i="1" s="1"/>
  <c r="N267" i="1" s="1"/>
  <c r="O267" i="1" s="1"/>
  <c r="I268" i="1"/>
  <c r="J268" i="1" l="1"/>
  <c r="K268" i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/>
  <c r="L270" i="1" l="1"/>
  <c r="M270" i="1" s="1"/>
  <c r="N270" i="1" s="1"/>
  <c r="O270" i="1" s="1"/>
  <c r="I271" i="1"/>
  <c r="J271" i="1" l="1"/>
  <c r="K271" i="1"/>
  <c r="L271" i="1" l="1"/>
  <c r="M271" i="1" s="1"/>
  <c r="N271" i="1" s="1"/>
  <c r="O271" i="1" s="1"/>
  <c r="I272" i="1"/>
  <c r="J272" i="1" l="1"/>
  <c r="K272" i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/>
  <c r="J282" i="1" l="1"/>
  <c r="K282" i="1"/>
  <c r="L282" i="1" l="1"/>
  <c r="M282" i="1" s="1"/>
  <c r="N282" i="1" s="1"/>
  <c r="O282" i="1" s="1"/>
  <c r="I283" i="1"/>
  <c r="J283" i="1" l="1"/>
  <c r="K283" i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/>
  <c r="L285" i="1" l="1"/>
  <c r="M285" i="1" s="1"/>
  <c r="N285" i="1" s="1"/>
  <c r="O285" i="1" s="1"/>
  <c r="I286" i="1"/>
  <c r="J286" i="1" l="1"/>
  <c r="K286" i="1"/>
  <c r="L286" i="1" l="1"/>
  <c r="M286" i="1" s="1"/>
  <c r="N286" i="1" s="1"/>
  <c r="O286" i="1" s="1"/>
  <c r="I287" i="1"/>
  <c r="J287" i="1" l="1"/>
  <c r="K287" i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 l="1"/>
  <c r="J289" i="1" l="1"/>
  <c r="K289" i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/>
  <c r="J298" i="1" l="1"/>
  <c r="K298" i="1"/>
  <c r="L298" i="1" l="1"/>
  <c r="M298" i="1" s="1"/>
  <c r="N298" i="1" s="1"/>
  <c r="O298" i="1" s="1"/>
  <c r="I299" i="1" l="1"/>
  <c r="J299" i="1" l="1"/>
  <c r="K299" i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 l="1"/>
  <c r="J302" i="1" l="1"/>
  <c r="K302" i="1"/>
  <c r="L302" i="1" l="1"/>
  <c r="M302" i="1" s="1"/>
  <c r="N302" i="1" s="1"/>
  <c r="O302" i="1" s="1"/>
  <c r="I303" i="1" l="1"/>
  <c r="J303" i="1" l="1"/>
  <c r="K303" i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 l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 l="1"/>
  <c r="J327" i="1" l="1"/>
  <c r="K327" i="1"/>
  <c r="L327" i="1" l="1"/>
  <c r="M327" i="1" s="1"/>
  <c r="N327" i="1" s="1"/>
  <c r="O327" i="1" s="1"/>
  <c r="I328" i="1"/>
  <c r="J328" i="1" l="1"/>
  <c r="K328" i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 l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 l="1"/>
  <c r="J340" i="1" l="1"/>
  <c r="K340" i="1"/>
  <c r="L340" i="1" l="1"/>
  <c r="M340" i="1" s="1"/>
  <c r="N340" i="1" s="1"/>
  <c r="O340" i="1" s="1"/>
  <c r="I341" i="1" l="1"/>
  <c r="J341" i="1" l="1"/>
  <c r="K341" i="1"/>
  <c r="L341" i="1" l="1"/>
  <c r="M341" i="1" s="1"/>
  <c r="N341" i="1" s="1"/>
  <c r="O341" i="1" s="1"/>
  <c r="I342" i="1" l="1"/>
  <c r="J342" i="1" l="1"/>
  <c r="K342" i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 l="1"/>
  <c r="J345" i="1" l="1"/>
  <c r="K345" i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/>
  <c r="L358" i="1" l="1"/>
  <c r="M358" i="1" s="1"/>
  <c r="N358" i="1" s="1"/>
  <c r="O358" i="1" s="1"/>
  <c r="I359" i="1"/>
  <c r="J359" i="1" l="1"/>
  <c r="K359" i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 l="1"/>
  <c r="J368" i="1" l="1"/>
  <c r="K368" i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 l="1"/>
  <c r="K373" i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 l="1"/>
  <c r="J382" i="1" l="1"/>
  <c r="K382" i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 l="1"/>
  <c r="J405" i="1" l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 l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 l="1"/>
  <c r="J425" i="1" l="1"/>
  <c r="K425" i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 l="1"/>
  <c r="J440" i="1" l="1"/>
  <c r="K440" i="1" s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 l="1"/>
  <c r="J444" i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 l="1"/>
  <c r="J468" i="1" l="1"/>
  <c r="K468" i="1"/>
  <c r="L468" i="1" l="1"/>
  <c r="M468" i="1" s="1"/>
  <c r="N468" i="1" s="1"/>
  <c r="O468" i="1" s="1"/>
  <c r="I469" i="1" l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 l="1"/>
  <c r="J473" i="1" l="1"/>
  <c r="K473" i="1" s="1"/>
  <c r="L473" i="1" l="1"/>
  <c r="M473" i="1" s="1"/>
  <c r="N473" i="1" s="1"/>
  <c r="O473" i="1" s="1"/>
  <c r="I474" i="1"/>
  <c r="J474" i="1" l="1"/>
  <c r="K474" i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 l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 l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 l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 l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 l="1"/>
  <c r="J556" i="1" l="1"/>
  <c r="K556" i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 l="1"/>
  <c r="J558" i="1" l="1"/>
  <c r="K558" i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 l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 l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 l="1"/>
  <c r="J574" i="1" l="1"/>
  <c r="K574" i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 l="1"/>
  <c r="J585" i="1" l="1"/>
  <c r="K585" i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 l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 l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 l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 l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 l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 l="1"/>
  <c r="J709" i="1" l="1"/>
  <c r="K709" i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 l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 l="1"/>
  <c r="J768" i="1" s="1"/>
  <c r="K768" i="1" s="1"/>
  <c r="L768" i="1" l="1"/>
  <c r="M768" i="1" s="1"/>
  <c r="N768" i="1" s="1"/>
  <c r="O768" i="1" s="1"/>
  <c r="I769" i="1" l="1"/>
  <c r="J769" i="1" l="1"/>
  <c r="K769" i="1" s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 l="1"/>
  <c r="J791" i="1"/>
  <c r="K791" i="1" s="1"/>
  <c r="L791" i="1" l="1"/>
  <c r="M791" i="1" s="1"/>
  <c r="N791" i="1" s="1"/>
  <c r="O791" i="1" s="1"/>
  <c r="I792" i="1" l="1"/>
  <c r="J792" i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 l="1"/>
  <c r="J795" i="1" s="1"/>
  <c r="K795" i="1" l="1"/>
  <c r="L795" i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 l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 l="1"/>
  <c r="J833" i="1" l="1"/>
  <c r="K833" i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 l="1"/>
  <c r="J838" i="1" l="1"/>
  <c r="K838" i="1" s="1"/>
  <c r="L838" i="1" l="1"/>
  <c r="M838" i="1" s="1"/>
  <c r="N838" i="1" s="1"/>
  <c r="O838" i="1" s="1"/>
  <c r="I839" i="1" l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 l="1"/>
  <c r="J844" i="1" l="1"/>
  <c r="K844" i="1"/>
  <c r="L844" i="1" l="1"/>
  <c r="M844" i="1" s="1"/>
  <c r="N844" i="1" s="1"/>
  <c r="O844" i="1" s="1"/>
  <c r="I845" i="1" l="1"/>
  <c r="J845" i="1" l="1"/>
  <c r="K845" i="1" s="1"/>
  <c r="L845" i="1" l="1"/>
  <c r="M845" i="1" s="1"/>
  <c r="N845" i="1" s="1"/>
  <c r="O845" i="1" s="1"/>
  <c r="I846" i="1" l="1"/>
  <c r="J846" i="1" l="1"/>
  <c r="K846" i="1" s="1"/>
  <c r="L846" i="1" l="1"/>
  <c r="M846" i="1" s="1"/>
  <c r="N846" i="1" s="1"/>
  <c r="O846" i="1" s="1"/>
  <c r="I847" i="1" l="1"/>
  <c r="J847" i="1" l="1"/>
  <c r="K847" i="1" s="1"/>
  <c r="L847" i="1" l="1"/>
  <c r="M847" i="1" s="1"/>
  <c r="N847" i="1" s="1"/>
  <c r="O847" i="1" s="1"/>
  <c r="I848" i="1" l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 l="1"/>
  <c r="J852" i="1"/>
  <c r="K852" i="1" s="1"/>
  <c r="L852" i="1" l="1"/>
  <c r="M852" i="1" s="1"/>
  <c r="N852" i="1" s="1"/>
  <c r="O852" i="1" s="1"/>
  <c r="I853" i="1" l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 l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 l="1"/>
  <c r="J860" i="1" l="1"/>
  <c r="K860" i="1" s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 l="1"/>
  <c r="J862" i="1" l="1"/>
  <c r="K862" i="1" s="1"/>
  <c r="L862" i="1" l="1"/>
  <c r="M862" i="1" s="1"/>
  <c r="N862" i="1" s="1"/>
  <c r="O862" i="1" s="1"/>
  <c r="I863" i="1" l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 l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 l="1"/>
  <c r="J872" i="1" l="1"/>
  <c r="K872" i="1" s="1"/>
  <c r="L872" i="1" l="1"/>
  <c r="M872" i="1" s="1"/>
  <c r="N872" i="1" s="1"/>
  <c r="O872" i="1" s="1"/>
  <c r="I873" i="1" l="1"/>
  <c r="J873" i="1" l="1"/>
  <c r="K873" i="1" s="1"/>
  <c r="L873" i="1" l="1"/>
  <c r="M873" i="1" s="1"/>
  <c r="N873" i="1" s="1"/>
  <c r="O873" i="1" s="1"/>
  <c r="I874" i="1" l="1"/>
  <c r="J874" i="1" l="1"/>
  <c r="K874" i="1" s="1"/>
  <c r="L874" i="1" l="1"/>
  <c r="M874" i="1" s="1"/>
  <c r="N874" i="1" s="1"/>
  <c r="O874" i="1" s="1"/>
  <c r="I875" i="1" l="1"/>
  <c r="J875" i="1" l="1"/>
  <c r="K875" i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 l="1"/>
  <c r="J879" i="1" l="1"/>
  <c r="K879" i="1" s="1"/>
  <c r="L879" i="1" l="1"/>
  <c r="M879" i="1" s="1"/>
  <c r="N879" i="1" s="1"/>
  <c r="O879" i="1" s="1"/>
  <c r="I880" i="1" l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 l="1"/>
  <c r="J887" i="1" l="1"/>
  <c r="K887" i="1" s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 l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 l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 l="1"/>
  <c r="J934" i="1" l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 l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 l="1"/>
  <c r="J976" i="1" l="1"/>
  <c r="K976" i="1" s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 l="1"/>
  <c r="J1004" i="1" l="1"/>
  <c r="K1004" i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 l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 l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 l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 l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 l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 l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 l="1"/>
  <c r="J1082" i="1" l="1"/>
  <c r="K1082" i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 l="1"/>
  <c r="J1089" i="1" l="1"/>
  <c r="K1089" i="1" s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 l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 l="1"/>
  <c r="J1126" i="1" l="1"/>
  <c r="K1126" i="1" s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 l="1"/>
  <c r="J1133" i="1" l="1"/>
  <c r="K1133" i="1" s="1"/>
  <c r="L1133" i="1" l="1"/>
  <c r="M1133" i="1" s="1"/>
  <c r="N1133" i="1" s="1"/>
  <c r="O1133" i="1" s="1"/>
  <c r="I1134" i="1" l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 l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 l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 l="1"/>
  <c r="J1143" i="1" l="1"/>
  <c r="K1143" i="1" s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 l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 l="1"/>
  <c r="J1163" i="1" l="1"/>
  <c r="K1163" i="1" s="1"/>
  <c r="L1163" i="1" l="1"/>
  <c r="M1163" i="1" s="1"/>
  <c r="N1163" i="1" s="1"/>
  <c r="O1163" i="1" s="1"/>
  <c r="I1164" i="1" l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 l="1"/>
  <c r="J1166" i="1" l="1"/>
  <c r="K1166" i="1" s="1"/>
  <c r="L1166" i="1" l="1"/>
  <c r="M1166" i="1" s="1"/>
  <c r="N1166" i="1" s="1"/>
  <c r="O1166" i="1" s="1"/>
  <c r="I1167" i="1" l="1"/>
  <c r="J1167" i="1" l="1"/>
  <c r="K1167" i="1" s="1"/>
  <c r="L1167" i="1" l="1"/>
  <c r="M1167" i="1" s="1"/>
  <c r="N1167" i="1" s="1"/>
  <c r="O1167" i="1" s="1"/>
  <c r="I1168" i="1" l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 l="1"/>
  <c r="J1170" i="1" l="1"/>
  <c r="K1170" i="1" s="1"/>
  <c r="L1170" i="1" l="1"/>
  <c r="M1170" i="1" s="1"/>
  <c r="N1170" i="1" s="1"/>
  <c r="O1170" i="1" s="1"/>
  <c r="I1171" i="1" l="1"/>
  <c r="J1171" i="1" l="1"/>
  <c r="K1171" i="1" s="1"/>
  <c r="L1171" i="1" l="1"/>
  <c r="M1171" i="1" s="1"/>
  <c r="N1171" i="1" s="1"/>
  <c r="O1171" i="1" s="1"/>
  <c r="I1172" i="1" l="1"/>
  <c r="J1172" i="1" l="1"/>
  <c r="K1172" i="1" s="1"/>
  <c r="L1172" i="1" l="1"/>
  <c r="M1172" i="1" s="1"/>
  <c r="N1172" i="1" s="1"/>
  <c r="O1172" i="1" s="1"/>
  <c r="I1173" i="1" l="1"/>
  <c r="J1173" i="1" l="1"/>
  <c r="K1173" i="1" s="1"/>
  <c r="L1173" i="1" l="1"/>
  <c r="M1173" i="1" s="1"/>
  <c r="N1173" i="1" s="1"/>
  <c r="O1173" i="1" s="1"/>
  <c r="I1174" i="1" l="1"/>
  <c r="J1174" i="1" l="1"/>
  <c r="K1174" i="1" s="1"/>
  <c r="L1174" i="1" l="1"/>
  <c r="M1174" i="1" s="1"/>
  <c r="N1174" i="1" s="1"/>
  <c r="O1174" i="1" s="1"/>
  <c r="I1175" i="1" l="1"/>
  <c r="J1175" i="1" l="1"/>
  <c r="K1175" i="1" s="1"/>
  <c r="L1175" i="1" l="1"/>
  <c r="M1175" i="1" s="1"/>
  <c r="N1175" i="1" s="1"/>
  <c r="O1175" i="1" s="1"/>
  <c r="I1176" i="1" l="1"/>
  <c r="J1176" i="1" l="1"/>
  <c r="K1176" i="1" s="1"/>
  <c r="L1176" i="1" l="1"/>
  <c r="M1176" i="1" s="1"/>
  <c r="N1176" i="1" s="1"/>
  <c r="O1176" i="1" s="1"/>
  <c r="I1177" i="1" l="1"/>
  <c r="J1177" i="1" l="1"/>
  <c r="K1177" i="1" s="1"/>
  <c r="L1177" i="1" l="1"/>
  <c r="M1177" i="1" s="1"/>
  <c r="N1177" i="1" s="1"/>
  <c r="O1177" i="1" s="1"/>
  <c r="I1178" i="1" l="1"/>
  <c r="J1178" i="1" l="1"/>
  <c r="K1178" i="1" s="1"/>
  <c r="L1178" i="1" l="1"/>
  <c r="M1178" i="1" s="1"/>
  <c r="N1178" i="1" s="1"/>
  <c r="O1178" i="1" s="1"/>
  <c r="I1179" i="1" l="1"/>
  <c r="J1179" i="1" l="1"/>
  <c r="K1179" i="1" s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 l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 l="1"/>
  <c r="J1183" i="1" l="1"/>
  <c r="K1183" i="1" s="1"/>
  <c r="L1183" i="1" l="1"/>
  <c r="M1183" i="1" s="1"/>
  <c r="N1183" i="1" s="1"/>
  <c r="O1183" i="1" s="1"/>
  <c r="I1184" i="1" l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 l="1"/>
  <c r="J1188" i="1" l="1"/>
  <c r="K1188" i="1" s="1"/>
  <c r="L1188" i="1" l="1"/>
  <c r="M1188" i="1" s="1"/>
  <c r="N1188" i="1" s="1"/>
  <c r="O1188" i="1" s="1"/>
  <c r="I1189" i="1" l="1"/>
  <c r="J1189" i="1" l="1"/>
  <c r="K1189" i="1" s="1"/>
  <c r="L1189" i="1" l="1"/>
  <c r="M1189" i="1" s="1"/>
  <c r="N1189" i="1" s="1"/>
  <c r="O1189" i="1" s="1"/>
  <c r="I1190" i="1" l="1"/>
  <c r="J1190" i="1" l="1"/>
  <c r="K1190" i="1" s="1"/>
  <c r="L1190" i="1" l="1"/>
  <c r="M1190" i="1" s="1"/>
  <c r="N1190" i="1" s="1"/>
  <c r="O1190" i="1" s="1"/>
  <c r="I1191" i="1" l="1"/>
  <c r="J1191" i="1" l="1"/>
  <c r="K1191" i="1" s="1"/>
  <c r="L1191" i="1" l="1"/>
  <c r="M1191" i="1" s="1"/>
  <c r="N1191" i="1" s="1"/>
  <c r="O1191" i="1" s="1"/>
  <c r="I1192" i="1" l="1"/>
  <c r="J1192" i="1" l="1"/>
  <c r="K1192" i="1" s="1"/>
  <c r="L1192" i="1" l="1"/>
  <c r="M1192" i="1" s="1"/>
  <c r="N1192" i="1" s="1"/>
  <c r="O1192" i="1" s="1"/>
  <c r="I1193" i="1" l="1"/>
  <c r="J1193" i="1" l="1"/>
  <c r="K1193" i="1" s="1"/>
  <c r="L1193" i="1" l="1"/>
  <c r="M1193" i="1" s="1"/>
  <c r="N1193" i="1" s="1"/>
  <c r="O1193" i="1" s="1"/>
  <c r="I1194" i="1" l="1"/>
  <c r="J1194" i="1" l="1"/>
  <c r="K1194" i="1" s="1"/>
  <c r="L1194" i="1" l="1"/>
  <c r="M1194" i="1" s="1"/>
  <c r="N1194" i="1" s="1"/>
  <c r="O1194" i="1" s="1"/>
  <c r="I1195" i="1" l="1"/>
  <c r="J1195" i="1" l="1"/>
  <c r="K1195" i="1" s="1"/>
  <c r="L1195" i="1" l="1"/>
  <c r="M1195" i="1" s="1"/>
  <c r="N1195" i="1" s="1"/>
  <c r="O1195" i="1" s="1"/>
  <c r="I1196" i="1" l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 l="1"/>
  <c r="J1198" i="1" l="1"/>
  <c r="K1198" i="1" s="1"/>
  <c r="L1198" i="1" l="1"/>
  <c r="M1198" i="1" s="1"/>
  <c r="N1198" i="1" s="1"/>
  <c r="O1198" i="1" s="1"/>
  <c r="I1199" i="1" l="1"/>
  <c r="J1199" i="1" l="1"/>
  <c r="K1199" i="1" s="1"/>
  <c r="L1199" i="1" l="1"/>
  <c r="M1199" i="1" s="1"/>
  <c r="N1199" i="1" s="1"/>
  <c r="O1199" i="1" s="1"/>
  <c r="I1200" i="1" l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 l="1"/>
  <c r="J1202" i="1" l="1"/>
  <c r="K1202" i="1" s="1"/>
  <c r="L1202" i="1" l="1"/>
  <c r="M1202" i="1" s="1"/>
  <c r="N1202" i="1" s="1"/>
  <c r="O1202" i="1" s="1"/>
  <c r="I1203" i="1" l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 l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 l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 l="1"/>
  <c r="J1212" i="1" l="1"/>
  <c r="K1212" i="1" s="1"/>
  <c r="L1212" i="1" l="1"/>
  <c r="M1212" i="1" s="1"/>
  <c r="N1212" i="1" s="1"/>
  <c r="O1212" i="1" s="1"/>
  <c r="I1213" i="1" l="1"/>
  <c r="J1213" i="1" l="1"/>
  <c r="K1213" i="1" s="1"/>
  <c r="L1213" i="1" l="1"/>
  <c r="M1213" i="1" s="1"/>
  <c r="N1213" i="1" s="1"/>
  <c r="O1213" i="1" s="1"/>
  <c r="I1214" i="1" l="1"/>
  <c r="J1214" i="1" l="1"/>
  <c r="K1214" i="1" s="1"/>
  <c r="L1214" i="1" l="1"/>
  <c r="M1214" i="1" s="1"/>
  <c r="N1214" i="1" s="1"/>
  <c r="O1214" i="1" s="1"/>
  <c r="I1215" i="1" l="1"/>
  <c r="J1215" i="1" l="1"/>
  <c r="K1215" i="1" s="1"/>
  <c r="L1215" i="1" l="1"/>
  <c r="M1215" i="1" s="1"/>
  <c r="N1215" i="1" s="1"/>
  <c r="O1215" i="1" s="1"/>
  <c r="I1216" i="1" l="1"/>
  <c r="J1216" i="1" l="1"/>
  <c r="K1216" i="1" s="1"/>
  <c r="L1216" i="1" l="1"/>
  <c r="M1216" i="1" s="1"/>
  <c r="N1216" i="1" s="1"/>
  <c r="O1216" i="1" s="1"/>
  <c r="I1217" i="1" l="1"/>
  <c r="J1217" i="1" l="1"/>
  <c r="K1217" i="1" s="1"/>
  <c r="L1217" i="1" l="1"/>
  <c r="M1217" i="1" s="1"/>
  <c r="N1217" i="1" s="1"/>
  <c r="O1217" i="1" s="1"/>
  <c r="I1218" i="1" l="1"/>
  <c r="J1218" i="1" l="1"/>
  <c r="K1218" i="1" s="1"/>
  <c r="L1218" i="1" l="1"/>
  <c r="M1218" i="1" s="1"/>
  <c r="N1218" i="1" s="1"/>
  <c r="O1218" i="1" s="1"/>
  <c r="I1219" i="1" l="1"/>
  <c r="J1219" i="1" l="1"/>
  <c r="K1219" i="1" s="1"/>
  <c r="L1219" i="1" l="1"/>
  <c r="M1219" i="1" s="1"/>
  <c r="N1219" i="1" s="1"/>
  <c r="O1219" i="1" s="1"/>
  <c r="I1220" i="1" l="1"/>
  <c r="J1220" i="1" l="1"/>
  <c r="K1220" i="1" s="1"/>
  <c r="L1220" i="1" l="1"/>
  <c r="M1220" i="1" s="1"/>
  <c r="N1220" i="1" s="1"/>
  <c r="O1220" i="1" s="1"/>
  <c r="I1221" i="1" l="1"/>
  <c r="J1221" i="1" l="1"/>
  <c r="K1221" i="1" s="1"/>
  <c r="L1221" i="1" l="1"/>
  <c r="M1221" i="1" s="1"/>
  <c r="N1221" i="1" s="1"/>
  <c r="O1221" i="1" s="1"/>
  <c r="I1222" i="1" l="1"/>
  <c r="J1222" i="1" l="1"/>
  <c r="K1222" i="1" s="1"/>
  <c r="L1222" i="1" l="1"/>
  <c r="M1222" i="1" s="1"/>
  <c r="N1222" i="1" s="1"/>
  <c r="O1222" i="1" s="1"/>
  <c r="I1223" i="1" l="1"/>
  <c r="J1223" i="1" l="1"/>
  <c r="K1223" i="1" s="1"/>
  <c r="L1223" i="1" l="1"/>
  <c r="M1223" i="1" s="1"/>
  <c r="N1223" i="1" s="1"/>
  <c r="O1223" i="1" s="1"/>
  <c r="I1224" i="1" l="1"/>
  <c r="J1224" i="1" l="1"/>
  <c r="K1224" i="1" s="1"/>
  <c r="L1224" i="1" l="1"/>
  <c r="M1224" i="1" s="1"/>
  <c r="N1224" i="1" s="1"/>
  <c r="O1224" i="1" s="1"/>
  <c r="I1225" i="1" l="1"/>
  <c r="J1225" i="1" l="1"/>
  <c r="K1225" i="1" s="1"/>
  <c r="L1225" i="1" l="1"/>
  <c r="M1225" i="1" s="1"/>
  <c r="N1225" i="1" s="1"/>
  <c r="O1225" i="1" s="1"/>
  <c r="I1226" i="1" l="1"/>
  <c r="J1226" i="1" l="1"/>
  <c r="K1226" i="1" s="1"/>
  <c r="L1226" i="1" l="1"/>
  <c r="M1226" i="1" s="1"/>
  <c r="N1226" i="1" s="1"/>
  <c r="O1226" i="1" s="1"/>
  <c r="I1227" i="1" l="1"/>
  <c r="J1227" i="1" l="1"/>
  <c r="K1227" i="1" s="1"/>
  <c r="L1227" i="1" l="1"/>
  <c r="M1227" i="1" s="1"/>
  <c r="N1227" i="1" s="1"/>
  <c r="O1227" i="1" s="1"/>
  <c r="I1228" i="1" l="1"/>
  <c r="J1228" i="1" l="1"/>
  <c r="K1228" i="1" s="1"/>
  <c r="L1228" i="1" l="1"/>
  <c r="M1228" i="1" s="1"/>
  <c r="N1228" i="1" s="1"/>
  <c r="O1228" i="1" s="1"/>
  <c r="I1229" i="1" l="1"/>
  <c r="J1229" i="1" l="1"/>
  <c r="K1229" i="1" s="1"/>
  <c r="L1229" i="1" l="1"/>
  <c r="M1229" i="1" s="1"/>
  <c r="N1229" i="1" s="1"/>
  <c r="O1229" i="1" s="1"/>
  <c r="I1230" i="1" l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 l="1"/>
  <c r="J1232" i="1" l="1"/>
  <c r="K1232" i="1" s="1"/>
  <c r="L1232" i="1" l="1"/>
  <c r="M1232" i="1" s="1"/>
  <c r="N1232" i="1" s="1"/>
  <c r="O1232" i="1" s="1"/>
  <c r="I1233" i="1" l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 l="1"/>
  <c r="J1236" i="1" l="1"/>
  <c r="K1236" i="1" s="1"/>
  <c r="L1236" i="1" l="1"/>
  <c r="M1236" i="1" s="1"/>
  <c r="N1236" i="1" s="1"/>
  <c r="O1236" i="1" s="1"/>
  <c r="I1237" i="1" l="1"/>
  <c r="J1237" i="1" l="1"/>
  <c r="K1237" i="1" s="1"/>
  <c r="L1237" i="1" l="1"/>
  <c r="M1237" i="1" s="1"/>
  <c r="N1237" i="1" s="1"/>
  <c r="O1237" i="1" s="1"/>
  <c r="I1238" i="1" l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 l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 l="1"/>
  <c r="J1243" i="1" l="1"/>
  <c r="K1243" i="1" s="1"/>
  <c r="L1243" i="1" l="1"/>
  <c r="M1243" i="1" s="1"/>
  <c r="N1243" i="1" s="1"/>
  <c r="O1243" i="1" s="1"/>
  <c r="I1244" i="1" l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 l="1"/>
  <c r="J1246" i="1" l="1"/>
  <c r="K1246" i="1" s="1"/>
  <c r="L1246" i="1" l="1"/>
  <c r="M1246" i="1" s="1"/>
  <c r="N1246" i="1" s="1"/>
  <c r="O1246" i="1" s="1"/>
  <c r="I1247" i="1" l="1"/>
  <c r="J1247" i="1" l="1"/>
  <c r="K1247" i="1" s="1"/>
  <c r="L1247" i="1" l="1"/>
  <c r="M1247" i="1" s="1"/>
  <c r="N1247" i="1" s="1"/>
  <c r="O1247" i="1" s="1"/>
  <c r="I1248" i="1" l="1"/>
  <c r="J1248" i="1" l="1"/>
  <c r="K1248" i="1" s="1"/>
  <c r="L1248" i="1" l="1"/>
  <c r="M1248" i="1" s="1"/>
  <c r="N1248" i="1" s="1"/>
  <c r="O1248" i="1" s="1"/>
  <c r="I1249" i="1" l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 l="1"/>
  <c r="J1251" i="1" l="1"/>
  <c r="K1251" i="1" s="1"/>
  <c r="L1251" i="1" l="1"/>
  <c r="M1251" i="1" s="1"/>
  <c r="N1251" i="1" s="1"/>
  <c r="O1251" i="1" s="1"/>
  <c r="I1252" i="1" l="1"/>
  <c r="J1252" i="1" l="1"/>
  <c r="K1252" i="1" s="1"/>
  <c r="L1252" i="1" l="1"/>
  <c r="M1252" i="1" s="1"/>
  <c r="N1252" i="1" s="1"/>
  <c r="O1252" i="1" s="1"/>
  <c r="I1253" i="1" l="1"/>
  <c r="J1253" i="1" l="1"/>
  <c r="K1253" i="1" s="1"/>
  <c r="L1253" i="1" l="1"/>
  <c r="M1253" i="1" s="1"/>
  <c r="N1253" i="1" s="1"/>
  <c r="O1253" i="1" s="1"/>
  <c r="I1254" i="1" l="1"/>
  <c r="J1254" i="1" l="1"/>
  <c r="K1254" i="1" s="1"/>
  <c r="L1254" i="1" l="1"/>
  <c r="M1254" i="1" s="1"/>
  <c r="N1254" i="1" s="1"/>
  <c r="O1254" i="1" s="1"/>
  <c r="I1255" i="1" l="1"/>
  <c r="J1255" i="1" l="1"/>
  <c r="K1255" i="1" s="1"/>
  <c r="L1255" i="1" l="1"/>
  <c r="M1255" i="1" s="1"/>
  <c r="N1255" i="1" s="1"/>
  <c r="O1255" i="1" s="1"/>
  <c r="I1256" i="1" l="1"/>
  <c r="J1256" i="1" l="1"/>
  <c r="K1256" i="1" s="1"/>
  <c r="L1256" i="1" l="1"/>
  <c r="M1256" i="1" s="1"/>
  <c r="N1256" i="1" s="1"/>
  <c r="O1256" i="1" s="1"/>
  <c r="I1257" i="1" l="1"/>
  <c r="J1257" i="1" l="1"/>
  <c r="K1257" i="1" s="1"/>
  <c r="L1257" i="1" l="1"/>
  <c r="M1257" i="1" s="1"/>
  <c r="N1257" i="1" s="1"/>
  <c r="O1257" i="1" s="1"/>
  <c r="I1258" i="1" l="1"/>
  <c r="J1258" i="1" l="1"/>
  <c r="K1258" i="1" s="1"/>
  <c r="L1258" i="1" l="1"/>
  <c r="M1258" i="1" s="1"/>
  <c r="N1258" i="1" s="1"/>
  <c r="O1258" i="1" s="1"/>
  <c r="I1259" i="1" l="1"/>
  <c r="J1259" i="1" l="1"/>
  <c r="K1259" i="1" s="1"/>
  <c r="L1259" i="1" l="1"/>
  <c r="M1259" i="1" s="1"/>
  <c r="N1259" i="1" s="1"/>
  <c r="O1259" i="1" s="1"/>
  <c r="I1260" i="1" l="1"/>
  <c r="J1260" i="1" l="1"/>
  <c r="K1260" i="1" s="1"/>
  <c r="L1260" i="1" l="1"/>
  <c r="M1260" i="1" s="1"/>
  <c r="N1260" i="1" s="1"/>
  <c r="O1260" i="1" s="1"/>
  <c r="I1261" i="1" l="1"/>
  <c r="J1261" i="1" l="1"/>
  <c r="K1261" i="1" s="1"/>
  <c r="L1261" i="1" l="1"/>
  <c r="M1261" i="1" s="1"/>
  <c r="N1261" i="1" s="1"/>
  <c r="O1261" i="1" s="1"/>
  <c r="I1262" i="1" l="1"/>
  <c r="J1262" i="1" l="1"/>
  <c r="K1262" i="1" s="1"/>
  <c r="L1262" i="1" l="1"/>
  <c r="M1262" i="1" s="1"/>
  <c r="N1262" i="1" s="1"/>
  <c r="O1262" i="1" s="1"/>
  <c r="I1263" i="1" l="1"/>
  <c r="J1263" i="1" l="1"/>
  <c r="K1263" i="1" s="1"/>
  <c r="L1263" i="1" l="1"/>
  <c r="M1263" i="1" s="1"/>
  <c r="N1263" i="1" s="1"/>
  <c r="O1263" i="1" s="1"/>
  <c r="I1264" i="1" l="1"/>
  <c r="J1264" i="1" l="1"/>
  <c r="K1264" i="1" s="1"/>
  <c r="L1264" i="1" l="1"/>
  <c r="M1264" i="1" s="1"/>
  <c r="N1264" i="1" s="1"/>
  <c r="O1264" i="1" s="1"/>
  <c r="I1265" i="1" l="1"/>
  <c r="J1265" i="1" l="1"/>
  <c r="K1265" i="1" s="1"/>
  <c r="L1265" i="1" l="1"/>
  <c r="M1265" i="1" s="1"/>
  <c r="N1265" i="1" s="1"/>
  <c r="O1265" i="1" s="1"/>
  <c r="I1266" i="1" l="1"/>
  <c r="J1266" i="1" l="1"/>
  <c r="K1266" i="1" s="1"/>
  <c r="L1266" i="1" l="1"/>
  <c r="M1266" i="1" s="1"/>
  <c r="N1266" i="1" s="1"/>
  <c r="O1266" i="1" s="1"/>
  <c r="I1267" i="1" l="1"/>
  <c r="J1267" i="1" l="1"/>
  <c r="K1267" i="1" s="1"/>
  <c r="L1267" i="1" l="1"/>
  <c r="M1267" i="1" s="1"/>
  <c r="N1267" i="1" s="1"/>
  <c r="O1267" i="1" s="1"/>
  <c r="I1268" i="1" l="1"/>
  <c r="J1268" i="1" l="1"/>
  <c r="K1268" i="1" s="1"/>
  <c r="L1268" i="1" l="1"/>
  <c r="M1268" i="1" s="1"/>
  <c r="N1268" i="1" s="1"/>
  <c r="O1268" i="1" s="1"/>
  <c r="I1269" i="1" l="1"/>
  <c r="J1269" i="1" l="1"/>
  <c r="K1269" i="1" s="1"/>
  <c r="L1269" i="1" l="1"/>
  <c r="M1269" i="1" s="1"/>
  <c r="N1269" i="1" s="1"/>
  <c r="O1269" i="1" s="1"/>
  <c r="I1270" i="1" l="1"/>
  <c r="J1270" i="1" l="1"/>
  <c r="K1270" i="1" s="1"/>
  <c r="L1270" i="1" l="1"/>
  <c r="M1270" i="1" s="1"/>
  <c r="N1270" i="1" s="1"/>
  <c r="O1270" i="1" s="1"/>
  <c r="I1271" i="1" l="1"/>
  <c r="J1271" i="1" l="1"/>
  <c r="K1271" i="1" s="1"/>
  <c r="L1271" i="1" l="1"/>
  <c r="M1271" i="1" s="1"/>
  <c r="N1271" i="1" s="1"/>
  <c r="O1271" i="1" s="1"/>
  <c r="I1272" i="1" l="1"/>
  <c r="J1272" i="1" l="1"/>
  <c r="K1272" i="1" s="1"/>
  <c r="L1272" i="1" l="1"/>
  <c r="M1272" i="1" s="1"/>
  <c r="N1272" i="1" s="1"/>
  <c r="O1272" i="1" s="1"/>
  <c r="I1273" i="1" l="1"/>
  <c r="J1273" i="1" l="1"/>
  <c r="K1273" i="1" s="1"/>
  <c r="L1273" i="1" l="1"/>
  <c r="M1273" i="1" s="1"/>
  <c r="N1273" i="1" s="1"/>
  <c r="O1273" i="1" s="1"/>
  <c r="I1274" i="1" l="1"/>
  <c r="J1274" i="1" l="1"/>
  <c r="K1274" i="1" s="1"/>
  <c r="L1274" i="1" l="1"/>
  <c r="M1274" i="1" s="1"/>
  <c r="N1274" i="1" s="1"/>
  <c r="O1274" i="1" s="1"/>
  <c r="I1275" i="1" l="1"/>
  <c r="J1275" i="1" l="1"/>
  <c r="K1275" i="1" s="1"/>
  <c r="L1275" i="1" l="1"/>
  <c r="M1275" i="1" s="1"/>
  <c r="N1275" i="1" s="1"/>
  <c r="O1275" i="1" s="1"/>
  <c r="I1276" i="1" l="1"/>
  <c r="J1276" i="1" l="1"/>
  <c r="K1276" i="1" s="1"/>
  <c r="L1276" i="1" l="1"/>
  <c r="M1276" i="1" s="1"/>
  <c r="N1276" i="1" s="1"/>
  <c r="O1276" i="1" s="1"/>
  <c r="I1277" i="1" l="1"/>
  <c r="J1277" i="1" l="1"/>
  <c r="K1277" i="1" s="1"/>
  <c r="L1277" i="1" l="1"/>
  <c r="M1277" i="1" s="1"/>
  <c r="N1277" i="1" s="1"/>
  <c r="O1277" i="1" s="1"/>
  <c r="I1278" i="1" l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 l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 l="1"/>
  <c r="J1283" i="1" l="1"/>
  <c r="K1283" i="1" s="1"/>
  <c r="L1283" i="1" l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 l="1"/>
  <c r="J1285" i="1" l="1"/>
  <c r="K1285" i="1" s="1"/>
  <c r="L1285" i="1" l="1"/>
  <c r="M1285" i="1" s="1"/>
  <c r="N1285" i="1" s="1"/>
  <c r="O1285" i="1" s="1"/>
  <c r="I1286" i="1" l="1"/>
  <c r="J1286" i="1" l="1"/>
  <c r="K1286" i="1" s="1"/>
  <c r="L1286" i="1" l="1"/>
  <c r="M1286" i="1" s="1"/>
  <c r="N1286" i="1" s="1"/>
  <c r="O1286" i="1" s="1"/>
  <c r="I1287" i="1" l="1"/>
  <c r="J1287" i="1" l="1"/>
  <c r="K1287" i="1" s="1"/>
  <c r="L1287" i="1" l="1"/>
  <c r="M1287" i="1" s="1"/>
  <c r="N1287" i="1" s="1"/>
  <c r="O1287" i="1" s="1"/>
  <c r="I1288" i="1" l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 l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 l="1"/>
  <c r="J1294" i="1" l="1"/>
  <c r="K1294" i="1" s="1"/>
  <c r="L1294" i="1" l="1"/>
  <c r="M1294" i="1" s="1"/>
  <c r="N1294" i="1" s="1"/>
  <c r="O1294" i="1" s="1"/>
  <c r="I1295" i="1" l="1"/>
  <c r="J1295" i="1" l="1"/>
  <c r="K1295" i="1" s="1"/>
  <c r="L1295" i="1" l="1"/>
  <c r="M1295" i="1" s="1"/>
  <c r="N1295" i="1" s="1"/>
  <c r="O1295" i="1" s="1"/>
  <c r="I1296" i="1" l="1"/>
  <c r="J1296" i="1" l="1"/>
  <c r="K1296" i="1" s="1"/>
  <c r="L1296" i="1" l="1"/>
  <c r="M1296" i="1" s="1"/>
  <c r="N1296" i="1" s="1"/>
  <c r="O1296" i="1" s="1"/>
  <c r="I1297" i="1" l="1"/>
  <c r="J1297" i="1" l="1"/>
  <c r="K1297" i="1" s="1"/>
  <c r="L1297" i="1" l="1"/>
  <c r="M1297" i="1" s="1"/>
  <c r="N1297" i="1" s="1"/>
  <c r="O1297" i="1" s="1"/>
  <c r="I1298" i="1" l="1"/>
  <c r="J1298" i="1" l="1"/>
  <c r="K1298" i="1" s="1"/>
  <c r="L1298" i="1" l="1"/>
  <c r="M1298" i="1" s="1"/>
  <c r="N1298" i="1" s="1"/>
  <c r="O1298" i="1" s="1"/>
  <c r="I1299" i="1" l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 l="1"/>
  <c r="J1301" i="1" l="1"/>
  <c r="K1301" i="1" s="1"/>
  <c r="L1301" i="1" l="1"/>
  <c r="M1301" i="1" s="1"/>
  <c r="N1301" i="1" s="1"/>
  <c r="O1301" i="1" s="1"/>
  <c r="I1302" i="1" l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 l="1"/>
  <c r="J1309" i="1" l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 l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 l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 l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 l="1"/>
  <c r="J1343" i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 l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 l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 l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 l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 l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 l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 l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 l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 l="1"/>
  <c r="J1476" i="1" l="1"/>
  <c r="K1476" i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 l="1"/>
  <c r="J1499" i="1" l="1"/>
  <c r="K1499" i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 l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 l="1"/>
  <c r="J1513" i="1" l="1"/>
  <c r="K1513" i="1" s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 l="1"/>
  <c r="J1527" i="1" l="1"/>
  <c r="K1527" i="1" s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 l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/>
  <c r="L1609" i="1" l="1"/>
  <c r="M1609" i="1" s="1"/>
  <c r="N1609" i="1" s="1"/>
  <c r="O1609" i="1" s="1"/>
  <c r="I1610" i="1" l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 l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 l="1"/>
  <c r="J1636" i="1" l="1"/>
  <c r="K1636" i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 l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 l="1"/>
  <c r="J1665" i="1" l="1"/>
  <c r="K1665" i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<sst xmlns="http://schemas.openxmlformats.org/spreadsheetml/2006/main" count="43" uniqueCount="40">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</sst>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0.3346118118444909</c:v>
                </c:pt>
                <c:pt idx="1">
                  <c:v>0.19891787186611509</c:v>
                </c:pt>
                <c:pt idx="2">
                  <c:v>0</c:v>
                </c:pt>
                <c:pt idx="3">
                  <c:v>0</c:v>
                </c:pt>
                <c:pt idx="4">
                  <c:v>0.36203926550486226</c:v>
                </c:pt>
                <c:pt idx="5">
                  <c:v>8.8090058848946228E-3</c:v>
                </c:pt>
                <c:pt idx="6">
                  <c:v>8.3472680094398115E-3</c:v>
                </c:pt>
                <c:pt idx="7">
                  <c:v>7.9097328497528627E-3</c:v>
                </c:pt>
                <c:pt idx="8">
                  <c:v>0.2563298053872034</c:v>
                </c:pt>
                <c:pt idx="9">
                  <c:v>7.1022626811660895E-3</c:v>
                </c:pt>
                <c:pt idx="10">
                  <c:v>6.7299864306816851E-3</c:v>
                </c:pt>
                <c:pt idx="11">
                  <c:v>6.3772236244186899E-3</c:v>
                </c:pt>
                <c:pt idx="12">
                  <c:v>6.0429514345580132E-3</c:v>
                </c:pt>
                <c:pt idx="13">
                  <c:v>5.7262006464067578E-3</c:v>
                </c:pt>
                <c:pt idx="14">
                  <c:v>0.20762926403731125</c:v>
                </c:pt>
                <c:pt idx="15">
                  <c:v>5.1416377680966229E-3</c:v>
                </c:pt>
                <c:pt idx="16">
                  <c:v>0.5890316283522663</c:v>
                </c:pt>
                <c:pt idx="17">
                  <c:v>3.6527068492693007E-2</c:v>
                </c:pt>
                <c:pt idx="18">
                  <c:v>3.461244484244326E-2</c:v>
                </c:pt>
                <c:pt idx="19">
                  <c:v>3.2798179197184495E-2</c:v>
                </c:pt>
                <c:pt idx="20">
                  <c:v>3.1079011134501865E-2</c:v>
                </c:pt>
                <c:pt idx="21">
                  <c:v>2.9449955965281376E-2</c:v>
                </c:pt>
                <c:pt idx="22">
                  <c:v>2.7906290280715947E-2</c:v>
                </c:pt>
                <c:pt idx="23">
                  <c:v>2.6443538256887878E-2</c:v>
                </c:pt>
                <c:pt idx="24">
                  <c:v>2.5057458677218088E-2</c:v>
                </c:pt>
                <c:pt idx="25">
                  <c:v>2.3744032635154115E-2</c:v>
                </c:pt>
                <c:pt idx="26">
                  <c:v>2.2499451881440959E-2</c:v>
                </c:pt>
                <c:pt idx="27">
                  <c:v>2.1320107782188086E-2</c:v>
                </c:pt>
                <c:pt idx="28">
                  <c:v>2.0202580855716648E-2</c:v>
                </c:pt>
                <c:pt idx="29">
                  <c:v>1.9143630857849297E-2</c:v>
                </c:pt>
                <c:pt idx="30">
                  <c:v>1.8140187386895112E-2</c:v>
                </c:pt>
                <c:pt idx="31">
                  <c:v>1.7189340981088982E-2</c:v>
                </c:pt>
                <c:pt idx="32">
                  <c:v>0.62017077770368445</c:v>
                </c:pt>
                <c:pt idx="33">
                  <c:v>1.90603151496034E-2</c:v>
                </c:pt>
                <c:pt idx="34">
                  <c:v>1.8061238802320169E-2</c:v>
                </c:pt>
                <c:pt idx="35">
                  <c:v>1.7114530610540468E-2</c:v>
                </c:pt>
                <c:pt idx="36">
                  <c:v>1.6217445615164531E-2</c:v>
                </c:pt>
                <c:pt idx="37">
                  <c:v>1.5367382738433966E-2</c:v>
                </c:pt>
                <c:pt idx="38">
                  <c:v>0.11793707853738353</c:v>
                </c:pt>
                <c:pt idx="39">
                  <c:v>1.5939375513683478</c:v>
                </c:pt>
                <c:pt idx="40">
                  <c:v>0.12394095766906288</c:v>
                </c:pt>
                <c:pt idx="41">
                  <c:v>0.11744439775938217</c:v>
                </c:pt>
                <c:pt idx="42">
                  <c:v>0.11128836523833731</c:v>
                </c:pt>
                <c:pt idx="43">
                  <c:v>0.10545501082815308</c:v>
                </c:pt>
                <c:pt idx="44">
                  <c:v>9.9927420848975976E-2</c:v>
                </c:pt>
                <c:pt idx="45">
                  <c:v>9.4689568178040126E-2</c:v>
                </c:pt>
                <c:pt idx="46">
                  <c:v>8.972626577938532E-2</c:v>
                </c:pt>
                <c:pt idx="47">
                  <c:v>8.5023122669388107E-2</c:v>
                </c:pt>
                <c:pt idx="48">
                  <c:v>8.0566502190428504E-2</c:v>
                </c:pt>
                <c:pt idx="49">
                  <c:v>0.9560644966405184</c:v>
                </c:pt>
                <c:pt idx="50">
                  <c:v>0.20000553864475168</c:v>
                </c:pt>
                <c:pt idx="51">
                  <c:v>1.0148925781904095</c:v>
                </c:pt>
                <c:pt idx="52">
                  <c:v>0.18397839774973657</c:v>
                </c:pt>
                <c:pt idx="53">
                  <c:v>0.17433488114677773</c:v>
                </c:pt>
                <c:pt idx="54">
                  <c:v>0.77525710267408288</c:v>
                </c:pt>
                <c:pt idx="55">
                  <c:v>0.18319164594911794</c:v>
                </c:pt>
                <c:pt idx="56">
                  <c:v>0.17358936817715484</c:v>
                </c:pt>
                <c:pt idx="57">
                  <c:v>0.16449040887221153</c:v>
                </c:pt>
                <c:pt idx="58">
                  <c:v>0.15586838580652293</c:v>
                </c:pt>
                <c:pt idx="59">
                  <c:v>0.14769829961821795</c:v>
                </c:pt>
                <c:pt idx="60">
                  <c:v>0.1399564613262323</c:v>
                </c:pt>
                <c:pt idx="61">
                  <c:v>0.13262042364464083</c:v>
                </c:pt>
                <c:pt idx="62">
                  <c:v>0.12566891589725712</c:v>
                </c:pt>
                <c:pt idx="63">
                  <c:v>0.11908178234378658</c:v>
                </c:pt>
                <c:pt idx="64">
                  <c:v>0.11283992373871085</c:v>
                </c:pt>
                <c:pt idx="65">
                  <c:v>0.10692524195345529</c:v>
                </c:pt>
                <c:pt idx="66">
                  <c:v>0.10132058750127239</c:v>
                </c:pt>
                <c:pt idx="67">
                  <c:v>9.6009709812690788E-2</c:v>
                </c:pt>
                <c:pt idx="68">
                  <c:v>9.0977210117354837E-2</c:v>
                </c:pt>
                <c:pt idx="69">
                  <c:v>0.97772895542284421</c:v>
                </c:pt>
                <c:pt idx="70">
                  <c:v>9.7487671255263322E-2</c:v>
                </c:pt>
                <c:pt idx="71">
                  <c:v>9.2377701890203598E-2</c:v>
                </c:pt>
                <c:pt idx="72">
                  <c:v>8.7535579593143648E-2</c:v>
                </c:pt>
                <c:pt idx="73">
                  <c:v>8.2947264739437865E-2</c:v>
                </c:pt>
                <c:pt idx="74">
                  <c:v>7.8599453613411599E-2</c:v>
                </c:pt>
                <c:pt idx="75">
                  <c:v>7.4479539834536895E-2</c:v>
                </c:pt>
                <c:pt idx="76">
                  <c:v>0.38351973185558547</c:v>
                </c:pt>
                <c:pt idx="77">
                  <c:v>8.1500029644644895E-2</c:v>
                </c:pt>
                <c:pt idx="78">
                  <c:v>7.7228077618576682E-2</c:v>
                </c:pt>
                <c:pt idx="79">
                  <c:v>7.3180046665820939E-2</c:v>
                </c:pt>
                <c:pt idx="80">
                  <c:v>6.9344199611716686E-2</c:v>
                </c:pt>
                <c:pt idx="81">
                  <c:v>6.5709414504042579E-2</c:v>
                </c:pt>
                <c:pt idx="82">
                  <c:v>6.2265152365166838E-2</c:v>
                </c:pt>
                <c:pt idx="83">
                  <c:v>5.9001426634518607E-2</c:v>
                </c:pt>
                <c:pt idx="84">
                  <c:v>5.5908774212780385E-2</c:v>
                </c:pt>
                <c:pt idx="85">
                  <c:v>0.34145167992633535</c:v>
                </c:pt>
                <c:pt idx="86">
                  <c:v>5.0201291014977542E-2</c:v>
                </c:pt>
                <c:pt idx="87">
                  <c:v>4.7569911519807453E-2</c:v>
                </c:pt>
                <c:pt idx="88">
                  <c:v>4.5076459912697757E-2</c:v>
                </c:pt>
                <c:pt idx="89">
                  <c:v>4.2713706486819894E-2</c:v>
                </c:pt>
                <c:pt idx="90">
                  <c:v>0.21806365562039129</c:v>
                </c:pt>
                <c:pt idx="91">
                  <c:v>0.23184916935739838</c:v>
                </c:pt>
                <c:pt idx="92">
                  <c:v>4.2038121546595197E-2</c:v>
                </c:pt>
                <c:pt idx="93">
                  <c:v>1.0994156029648392</c:v>
                </c:pt>
                <c:pt idx="94">
                  <c:v>6.5851770823616665E-2</c:v>
                </c:pt>
                <c:pt idx="95">
                  <c:v>6.2400046854720989E-2</c:v>
                </c:pt>
                <c:pt idx="96">
                  <c:v>5.9129250417589971E-2</c:v>
                </c:pt>
                <c:pt idx="97">
                  <c:v>0.31009490800523476</c:v>
                </c:pt>
                <c:pt idx="98">
                  <c:v>5.3093002833754982E-2</c:v>
                </c:pt>
                <c:pt idx="99">
                  <c:v>0.23772270536564988</c:v>
                </c:pt>
                <c:pt idx="100">
                  <c:v>4.8301066305988773E-2</c:v>
                </c:pt>
                <c:pt idx="101">
                  <c:v>4.5769290072694091E-2</c:v>
                </c:pt>
                <c:pt idx="102">
                  <c:v>0.3430475984452776</c:v>
                </c:pt>
                <c:pt idx="103">
                  <c:v>5.311374089821215E-2</c:v>
                </c:pt>
                <c:pt idx="104">
                  <c:v>5.0329700769251424E-2</c:v>
                </c:pt>
                <c:pt idx="105">
                  <c:v>4.7691590475180651E-2</c:v>
                </c:pt>
                <c:pt idx="106">
                  <c:v>4.5191760874563433E-2</c:v>
                </c:pt>
                <c:pt idx="107">
                  <c:v>4.2822963767722544E-2</c:v>
                </c:pt>
                <c:pt idx="108">
                  <c:v>4.0578330880748019E-2</c:v>
                </c:pt>
                <c:pt idx="109">
                  <c:v>3.8451353951091553E-2</c:v>
                </c:pt>
                <c:pt idx="110">
                  <c:v>3.6435865857005624E-2</c:v>
                </c:pt>
                <c:pt idx="111">
                  <c:v>3.4526022736112813E-2</c:v>
                </c:pt>
                <c:pt idx="112">
                  <c:v>3.2716287041258306E-2</c:v>
                </c:pt>
                <c:pt idx="113">
                  <c:v>3.1001411484516513E-2</c:v>
                </c:pt>
                <c:pt idx="114">
                  <c:v>2.9376423822797832E-2</c:v>
                </c:pt>
                <c:pt idx="115">
                  <c:v>2.7836612440941655E-2</c:v>
                </c:pt>
                <c:pt idx="116">
                  <c:v>2.6377512690494265E-2</c:v>
                </c:pt>
                <c:pt idx="117">
                  <c:v>0.48808634621840841</c:v>
                </c:pt>
                <c:pt idx="118">
                  <c:v>2.3684747331199147E-2</c:v>
                </c:pt>
                <c:pt idx="119">
                  <c:v>2.244327410978323E-2</c:v>
                </c:pt>
                <c:pt idx="120">
                  <c:v>2.1266874656642752E-2</c:v>
                </c:pt>
                <c:pt idx="121">
                  <c:v>0.56990688989792582</c:v>
                </c:pt>
                <c:pt idx="122">
                  <c:v>1.9095832070185531E-2</c:v>
                </c:pt>
                <c:pt idx="123">
                  <c:v>1.8094894047740926E-2</c:v>
                </c:pt>
                <c:pt idx="124">
                  <c:v>1.7146421763426657E-2</c:v>
                </c:pt>
                <c:pt idx="125">
                  <c:v>1.6247665143196352E-2</c:v>
                </c:pt>
                <c:pt idx="126">
                  <c:v>0.21444528872728905</c:v>
                </c:pt>
                <c:pt idx="127">
                  <c:v>0.27572467513699095</c:v>
                </c:pt>
                <c:pt idx="128">
                  <c:v>0.90524077688073401</c:v>
                </c:pt>
                <c:pt idx="129">
                  <c:v>5.5909063051758245E-2</c:v>
                </c:pt>
                <c:pt idx="130">
                  <c:v>5.2978501722873772E-2</c:v>
                </c:pt>
                <c:pt idx="131">
                  <c:v>5.0201550367642456E-2</c:v>
                </c:pt>
                <c:pt idx="132">
                  <c:v>4.7570157278095195E-2</c:v>
                </c:pt>
                <c:pt idx="133">
                  <c:v>4.5076692789178953E-2</c:v>
                </c:pt>
                <c:pt idx="134">
                  <c:v>4.2713927156714668E-2</c:v>
                </c:pt>
                <c:pt idx="135">
                  <c:v>4.0475009594916615E-2</c:v>
                </c:pt>
                <c:pt idx="136">
                  <c:v>3.8353448412693218E-2</c:v>
                </c:pt>
                <c:pt idx="137">
                  <c:v>3.6343092191134796E-2</c:v>
                </c:pt>
                <c:pt idx="138">
                  <c:v>3.4438111947612836E-2</c:v>
                </c:pt>
                <c:pt idx="139">
                  <c:v>3.2632984234776043E-2</c:v>
                </c:pt>
                <c:pt idx="140">
                  <c:v>0.15939188130652418</c:v>
                </c:pt>
                <c:pt idx="141">
                  <c:v>2.9301625036928111E-2</c:v>
                </c:pt>
                <c:pt idx="142">
                  <c:v>2.7765734350883173E-2</c:v>
                </c:pt>
                <c:pt idx="143">
                  <c:v>2.6310349786819755E-2</c:v>
                </c:pt>
                <c:pt idx="144">
                  <c:v>2.4931251489942591E-2</c:v>
                </c:pt>
                <c:pt idx="145">
                  <c:v>2.3624440795771581E-2</c:v>
                </c:pt>
                <c:pt idx="146">
                  <c:v>2.2386128636104084E-2</c:v>
                </c:pt>
                <c:pt idx="147">
                  <c:v>2.1212724552696953E-2</c:v>
                </c:pt>
                <c:pt idx="148">
                  <c:v>2.010082628681362E-2</c:v>
                </c:pt>
                <c:pt idx="149">
                  <c:v>1.9047209914451465E-2</c:v>
                </c:pt>
                <c:pt idx="150">
                  <c:v>1.0893192635643376</c:v>
                </c:pt>
                <c:pt idx="151">
                  <c:v>7.2535839073844172E-2</c:v>
                </c:pt>
                <c:pt idx="152">
                  <c:v>6.873375917221522E-2</c:v>
                </c:pt>
                <c:pt idx="153">
                  <c:v>6.5130971258697906E-2</c:v>
                </c:pt>
                <c:pt idx="154">
                  <c:v>6.171702913080486E-2</c:v>
                </c:pt>
                <c:pt idx="155">
                  <c:v>5.8482034140154855E-2</c:v>
                </c:pt>
                <c:pt idx="156">
                  <c:v>5.5416606491564532E-2</c:v>
                </c:pt>
                <c:pt idx="157">
                  <c:v>5.2511858046543333E-2</c:v>
                </c:pt>
                <c:pt idx="158">
                  <c:v>4.9759366552335912E-2</c:v>
                </c:pt>
                <c:pt idx="159">
                  <c:v>0.62369642724297381</c:v>
                </c:pt>
                <c:pt idx="160">
                  <c:v>0.25751754322773324</c:v>
                </c:pt>
                <c:pt idx="161">
                  <c:v>8.3574924851869278E-2</c:v>
                </c:pt>
                <c:pt idx="162">
                  <c:v>7.9194213935491087E-2</c:v>
                </c:pt>
                <c:pt idx="163">
                  <c:v>7.5043124860435392E-2</c:v>
                </c:pt>
                <c:pt idx="164">
                  <c:v>7.1109621637334516E-2</c:v>
                </c:pt>
                <c:pt idx="165">
                  <c:v>6.738229916210256E-2</c:v>
                </c:pt>
                <c:pt idx="166">
                  <c:v>6.3850350147092685E-2</c:v>
                </c:pt>
                <c:pt idx="167">
                  <c:v>6.0503533785609805E-2</c:v>
                </c:pt>
                <c:pt idx="168">
                  <c:v>5.7332146058921951E-2</c:v>
                </c:pt>
                <c:pt idx="169">
                  <c:v>5.4326991599676376E-2</c:v>
                </c:pt>
                <c:pt idx="170">
                  <c:v>0.62525104497017314</c:v>
                </c:pt>
                <c:pt idx="171">
                  <c:v>5.7669743143164309E-2</c:v>
                </c:pt>
                <c:pt idx="172">
                  <c:v>5.4646893002649521E-2</c:v>
                </c:pt>
                <c:pt idx="173">
                  <c:v>5.178249029876239E-2</c:v>
                </c:pt>
                <c:pt idx="174">
                  <c:v>4.9068229760316183E-2</c:v>
                </c:pt>
                <c:pt idx="175">
                  <c:v>4.6496241449954422E-2</c:v>
                </c:pt>
                <c:pt idx="176">
                  <c:v>4.405906794544464E-2</c:v>
                </c:pt>
                <c:pt idx="177">
                  <c:v>4.1749642717050423E-2</c:v>
                </c:pt>
                <c:pt idx="178">
                  <c:v>3.9561269638287412E-2</c:v>
                </c:pt>
                <c:pt idx="179">
                  <c:v>3.7487603570655281E-2</c:v>
                </c:pt>
                <c:pt idx="180">
                  <c:v>3.5522631966051384E-2</c:v>
                </c:pt>
                <c:pt idx="181">
                  <c:v>3.3660657433522853E-2</c:v>
                </c:pt>
                <c:pt idx="182">
                  <c:v>3.1896281219809725E-2</c:v>
                </c:pt>
                <c:pt idx="183">
                  <c:v>3.0224387555781333E-2</c:v>
                </c:pt>
                <c:pt idx="184">
                  <c:v>0.14895441672527659</c:v>
                </c:pt>
                <c:pt idx="185">
                  <c:v>2.9020974235621968E-2</c:v>
                </c:pt>
                <c:pt idx="186">
                  <c:v>0.56738024429480538</c:v>
                </c:pt>
                <c:pt idx="187">
                  <c:v>4.8464582207956949E-2</c:v>
                </c:pt>
                <c:pt idx="188">
                  <c:v>4.5924235031906138E-2</c:v>
                </c:pt>
                <c:pt idx="189">
                  <c:v>4.3517044141969136E-2</c:v>
                </c:pt>
                <c:pt idx="190">
                  <c:v>4.1236029942325836E-2</c:v>
                </c:pt>
                <c:pt idx="191">
                  <c:v>3.9074578683630456E-2</c:v>
                </c:pt>
                <c:pt idx="192">
                  <c:v>3.7026423286594168E-2</c:v>
                </c:pt>
                <c:pt idx="193">
                  <c:v>3.508562517072969E-2</c:v>
                </c:pt>
                <c:pt idx="194">
                  <c:v>3.3246557035570834E-2</c:v>
                </c:pt>
                <c:pt idx="195">
                  <c:v>0.20526530610210891</c:v>
                </c:pt>
                <c:pt idx="196">
                  <c:v>3.0766650679644091E-2</c:v>
                </c:pt>
                <c:pt idx="197">
                  <c:v>2.9153968374136793E-2</c:v>
                </c:pt>
                <c:pt idx="198">
                  <c:v>2.7625817343924185E-2</c:v>
                </c:pt>
                <c:pt idx="199">
                  <c:v>2.6177766749479747E-2</c:v>
                </c:pt>
                <c:pt idx="200">
                  <c:v>2.4805618000688104E-2</c:v>
                </c:pt>
                <c:pt idx="201">
                  <c:v>2.3505392583127453E-2</c:v>
                </c:pt>
                <c:pt idx="202">
                  <c:v>2.2273320522456515E-2</c:v>
                </c:pt>
                <c:pt idx="203">
                  <c:v>2.1105829453458763E-2</c:v>
                </c:pt>
                <c:pt idx="204">
                  <c:v>1.9999534262049864E-2</c:v>
                </c:pt>
                <c:pt idx="205">
                  <c:v>1.8951227270215556E-2</c:v>
                </c:pt>
                <c:pt idx="206">
                  <c:v>1.7957868935421426E-2</c:v>
                </c:pt>
                <c:pt idx="207">
                  <c:v>1.5976807796664854</c:v>
                </c:pt>
                <c:pt idx="208">
                  <c:v>0.191329106728406</c:v>
                </c:pt>
                <c:pt idx="209">
                  <c:v>0.4428467239695667</c:v>
                </c:pt>
                <c:pt idx="210">
                  <c:v>0.89876187238210559</c:v>
                </c:pt>
                <c:pt idx="211">
                  <c:v>0.3277859648051229</c:v>
                </c:pt>
                <c:pt idx="212">
                  <c:v>0.31060454876673033</c:v>
                </c:pt>
                <c:pt idx="213">
                  <c:v>0.29432372362843884</c:v>
                </c:pt>
                <c:pt idx="214">
                  <c:v>0.27889628350410178</c:v>
                </c:pt>
                <c:pt idx="215">
                  <c:v>0.26427749687821833</c:v>
                </c:pt>
                <c:pt idx="216">
                  <c:v>0.25042497690791027</c:v>
                </c:pt>
                <c:pt idx="217">
                  <c:v>0.23729855852322532</c:v>
                </c:pt>
                <c:pt idx="218">
                  <c:v>0.39157316287702426</c:v>
                </c:pt>
                <c:pt idx="219">
                  <c:v>0.84506717867262848</c:v>
                </c:pt>
                <c:pt idx="220">
                  <c:v>0.25530988860773207</c:v>
                </c:pt>
                <c:pt idx="221">
                  <c:v>0.24690583854773585</c:v>
                </c:pt>
                <c:pt idx="222">
                  <c:v>0.24219207216461036</c:v>
                </c:pt>
                <c:pt idx="223">
                  <c:v>0.22949719440944319</c:v>
                </c:pt>
                <c:pt idx="224">
                  <c:v>0.21746773860544993</c:v>
                </c:pt>
                <c:pt idx="225">
                  <c:v>0.20606882561620704</c:v>
                </c:pt>
                <c:pt idx="226">
                  <c:v>0.195267404549994</c:v>
                </c:pt>
                <c:pt idx="227">
                  <c:v>0.18503215692947683</c:v>
                </c:pt>
                <c:pt idx="228">
                  <c:v>0.34727017134271621</c:v>
                </c:pt>
                <c:pt idx="229">
                  <c:v>0.16614303010460726</c:v>
                </c:pt>
                <c:pt idx="230">
                  <c:v>0.15743438230205856</c:v>
                </c:pt>
                <c:pt idx="231">
                  <c:v>0.14918221194849515</c:v>
                </c:pt>
                <c:pt idx="232">
                  <c:v>0.14136259206166252</c:v>
                </c:pt>
                <c:pt idx="233">
                  <c:v>0.13395284982965153</c:v>
                </c:pt>
                <c:pt idx="234">
                  <c:v>0.12693150087159025</c:v>
                </c:pt>
                <c:pt idx="235">
                  <c:v>0.12027818694416519</c:v>
                </c:pt>
                <c:pt idx="236">
                  <c:v>0.11397361691335292</c:v>
                </c:pt>
                <c:pt idx="237">
                  <c:v>0.10799951082021099</c:v>
                </c:pt>
                <c:pt idx="238">
                  <c:v>0.10233854687854828</c:v>
                </c:pt>
                <c:pt idx="239">
                  <c:v>9.6974311250795739E-2</c:v>
                </c:pt>
                <c:pt idx="240">
                  <c:v>9.189125045645373E-2</c:v>
                </c:pt>
                <c:pt idx="241">
                  <c:v>8.7074626275125175E-2</c:v>
                </c:pt>
                <c:pt idx="242">
                  <c:v>8.2510473013377314E-2</c:v>
                </c:pt>
                <c:pt idx="243">
                  <c:v>7.8185557011527684E-2</c:v>
                </c:pt>
                <c:pt idx="244">
                  <c:v>7.4087338272945724E-2</c:v>
                </c:pt>
                <c:pt idx="245">
                  <c:v>3.330645115457922</c:v>
                </c:pt>
                <c:pt idx="246">
                  <c:v>1.2358743887264994</c:v>
                </c:pt>
                <c:pt idx="247">
                  <c:v>0.68917655215014895</c:v>
                </c:pt>
                <c:pt idx="248">
                  <c:v>0.69163644599459539</c:v>
                </c:pt>
                <c:pt idx="249">
                  <c:v>0.6553832356626238</c:v>
                </c:pt>
                <c:pt idx="250">
                  <c:v>0.62103029427539258</c:v>
                </c:pt>
                <c:pt idx="251">
                  <c:v>0.58847801625233997</c:v>
                </c:pt>
                <c:pt idx="252">
                  <c:v>0.55763201699581122</c:v>
                </c:pt>
                <c:pt idx="253">
                  <c:v>0.52840285922504115</c:v>
                </c:pt>
                <c:pt idx="254">
                  <c:v>0.50070579365477141</c:v>
                </c:pt>
                <c:pt idx="255">
                  <c:v>0.47446051326660477</c:v>
                </c:pt>
                <c:pt idx="256">
                  <c:v>0.44959092046061216</c:v>
                </c:pt>
                <c:pt idx="257">
                  <c:v>1.0118963779772896</c:v>
                </c:pt>
                <c:pt idx="258">
                  <c:v>0.42857455990213533</c:v>
                </c:pt>
                <c:pt idx="259">
                  <c:v>0.40611015139237078</c:v>
                </c:pt>
                <c:pt idx="260">
                  <c:v>0.38482325012850721</c:v>
                </c:pt>
                <c:pt idx="261">
                  <c:v>0.36465213521931589</c:v>
                </c:pt>
                <c:pt idx="262">
                  <c:v>0.34553832097099657</c:v>
                </c:pt>
                <c:pt idx="263">
                  <c:v>0.32742638730922452</c:v>
                </c:pt>
                <c:pt idx="264">
                  <c:v>0.31026381908989203</c:v>
                </c:pt>
                <c:pt idx="265">
                  <c:v>0.29400085383262947</c:v>
                </c:pt>
                <c:pt idx="266">
                  <c:v>0.36785650365051314</c:v>
                </c:pt>
                <c:pt idx="267">
                  <c:v>3.5297458846627467</c:v>
                </c:pt>
                <c:pt idx="268">
                  <c:v>0.58344305339799751</c:v>
                </c:pt>
                <c:pt idx="269">
                  <c:v>0.58659089940676756</c:v>
                </c:pt>
                <c:pt idx="270">
                  <c:v>0.55584381634287117</c:v>
                </c:pt>
                <c:pt idx="271">
                  <c:v>0.82093228989497979</c:v>
                </c:pt>
                <c:pt idx="272">
                  <c:v>0.50580427326794675</c:v>
                </c:pt>
                <c:pt idx="273">
                  <c:v>0.47929174806516672</c:v>
                </c:pt>
                <c:pt idx="274">
                  <c:v>0.45416891850114943</c:v>
                </c:pt>
                <c:pt idx="275">
                  <c:v>0.43036294149687382</c:v>
                </c:pt>
                <c:pt idx="276">
                  <c:v>0.40780479215768456</c:v>
                </c:pt>
                <c:pt idx="277">
                  <c:v>0.38642906363716345</c:v>
                </c:pt>
                <c:pt idx="278">
                  <c:v>0.36617377749144986</c:v>
                </c:pt>
                <c:pt idx="279">
                  <c:v>1.3497282105072914</c:v>
                </c:pt>
                <c:pt idx="280">
                  <c:v>0.42562966057215884</c:v>
                </c:pt>
                <c:pt idx="281">
                  <c:v>0.40331961358488838</c:v>
                </c:pt>
                <c:pt idx="282">
                  <c:v>0.38217898274193723</c:v>
                </c:pt>
                <c:pt idx="283">
                  <c:v>0.53154351990789894</c:v>
                </c:pt>
                <c:pt idx="284">
                  <c:v>0.34316399532240688</c:v>
                </c:pt>
                <c:pt idx="285">
                  <c:v>0.32517651566769801</c:v>
                </c:pt>
                <c:pt idx="286">
                  <c:v>0.30813187800322933</c:v>
                </c:pt>
                <c:pt idx="287">
                  <c:v>0.29198066178562154</c:v>
                </c:pt>
                <c:pt idx="288">
                  <c:v>0.27667603692687731</c:v>
                </c:pt>
                <c:pt idx="289">
                  <c:v>0.84264918171005987</c:v>
                </c:pt>
                <c:pt idx="290">
                  <c:v>1.246773676293198</c:v>
                </c:pt>
                <c:pt idx="291">
                  <c:v>0.30249574848044214</c:v>
                </c:pt>
                <c:pt idx="292">
                  <c:v>0.28663995884168392</c:v>
                </c:pt>
                <c:pt idx="293">
                  <c:v>0.27161527531377677</c:v>
                </c:pt>
                <c:pt idx="294">
                  <c:v>0.2573781341649084</c:v>
                </c:pt>
                <c:pt idx="295">
                  <c:v>0.85046260857006784</c:v>
                </c:pt>
                <c:pt idx="296">
                  <c:v>0.24471466767288744</c:v>
                </c:pt>
                <c:pt idx="297">
                  <c:v>0.23188756411314665</c:v>
                </c:pt>
                <c:pt idx="298">
                  <c:v>0.21973281332774897</c:v>
                </c:pt>
                <c:pt idx="299">
                  <c:v>0.20821517289029148</c:v>
                </c:pt>
                <c:pt idx="300">
                  <c:v>0.19730124766148918</c:v>
                </c:pt>
                <c:pt idx="301">
                  <c:v>0.18695939296072014</c:v>
                </c:pt>
                <c:pt idx="302">
                  <c:v>0.28226484462561807</c:v>
                </c:pt>
                <c:pt idx="303">
                  <c:v>0.16787352300525249</c:v>
                </c:pt>
                <c:pt idx="304">
                  <c:v>0.15907416870007746</c:v>
                </c:pt>
                <c:pt idx="305">
                  <c:v>0.69012082895763693</c:v>
                </c:pt>
                <c:pt idx="306">
                  <c:v>0.28852862137006374</c:v>
                </c:pt>
                <c:pt idx="307">
                  <c:v>0.18791343189969917</c:v>
                </c:pt>
                <c:pt idx="308">
                  <c:v>0.17806365430293605</c:v>
                </c:pt>
                <c:pt idx="309">
                  <c:v>0.16873016826513654</c:v>
                </c:pt>
                <c:pt idx="310">
                  <c:v>0.15988591155355086</c:v>
                </c:pt>
                <c:pt idx="311">
                  <c:v>0.15150524044485225</c:v>
                </c:pt>
                <c:pt idx="312">
                  <c:v>0.14356385537173816</c:v>
                </c:pt>
                <c:pt idx="313">
                  <c:v>0.13603873046688164</c:v>
                </c:pt>
                <c:pt idx="314">
                  <c:v>0.12890804679994719</c:v>
                </c:pt>
                <c:pt idx="315">
                  <c:v>0.12215112911409312</c:v>
                </c:pt>
                <c:pt idx="316">
                  <c:v>0.11574838587852966</c:v>
                </c:pt>
                <c:pt idx="317">
                  <c:v>1.3115502559632306</c:v>
                </c:pt>
                <c:pt idx="318">
                  <c:v>0.316222577740146</c:v>
                </c:pt>
                <c:pt idx="319">
                  <c:v>0.2139431854452824</c:v>
                </c:pt>
                <c:pt idx="320">
                  <c:v>0.20272901744422187</c:v>
                </c:pt>
                <c:pt idx="321">
                  <c:v>0.192102657667547</c:v>
                </c:pt>
                <c:pt idx="322">
                  <c:v>0.18203329522419373</c:v>
                </c:pt>
                <c:pt idx="323">
                  <c:v>0.17249173422433262</c:v>
                </c:pt>
                <c:pt idx="324">
                  <c:v>0.1634503091265434</c:v>
                </c:pt>
                <c:pt idx="325">
                  <c:v>0.15488280452220005</c:v>
                </c:pt>
                <c:pt idx="326">
                  <c:v>0.23687272548363647</c:v>
                </c:pt>
                <c:pt idx="327">
                  <c:v>0.13907149374162914</c:v>
                </c:pt>
                <c:pt idx="328">
                  <c:v>0.13178184302557047</c:v>
                </c:pt>
                <c:pt idx="329">
                  <c:v>0.12487429079808389</c:v>
                </c:pt>
                <c:pt idx="330">
                  <c:v>0.11832880876691559</c:v>
                </c:pt>
                <c:pt idx="331">
                  <c:v>0.11212641845419896</c:v>
                </c:pt>
                <c:pt idx="332">
                  <c:v>0.10624913616878495</c:v>
                </c:pt>
                <c:pt idx="333">
                  <c:v>0.2731367534277504</c:v>
                </c:pt>
                <c:pt idx="334">
                  <c:v>9.5402624722182999E-2</c:v>
                </c:pt>
                <c:pt idx="335">
                  <c:v>9.0401946345117709E-2</c:v>
                </c:pt>
                <c:pt idx="336">
                  <c:v>8.5663386377306555E-2</c:v>
                </c:pt>
                <c:pt idx="337">
                  <c:v>8.1173205470747273E-2</c:v>
                </c:pt>
                <c:pt idx="338">
                  <c:v>7.6918384446936813E-2</c:v>
                </c:pt>
                <c:pt idx="339">
                  <c:v>7.2886586548056215E-2</c:v>
                </c:pt>
                <c:pt idx="340">
                  <c:v>6.9066121666818914E-2</c:v>
                </c:pt>
                <c:pt idx="341">
                  <c:v>0.25313430196553371</c:v>
                </c:pt>
                <c:pt idx="342">
                  <c:v>1.056890512432239</c:v>
                </c:pt>
                <c:pt idx="343">
                  <c:v>0.12568345234761286</c:v>
                </c:pt>
                <c:pt idx="344">
                  <c:v>0.25202131129189831</c:v>
                </c:pt>
                <c:pt idx="345">
                  <c:v>0.11285297622617653</c:v>
                </c:pt>
                <c:pt idx="346">
                  <c:v>0.1069376102742953</c:v>
                </c:pt>
                <c:pt idx="347">
                  <c:v>0.23162622472859862</c:v>
                </c:pt>
                <c:pt idx="348">
                  <c:v>0.66074509346208521</c:v>
                </c:pt>
                <c:pt idx="349">
                  <c:v>0.4244554024856384</c:v>
                </c:pt>
                <c:pt idx="350">
                  <c:v>8.6376651161440027E-2</c:v>
                </c:pt>
                <c:pt idx="351">
                  <c:v>8.1849083361244163E-2</c:v>
                </c:pt>
                <c:pt idx="352">
                  <c:v>1.0141406817898428</c:v>
                </c:pt>
                <c:pt idx="353">
                  <c:v>0.11123691329195892</c:v>
                </c:pt>
                <c:pt idx="354">
                  <c:v>0.10540625581633452</c:v>
                </c:pt>
                <c:pt idx="355">
                  <c:v>9.9881221407657567E-2</c:v>
                </c:pt>
                <c:pt idx="356">
                  <c:v>9.4645790352981277E-2</c:v>
                </c:pt>
                <c:pt idx="357">
                  <c:v>8.9684782637767357E-2</c:v>
                </c:pt>
                <c:pt idx="358">
                  <c:v>8.4983813931775329E-2</c:v>
                </c:pt>
                <c:pt idx="359">
                  <c:v>8.0529253882020715E-2</c:v>
                </c:pt>
                <c:pt idx="360">
                  <c:v>7.6308186591873231E-2</c:v>
                </c:pt>
                <c:pt idx="361">
                  <c:v>7.2308373171705173E-2</c:v>
                </c:pt>
                <c:pt idx="362">
                  <c:v>6.8518216252506314E-2</c:v>
                </c:pt>
                <c:pt idx="363">
                  <c:v>0.48795708292586371</c:v>
                </c:pt>
                <c:pt idx="364">
                  <c:v>0.36842173883240925</c:v>
                </c:pt>
                <c:pt idx="365">
                  <c:v>0.13231317308176846</c:v>
                </c:pt>
                <c:pt idx="366">
                  <c:v>0.12537777035508596</c:v>
                </c:pt>
                <c:pt idx="367">
                  <c:v>0.11880589765236825</c:v>
                </c:pt>
                <c:pt idx="368">
                  <c:v>0.1125784999765904</c:v>
                </c:pt>
                <c:pt idx="369">
                  <c:v>0.10667752112831687</c:v>
                </c:pt>
                <c:pt idx="370">
                  <c:v>0.10108585135215756</c:v>
                </c:pt>
                <c:pt idx="371">
                  <c:v>9.5787277727417103E-2</c:v>
                </c:pt>
                <c:pt idx="372">
                  <c:v>9.0766437159096089E-2</c:v>
                </c:pt>
                <c:pt idx="373">
                  <c:v>8.6008771832942768E-2</c:v>
                </c:pt>
                <c:pt idx="374">
                  <c:v>8.1500487005398276E-2</c:v>
                </c:pt>
                <c:pt idx="375">
                  <c:v>7.7228511006048009E-2</c:v>
                </c:pt>
                <c:pt idx="376">
                  <c:v>7.3180457336607455E-2</c:v>
                </c:pt>
                <c:pt idx="377">
                  <c:v>6.9344588756549086E-2</c:v>
                </c:pt>
                <c:pt idx="378">
                  <c:v>6.5709783251237552E-2</c:v>
                </c:pt>
                <c:pt idx="379">
                  <c:v>6.2265501783898586E-2</c:v>
                </c:pt>
                <c:pt idx="380">
                  <c:v>5.9001757737918867E-2</c:v>
                </c:pt>
                <c:pt idx="381">
                  <c:v>5.5909087960876021E-2</c:v>
                </c:pt>
                <c:pt idx="382">
                  <c:v>5.2978525326341022E-2</c:v>
                </c:pt>
                <c:pt idx="383">
                  <c:v>5.0201572733896901E-2</c:v>
                </c:pt>
                <c:pt idx="384">
                  <c:v>4.7570178471987287E-2</c:v>
                </c:pt>
                <c:pt idx="385">
                  <c:v>4.5076712872159919E-2</c:v>
                </c:pt>
                <c:pt idx="386">
                  <c:v>4.2713946187014649E-2</c:v>
                </c:pt>
                <c:pt idx="387">
                  <c:v>4.0475027627713545E-2</c:v>
                </c:pt>
                <c:pt idx="388">
                  <c:v>3.8353465500272778E-2</c:v>
                </c:pt>
                <c:pt idx="389">
                  <c:v>3.6343108383042041E-2</c:v>
                </c:pt>
                <c:pt idx="390">
                  <c:v>3.4438127290795845E-2</c:v>
                </c:pt>
                <c:pt idx="391">
                  <c:v>3.263299877372202E-2</c:v>
                </c:pt>
                <c:pt idx="392">
                  <c:v>3.0922488902303296E-2</c:v>
                </c:pt>
                <c:pt idx="393">
                  <c:v>2.9301638091656423E-2</c:v>
                </c:pt>
                <c:pt idx="394">
                  <c:v>2.7765746721327405E-2</c:v>
                </c:pt>
                <c:pt idx="395">
                  <c:v>2.6310361508847725E-2</c:v>
                </c:pt>
                <c:pt idx="396">
                  <c:v>2.493126259754206E-2</c:v>
                </c:pt>
                <c:pt idx="397">
                  <c:v>0.58726340221724793</c:v>
                </c:pt>
                <c:pt idx="398">
                  <c:v>2.2386138609777111E-2</c:v>
                </c:pt>
                <c:pt idx="399">
                  <c:v>2.1212734003584244E-2</c:v>
                </c:pt>
                <c:pt idx="400">
                  <c:v>2.0100835242317816E-2</c:v>
                </c:pt>
                <c:pt idx="401">
                  <c:v>1.9047218400538846E-2</c:v>
                </c:pt>
                <c:pt idx="402">
                  <c:v>1.8048828539922492E-2</c:v>
                </c:pt>
                <c:pt idx="403">
                  <c:v>1.7102770851533097E-2</c:v>
                </c:pt>
                <c:pt idx="404">
                  <c:v>1.6206302262390834E-2</c:v>
                </c:pt>
                <c:pt idx="405">
                  <c:v>1.5356823481993315E-2</c:v>
                </c:pt>
                <c:pt idx="406">
                  <c:v>1.455187146573127E-2</c:v>
                </c:pt>
                <c:pt idx="407">
                  <c:v>1.3789112273346123E-2</c:v>
                </c:pt>
                <c:pt idx="408">
                  <c:v>1.3066334301722726E-2</c:v>
                </c:pt>
                <c:pt idx="409">
                  <c:v>1.2381441872395902E-2</c:v>
                </c:pt>
                <c:pt idx="410">
                  <c:v>1.1732449155177878E-2</c:v>
                </c:pt>
                <c:pt idx="411">
                  <c:v>0.73012872384244587</c:v>
                </c:pt>
                <c:pt idx="412">
                  <c:v>1.0992228409841402</c:v>
                </c:pt>
                <c:pt idx="413">
                  <c:v>3.5469982765660752</c:v>
                </c:pt>
                <c:pt idx="414">
                  <c:v>0.7372714558070862</c:v>
                </c:pt>
                <c:pt idx="415">
                  <c:v>1.2007644778705751</c:v>
                </c:pt>
                <c:pt idx="416">
                  <c:v>0.88451256177985405</c:v>
                </c:pt>
                <c:pt idx="417">
                  <c:v>0.83814944698279681</c:v>
                </c:pt>
                <c:pt idx="418">
                  <c:v>0.79421652764770079</c:v>
                </c:pt>
                <c:pt idx="419">
                  <c:v>0.75258642126350761</c:v>
                </c:pt>
                <c:pt idx="420">
                  <c:v>0.71313842227349356</c:v>
                </c:pt>
                <c:pt idx="421">
                  <c:v>0.67575815209222356</c:v>
                </c:pt>
                <c:pt idx="422">
                  <c:v>0.83784284516351581</c:v>
                </c:pt>
                <c:pt idx="423">
                  <c:v>0.6067729462251451</c:v>
                </c:pt>
                <c:pt idx="424">
                  <c:v>0.57496798948719119</c:v>
                </c:pt>
                <c:pt idx="425">
                  <c:v>0.54483013949715042</c:v>
                </c:pt>
                <c:pt idx="426">
                  <c:v>0.51627201223712171</c:v>
                </c:pt>
                <c:pt idx="427">
                  <c:v>0.48921080405971329</c:v>
                </c:pt>
                <c:pt idx="428">
                  <c:v>0.46356805160073095</c:v>
                </c:pt>
                <c:pt idx="429">
                  <c:v>0.43926940427641842</c:v>
                </c:pt>
                <c:pt idx="430">
                  <c:v>0.41624440870561341</c:v>
                </c:pt>
                <c:pt idx="431">
                  <c:v>0.3944263044317538</c:v>
                </c:pt>
                <c:pt idx="432">
                  <c:v>0.37375183035243614</c:v>
                </c:pt>
                <c:pt idx="433">
                  <c:v>0.48833332559137188</c:v>
                </c:pt>
                <c:pt idx="434">
                  <c:v>0.33559713420821352</c:v>
                </c:pt>
                <c:pt idx="435">
                  <c:v>0.31800628346037374</c:v>
                </c:pt>
                <c:pt idx="436">
                  <c:v>0.30133748477582956</c:v>
                </c:pt>
                <c:pt idx="437">
                  <c:v>0.28554240734786701</c:v>
                </c:pt>
                <c:pt idx="438">
                  <c:v>0.27057525370489571</c:v>
                </c:pt>
                <c:pt idx="439">
                  <c:v>0.25639262692171028</c:v>
                </c:pt>
                <c:pt idx="440">
                  <c:v>0.24295340479108221</c:v>
                </c:pt>
                <c:pt idx="441">
                  <c:v>0.23021862059084564</c:v>
                </c:pt>
                <c:pt idx="442">
                  <c:v>0.21815135010076284</c:v>
                </c:pt>
                <c:pt idx="443">
                  <c:v>0.20671660454157881</c:v>
                </c:pt>
                <c:pt idx="444">
                  <c:v>0.1958812291258428</c:v>
                </c:pt>
                <c:pt idx="445">
                  <c:v>0.18561380692634843</c:v>
                </c:pt>
                <c:pt idx="446">
                  <c:v>0.17588456778345996</c:v>
                </c:pt>
                <c:pt idx="447">
                  <c:v>0.16666530198720445</c:v>
                </c:pt>
                <c:pt idx="448">
                  <c:v>0.15792927848385233</c:v>
                </c:pt>
                <c:pt idx="449">
                  <c:v>0.14965116736982878</c:v>
                </c:pt>
                <c:pt idx="450">
                  <c:v>0.73454075779997896</c:v>
                </c:pt>
                <c:pt idx="451">
                  <c:v>0.15726897535964904</c:v>
                </c:pt>
                <c:pt idx="452">
                  <c:v>0.1490254750706958</c:v>
                </c:pt>
                <c:pt idx="453">
                  <c:v>0.14121407079342305</c:v>
                </c:pt>
                <c:pt idx="454">
                  <c:v>0.13381211353689654</c:v>
                </c:pt>
                <c:pt idx="455">
                  <c:v>0.12679814149260568</c:v>
                </c:pt>
                <c:pt idx="456">
                  <c:v>0.12015181780643247</c:v>
                </c:pt>
                <c:pt idx="457">
                  <c:v>0.11385387161240069</c:v>
                </c:pt>
                <c:pt idx="458">
                  <c:v>0.47096226347570713</c:v>
                </c:pt>
                <c:pt idx="459">
                  <c:v>0.2404110098701967</c:v>
                </c:pt>
                <c:pt idx="460">
                  <c:v>0.11545235746062255</c:v>
                </c:pt>
                <c:pt idx="461">
                  <c:v>0.10940074085976077</c:v>
                </c:pt>
                <c:pt idx="462">
                  <c:v>0.10717194694144719</c:v>
                </c:pt>
                <c:pt idx="463">
                  <c:v>0.36835926701210348</c:v>
                </c:pt>
                <c:pt idx="464">
                  <c:v>9.8220480529004311E-2</c:v>
                </c:pt>
                <c:pt idx="465">
                  <c:v>9.3072099815196263E-2</c:v>
                </c:pt>
                <c:pt idx="466">
                  <c:v>8.8193579560546548E-2</c:v>
                </c:pt>
                <c:pt idx="467">
                  <c:v>8.3570774605350548E-2</c:v>
                </c:pt>
                <c:pt idx="468">
                  <c:v>7.9190281230660395E-2</c:v>
                </c:pt>
                <c:pt idx="469">
                  <c:v>0.24827834919060249</c:v>
                </c:pt>
                <c:pt idx="470">
                  <c:v>7.1106090405207503E-2</c:v>
                </c:pt>
                <c:pt idx="471">
                  <c:v>0.68700941659859438</c:v>
                </c:pt>
                <c:pt idx="472">
                  <c:v>8.7970928238972484E-2</c:v>
                </c:pt>
                <c:pt idx="473">
                  <c:v>8.3359793902406346E-2</c:v>
                </c:pt>
                <c:pt idx="474">
                  <c:v>7.899035941254523E-2</c:v>
                </c:pt>
                <c:pt idx="475">
                  <c:v>7.4849955692404352E-2</c:v>
                </c:pt>
                <c:pt idx="476">
                  <c:v>7.0926577734562193E-2</c:v>
                </c:pt>
                <c:pt idx="477">
                  <c:v>6.7208849792911599E-2</c:v>
                </c:pt>
                <c:pt idx="478">
                  <c:v>6.3685992398939975E-2</c:v>
                </c:pt>
                <c:pt idx="479">
                  <c:v>6.0347791106902866E-2</c:v>
                </c:pt>
                <c:pt idx="480">
                  <c:v>5.7184566877268313E-2</c:v>
                </c:pt>
                <c:pt idx="481">
                  <c:v>0.37275943230865866</c:v>
                </c:pt>
                <c:pt idx="482">
                  <c:v>5.1346843564224663E-2</c:v>
                </c:pt>
                <c:pt idx="483">
                  <c:v>4.8655418133426546E-2</c:v>
                </c:pt>
                <c:pt idx="484">
                  <c:v>4.6105067992689569E-2</c:v>
                </c:pt>
                <c:pt idx="485">
                  <c:v>0.99968941813011658</c:v>
                </c:pt>
                <c:pt idx="486">
                  <c:v>0.48004446953743141</c:v>
                </c:pt>
                <c:pt idx="487">
                  <c:v>0.34655761370438487</c:v>
                </c:pt>
                <c:pt idx="488">
                  <c:v>0.16840326004138798</c:v>
                </c:pt>
                <c:pt idx="489">
                  <c:v>0.15957613873766499</c:v>
                </c:pt>
                <c:pt idx="490">
                  <c:v>0.15121170485751972</c:v>
                </c:pt>
                <c:pt idx="491">
                  <c:v>0.14328570591312847</c:v>
                </c:pt>
                <c:pt idx="492">
                  <c:v>0.13577516064889833</c:v>
                </c:pt>
                <c:pt idx="493">
                  <c:v>0.13163057670393272</c:v>
                </c:pt>
                <c:pt idx="494">
                  <c:v>0.12191446599060934</c:v>
                </c:pt>
                <c:pt idx="495">
                  <c:v>1.1157605826009904</c:v>
                </c:pt>
                <c:pt idx="496">
                  <c:v>0.14958074848524697</c:v>
                </c:pt>
                <c:pt idx="497">
                  <c:v>0.14174023868005406</c:v>
                </c:pt>
                <c:pt idx="498">
                  <c:v>0.1343107015075552</c:v>
                </c:pt>
                <c:pt idx="499">
                  <c:v>0.12727059519189393</c:v>
                </c:pt>
                <c:pt idx="500">
                  <c:v>0.12059950710322054</c:v>
                </c:pt>
                <c:pt idx="501">
                  <c:v>0.11427809457173094</c:v>
                </c:pt>
                <c:pt idx="502">
                  <c:v>0.10828802880403095</c:v>
                </c:pt>
                <c:pt idx="503">
                  <c:v>0.1026119417392122</c:v>
                </c:pt>
                <c:pt idx="504">
                  <c:v>9.723337569055035E-2</c:v>
                </c:pt>
                <c:pt idx="505">
                  <c:v>9.2136735626812752E-2</c:v>
                </c:pt>
                <c:pt idx="506">
                  <c:v>8.7307243954816316E-2</c:v>
                </c:pt>
                <c:pt idx="507">
                  <c:v>1.6438861709836512</c:v>
                </c:pt>
                <c:pt idx="508">
                  <c:v>0.17031329610251633</c:v>
                </c:pt>
                <c:pt idx="509">
                  <c:v>0.16138605725948962</c:v>
                </c:pt>
                <c:pt idx="510">
                  <c:v>0.15292675365806893</c:v>
                </c:pt>
                <c:pt idx="511">
                  <c:v>0.66102230718607069</c:v>
                </c:pt>
                <c:pt idx="512">
                  <c:v>1.0533311545195005</c:v>
                </c:pt>
                <c:pt idx="513">
                  <c:v>0.18707716731105056</c:v>
                </c:pt>
                <c:pt idx="514">
                  <c:v>0.17727122383581334</c:v>
                </c:pt>
                <c:pt idx="515">
                  <c:v>0.16797927428523113</c:v>
                </c:pt>
                <c:pt idx="516">
                  <c:v>0.15917437686066419</c:v>
                </c:pt>
                <c:pt idx="517">
                  <c:v>0.3375366196562517</c:v>
                </c:pt>
                <c:pt idx="518">
                  <c:v>0.82939276846808863</c:v>
                </c:pt>
                <c:pt idx="519">
                  <c:v>0.14796877002950967</c:v>
                </c:pt>
                <c:pt idx="520">
                  <c:v>0.14021275460622054</c:v>
                </c:pt>
                <c:pt idx="521">
                  <c:v>0.13286328290992397</c:v>
                </c:pt>
                <c:pt idx="522">
                  <c:v>0.12589904531281018</c:v>
                </c:pt>
                <c:pt idx="523">
                  <c:v>0.11929984916467166</c:v>
                </c:pt>
                <c:pt idx="524">
                  <c:v>0.11304656024476832</c:v>
                </c:pt>
                <c:pt idx="525">
                  <c:v>0.10712104728258486</c:v>
                </c:pt>
                <c:pt idx="526">
                  <c:v>0.10150612938661993</c:v>
                </c:pt>
                <c:pt idx="527">
                  <c:v>9.6185526228777934E-2</c:v>
                </c:pt>
                <c:pt idx="528">
                  <c:v>9.1143810839923914E-2</c:v>
                </c:pt>
                <c:pt idx="529">
                  <c:v>8.6366364879733704E-2</c:v>
                </c:pt>
                <c:pt idx="530">
                  <c:v>8.1839336251145117E-2</c:v>
                </c:pt>
                <c:pt idx="531">
                  <c:v>7.7549598936514225E-2</c:v>
                </c:pt>
                <c:pt idx="532">
                  <c:v>1.162360466929117</c:v>
                </c:pt>
                <c:pt idx="533">
                  <c:v>0.17728114823470534</c:v>
                </c:pt>
                <c:pt idx="534">
                  <c:v>0.1679886784811718</c:v>
                </c:pt>
                <c:pt idx="535">
                  <c:v>0.15918328812090807</c:v>
                </c:pt>
                <c:pt idx="536">
                  <c:v>0.15083944612269848</c:v>
                </c:pt>
                <c:pt idx="537">
                  <c:v>0.14293295970441766</c:v>
                </c:pt>
                <c:pt idx="538">
                  <c:v>0.13544090418660307</c:v>
                </c:pt>
                <c:pt idx="539">
                  <c:v>0.12834155652286283</c:v>
                </c:pt>
                <c:pt idx="540">
                  <c:v>0.48845328321049053</c:v>
                </c:pt>
                <c:pt idx="541">
                  <c:v>0.1152397261259686</c:v>
                </c:pt>
                <c:pt idx="542">
                  <c:v>0.10919925493038879</c:v>
                </c:pt>
                <c:pt idx="543">
                  <c:v>0.10347540451733968</c:v>
                </c:pt>
                <c:pt idx="544">
                  <c:v>9.8051578711343512E-2</c:v>
                </c:pt>
                <c:pt idx="545">
                  <c:v>9.2912051251519662E-2</c:v>
                </c:pt>
                <c:pt idx="546">
                  <c:v>8.8041920193645082E-2</c:v>
                </c:pt>
                <c:pt idx="547">
                  <c:v>0.63488846685342759</c:v>
                </c:pt>
                <c:pt idx="548">
                  <c:v>8.836169615700834E-2</c:v>
                </c:pt>
                <c:pt idx="549">
                  <c:v>8.3730079106430252E-2</c:v>
                </c:pt>
                <c:pt idx="550">
                  <c:v>7.9341235536174337E-2</c:v>
                </c:pt>
                <c:pt idx="551">
                  <c:v>7.5182440093063893E-2</c:v>
                </c:pt>
                <c:pt idx="552">
                  <c:v>0.84341391873938942</c:v>
                </c:pt>
                <c:pt idx="553">
                  <c:v>0.50033227309531958</c:v>
                </c:pt>
                <c:pt idx="554">
                  <c:v>6.6861476192237812E-2</c:v>
                </c:pt>
                <c:pt idx="555">
                  <c:v>0.16039788551833933</c:v>
                </c:pt>
                <c:pt idx="556">
                  <c:v>0.13330919380979467</c:v>
                </c:pt>
                <c:pt idx="557">
                  <c:v>0.24298771910406325</c:v>
                </c:pt>
                <c:pt idx="558">
                  <c:v>0.10980795910331395</c:v>
                </c:pt>
                <c:pt idx="559">
                  <c:v>0.10405220250524698</c:v>
                </c:pt>
                <c:pt idx="560">
                  <c:v>9.8598142927020099E-2</c:v>
                </c:pt>
                <c:pt idx="561">
                  <c:v>9.3429966445610385E-2</c:v>
                </c:pt>
                <c:pt idx="562">
                  <c:v>8.8532688049601405E-2</c:v>
                </c:pt>
                <c:pt idx="563">
                  <c:v>8.3892108190479708E-2</c:v>
                </c:pt>
                <c:pt idx="564">
                  <c:v>7.9494771611363479E-2</c:v>
                </c:pt>
                <c:pt idx="565">
                  <c:v>0.98274197535458208</c:v>
                </c:pt>
                <c:pt idx="566">
                  <c:v>1.9715332352936059</c:v>
                </c:pt>
                <c:pt idx="567">
                  <c:v>0.28063461126053002</c:v>
                </c:pt>
                <c:pt idx="568">
                  <c:v>0.26592470745575197</c:v>
                </c:pt>
                <c:pt idx="569">
                  <c:v>0.2519858463565543</c:v>
                </c:pt>
                <c:pt idx="570">
                  <c:v>0.23877761254882426</c:v>
                </c:pt>
                <c:pt idx="571">
                  <c:v>0.22626170905584064</c:v>
                </c:pt>
                <c:pt idx="572">
                  <c:v>0.21440184629705122</c:v>
                </c:pt>
                <c:pt idx="573">
                  <c:v>0.20316363686725089</c:v>
                </c:pt>
                <c:pt idx="574">
                  <c:v>0.19251449583107377</c:v>
                </c:pt>
                <c:pt idx="575">
                  <c:v>0.18242354624370641</c:v>
                </c:pt>
                <c:pt idx="576">
                  <c:v>0.1728615296238811</c:v>
                </c:pt>
                <c:pt idx="577">
                  <c:v>0.16380072111956773</c:v>
                </c:pt>
                <c:pt idx="578">
                  <c:v>0.56571771199459142</c:v>
                </c:pt>
                <c:pt idx="579">
                  <c:v>0.15370949266861997</c:v>
                </c:pt>
                <c:pt idx="580">
                  <c:v>0.14565256825405598</c:v>
                </c:pt>
                <c:pt idx="581">
                  <c:v>0.13801796018375281</c:v>
                </c:pt>
                <c:pt idx="582">
                  <c:v>0.13078353208340024</c:v>
                </c:pt>
                <c:pt idx="583">
                  <c:v>1.0563970316177038</c:v>
                </c:pt>
                <c:pt idx="584">
                  <c:v>0.15473223749037729</c:v>
                </c:pt>
                <c:pt idx="585">
                  <c:v>0.14662170430005569</c:v>
                </c:pt>
                <c:pt idx="586">
                  <c:v>0.13893629744215336</c:v>
                </c:pt>
                <c:pt idx="587">
                  <c:v>0.13165373325241844</c:v>
                </c:pt>
                <c:pt idx="588">
                  <c:v>0.124752896099851</c:v>
                </c:pt>
                <c:pt idx="589">
                  <c:v>0.11821377716240587</c:v>
                </c:pt>
                <c:pt idx="590">
                  <c:v>0.82117302205228926</c:v>
                </c:pt>
                <c:pt idx="591">
                  <c:v>1.0697186860398002</c:v>
                </c:pt>
                <c:pt idx="592">
                  <c:v>0.26200798048851481</c:v>
                </c:pt>
                <c:pt idx="593">
                  <c:v>0.24996396716827807</c:v>
                </c:pt>
                <c:pt idx="594">
                  <c:v>0.84163936394493355</c:v>
                </c:pt>
                <c:pt idx="595">
                  <c:v>0.26229148476382286</c:v>
                </c:pt>
                <c:pt idx="596">
                  <c:v>0.24854306473694895</c:v>
                </c:pt>
                <c:pt idx="597">
                  <c:v>0.23551528973370417</c:v>
                </c:pt>
                <c:pt idx="598">
                  <c:v>0.22317038601361025</c:v>
                </c:pt>
                <c:pt idx="599">
                  <c:v>0.21147255980610885</c:v>
                </c:pt>
                <c:pt idx="600">
                  <c:v>0.30882684442342817</c:v>
                </c:pt>
                <c:pt idx="601">
                  <c:v>0.18988424743681681</c:v>
                </c:pt>
                <c:pt idx="602">
                  <c:v>0.17993116644907942</c:v>
                </c:pt>
                <c:pt idx="603">
                  <c:v>0.51488567965439014</c:v>
                </c:pt>
                <c:pt idx="604">
                  <c:v>0.16959854097428273</c:v>
                </c:pt>
                <c:pt idx="605">
                  <c:v>1.3991219990062993</c:v>
                </c:pt>
                <c:pt idx="606">
                  <c:v>0.22768823541696578</c:v>
                </c:pt>
                <c:pt idx="607">
                  <c:v>0.93615014361816451</c:v>
                </c:pt>
                <c:pt idx="608">
                  <c:v>0.23396895485286431</c:v>
                </c:pt>
                <c:pt idx="609">
                  <c:v>0.22170510470362167</c:v>
                </c:pt>
                <c:pt idx="610">
                  <c:v>0.21008408351678415</c:v>
                </c:pt>
                <c:pt idx="611">
                  <c:v>0.19907219640291018</c:v>
                </c:pt>
                <c:pt idx="612">
                  <c:v>0.18863751464309636</c:v>
                </c:pt>
                <c:pt idx="613">
                  <c:v>0.17874978311237538</c:v>
                </c:pt>
                <c:pt idx="614">
                  <c:v>0.16938033255566212</c:v>
                </c:pt>
                <c:pt idx="615">
                  <c:v>0.16050199646189342</c:v>
                </c:pt>
                <c:pt idx="616">
                  <c:v>0.15208903229534074</c:v>
                </c:pt>
                <c:pt idx="617">
                  <c:v>0.14411704685570687</c:v>
                </c:pt>
                <c:pt idx="618">
                  <c:v>0.13656292555059077</c:v>
                </c:pt>
                <c:pt idx="619">
                  <c:v>0.12940476537524681</c:v>
                </c:pt>
                <c:pt idx="620">
                  <c:v>0.12262181140531543</c:v>
                </c:pt>
                <c:pt idx="621">
                  <c:v>0.11619439661838706</c:v>
                </c:pt>
                <c:pt idx="622">
                  <c:v>0.110103884869913</c:v>
                </c:pt>
                <c:pt idx="623">
                  <c:v>0.10433261685812384</c:v>
                </c:pt>
                <c:pt idx="624">
                  <c:v>9.8863858921281217E-2</c:v>
                </c:pt>
                <c:pt idx="625">
                  <c:v>0.68358737221490129</c:v>
                </c:pt>
                <c:pt idx="626">
                  <c:v>8.8771278255576402E-2</c:v>
                </c:pt>
                <c:pt idx="627">
                  <c:v>0.64025788340997047</c:v>
                </c:pt>
                <c:pt idx="628">
                  <c:v>0.11644435747999669</c:v>
                </c:pt>
                <c:pt idx="629">
                  <c:v>0.11034074364047008</c:v>
                </c:pt>
                <c:pt idx="630">
                  <c:v>0.10455706030430394</c:v>
                </c:pt>
                <c:pt idx="631">
                  <c:v>0.24431548870790529</c:v>
                </c:pt>
                <c:pt idx="632">
                  <c:v>9.3883285511329517E-2</c:v>
                </c:pt>
                <c:pt idx="633">
                  <c:v>8.8962245684684291E-2</c:v>
                </c:pt>
                <c:pt idx="634">
                  <c:v>8.429914988762359E-2</c:v>
                </c:pt>
                <c:pt idx="635">
                  <c:v>7.98804775788102E-2</c:v>
                </c:pt>
                <c:pt idx="636">
                  <c:v>7.5693416917311199E-2</c:v>
                </c:pt>
                <c:pt idx="637">
                  <c:v>7.1725827614953441E-2</c:v>
                </c:pt>
                <c:pt idx="638">
                  <c:v>6.7966205735831162E-2</c:v>
                </c:pt>
                <c:pt idx="639">
                  <c:v>6.4403650340902771E-2</c:v>
                </c:pt>
                <c:pt idx="640">
                  <c:v>6.1027831880963279E-2</c:v>
                </c:pt>
                <c:pt idx="641">
                  <c:v>5.7828962246348835E-2</c:v>
                </c:pt>
                <c:pt idx="642">
                  <c:v>5.4797766386533039E-2</c:v>
                </c:pt>
                <c:pt idx="643">
                  <c:v>5.1925455417326606E-2</c:v>
                </c:pt>
                <c:pt idx="644">
                  <c:v>4.9203701137705454E-2</c:v>
                </c:pt>
                <c:pt idx="645">
                  <c:v>4.6624611882379187E-2</c:v>
                </c:pt>
                <c:pt idx="646">
                  <c:v>4.4180709640085192E-2</c:v>
                </c:pt>
                <c:pt idx="647">
                  <c:v>4.1864908371263262E-2</c:v>
                </c:pt>
                <c:pt idx="648">
                  <c:v>3.9670493462243293E-2</c:v>
                </c:pt>
                <c:pt idx="649">
                  <c:v>0.28736338655247318</c:v>
                </c:pt>
                <c:pt idx="650">
                  <c:v>1.7961307360127554</c:v>
                </c:pt>
                <c:pt idx="651">
                  <c:v>0.89708059668526086</c:v>
                </c:pt>
                <c:pt idx="652">
                  <c:v>0.39201336106524154</c:v>
                </c:pt>
                <c:pt idx="653">
                  <c:v>0.42806469526124302</c:v>
                </c:pt>
                <c:pt idx="654">
                  <c:v>0.4056270121072259</c:v>
                </c:pt>
                <c:pt idx="655">
                  <c:v>0.3843654353476238</c:v>
                </c:pt>
                <c:pt idx="656">
                  <c:v>0.36421831751903827</c:v>
                </c:pt>
                <c:pt idx="657">
                  <c:v>0.34512724250666438</c:v>
                </c:pt>
                <c:pt idx="658">
                  <c:v>0.32703685616808031</c:v>
                </c:pt>
                <c:pt idx="659">
                  <c:v>0.30989470583515699</c:v>
                </c:pt>
                <c:pt idx="660">
                  <c:v>0.29365108822872704</c:v>
                </c:pt>
                <c:pt idx="661">
                  <c:v>0.27825890534504544</c:v>
                </c:pt>
                <c:pt idx="662">
                  <c:v>0.26367352789618703</c:v>
                </c:pt>
                <c:pt idx="663">
                  <c:v>0.64421729217233636</c:v>
                </c:pt>
                <c:pt idx="664">
                  <c:v>0.24578261823951536</c:v>
                </c:pt>
                <c:pt idx="665">
                  <c:v>0.8549578275548213</c:v>
                </c:pt>
                <c:pt idx="666">
                  <c:v>0.26529868164964326</c:v>
                </c:pt>
                <c:pt idx="667">
                  <c:v>0.25139263467606543</c:v>
                </c:pt>
                <c:pt idx="668">
                  <c:v>0.23821549499003572</c:v>
                </c:pt>
                <c:pt idx="669">
                  <c:v>0.22572905577153915</c:v>
                </c:pt>
                <c:pt idx="670">
                  <c:v>0.21389711287102448</c:v>
                </c:pt>
                <c:pt idx="671">
                  <c:v>0.20268535983628733</c:v>
                </c:pt>
                <c:pt idx="672">
                  <c:v>0.19206128844168402</c:v>
                </c:pt>
                <c:pt idx="673">
                  <c:v>0.6444330453273619</c:v>
                </c:pt>
                <c:pt idx="674">
                  <c:v>1.054125907097089</c:v>
                </c:pt>
                <c:pt idx="675">
                  <c:v>0.28730464696249924</c:v>
                </c:pt>
                <c:pt idx="676">
                  <c:v>0.25350923379497858</c:v>
                </c:pt>
                <c:pt idx="677">
                  <c:v>0.50693428958440356</c:v>
                </c:pt>
                <c:pt idx="678">
                  <c:v>0.24017516842895276</c:v>
                </c:pt>
                <c:pt idx="679">
                  <c:v>0.22758600985005456</c:v>
                </c:pt>
                <c:pt idx="680">
                  <c:v>0.3042290160818038</c:v>
                </c:pt>
                <c:pt idx="681">
                  <c:v>0.20435274556258162</c:v>
                </c:pt>
                <c:pt idx="682">
                  <c:v>0.19364127552698718</c:v>
                </c:pt>
                <c:pt idx="683">
                  <c:v>0.18349126401257662</c:v>
                </c:pt>
                <c:pt idx="684">
                  <c:v>0.17387328128935375</c:v>
                </c:pt>
                <c:pt idx="685">
                  <c:v>0.16475944023283104</c:v>
                </c:pt>
                <c:pt idx="686">
                  <c:v>0.15612331546593955</c:v>
                </c:pt>
                <c:pt idx="687">
                  <c:v>0.14793986673924289</c:v>
                </c:pt>
                <c:pt idx="688">
                  <c:v>0.14018536632729736</c:v>
                </c:pt>
                <c:pt idx="689">
                  <c:v>0.13283733023064592</c:v>
                </c:pt>
                <c:pt idx="690">
                  <c:v>0.12587445298396768</c:v>
                </c:pt>
                <c:pt idx="691">
                  <c:v>0.11927654588136061</c:v>
                </c:pt>
                <c:pt idx="692">
                  <c:v>0.11302447843964308</c:v>
                </c:pt>
                <c:pt idx="693">
                  <c:v>0.10710012292994832</c:v>
                </c:pt>
                <c:pt idx="694">
                  <c:v>0.10148630181678249</c:v>
                </c:pt>
                <c:pt idx="695">
                  <c:v>9.6166737952147002E-2</c:v>
                </c:pt>
                <c:pt idx="696">
                  <c:v>0.48343162507641313</c:v>
                </c:pt>
                <c:pt idx="697">
                  <c:v>8.6349494616414557E-2</c:v>
                </c:pt>
                <c:pt idx="698">
                  <c:v>1.6542665208701202</c:v>
                </c:pt>
                <c:pt idx="699">
                  <c:v>0.1553474963336374</c:v>
                </c:pt>
                <c:pt idx="700">
                  <c:v>0.90903452300748766</c:v>
                </c:pt>
                <c:pt idx="701">
                  <c:v>0.21298932651257002</c:v>
                </c:pt>
                <c:pt idx="702">
                  <c:v>0.20182515652522739</c:v>
                </c:pt>
                <c:pt idx="703">
                  <c:v>0.191246174037874</c:v>
                </c:pt>
                <c:pt idx="704">
                  <c:v>0.92026589178197582</c:v>
                </c:pt>
                <c:pt idx="705">
                  <c:v>0.18821559789313344</c:v>
                </c:pt>
                <c:pt idx="706">
                  <c:v>0.17834998179136011</c:v>
                </c:pt>
                <c:pt idx="707">
                  <c:v>0.16900148744866028</c:v>
                </c:pt>
                <c:pt idx="708">
                  <c:v>0.16014300911604185</c:v>
                </c:pt>
                <c:pt idx="709">
                  <c:v>0.43685447953100676</c:v>
                </c:pt>
                <c:pt idx="710">
                  <c:v>0.23410032466019604</c:v>
                </c:pt>
                <c:pt idx="711">
                  <c:v>0.1362574816105413</c:v>
                </c:pt>
                <c:pt idx="712">
                  <c:v>0.12911533175892645</c:v>
                </c:pt>
                <c:pt idx="713">
                  <c:v>0.12234754890646636</c:v>
                </c:pt>
                <c:pt idx="714">
                  <c:v>2.5590255677074305</c:v>
                </c:pt>
                <c:pt idx="715">
                  <c:v>0.26692783400155151</c:v>
                </c:pt>
                <c:pt idx="716">
                  <c:v>0.25293639244933541</c:v>
                </c:pt>
                <c:pt idx="717">
                  <c:v>0.23967833427559435</c:v>
                </c:pt>
                <c:pt idx="718">
                  <c:v>0.22711521803897886</c:v>
                </c:pt>
                <c:pt idx="719">
                  <c:v>0.21521061726664906</c:v>
                </c:pt>
                <c:pt idx="720">
                  <c:v>0.20393001483653614</c:v>
                </c:pt>
                <c:pt idx="721">
                  <c:v>0.19324070289572379</c:v>
                </c:pt>
                <c:pt idx="722">
                  <c:v>0.18311168802476446</c:v>
                </c:pt>
                <c:pt idx="723">
                  <c:v>0.17351360137295718</c:v>
                </c:pt>
                <c:pt idx="724">
                  <c:v>0.16441861350402576</c:v>
                </c:pt>
                <c:pt idx="725">
                  <c:v>0.15580035370529449</c:v>
                </c:pt>
                <c:pt idx="726">
                  <c:v>0.14763383352640017</c:v>
                </c:pt>
                <c:pt idx="727">
                  <c:v>0.3279343252219416</c:v>
                </c:pt>
                <c:pt idx="728">
                  <c:v>0.13256253861529596</c:v>
                </c:pt>
                <c:pt idx="729">
                  <c:v>0.12561406500261707</c:v>
                </c:pt>
                <c:pt idx="730">
                  <c:v>0.11902980654491657</c:v>
                </c:pt>
                <c:pt idx="731">
                  <c:v>0.11279067233295159</c:v>
                </c:pt>
                <c:pt idx="732">
                  <c:v>0.106878572137464</c:v>
                </c:pt>
                <c:pt idx="733">
                  <c:v>0.10127636395696774</c:v>
                </c:pt>
                <c:pt idx="734">
                  <c:v>9.5967804314901164E-2</c:v>
                </c:pt>
                <c:pt idx="735">
                  <c:v>9.0937501162032336E-2</c:v>
                </c:pt>
                <c:pt idx="736">
                  <c:v>8.6170869247558526E-2</c:v>
                </c:pt>
                <c:pt idx="737">
                  <c:v>8.1654087829499802E-2</c:v>
                </c:pt>
                <c:pt idx="738">
                  <c:v>7.737406060176856E-2</c:v>
                </c:pt>
                <c:pt idx="739">
                  <c:v>7.331837772172474E-2</c:v>
                </c:pt>
                <c:pt idx="740">
                  <c:v>6.947527982811634E-2</c:v>
                </c:pt>
                <c:pt idx="741">
                  <c:v>6.5833623945076053E-2</c:v>
                </c:pt>
                <c:pt idx="742">
                  <c:v>6.2382851173313505E-2</c:v>
                </c:pt>
                <c:pt idx="743">
                  <c:v>5.9112956074824301E-2</c:v>
                </c:pt>
                <c:pt idx="744">
                  <c:v>5.6014457662347715E-2</c:v>
                </c:pt>
                <c:pt idx="745">
                  <c:v>5.3078371909457411E-2</c:v>
                </c:pt>
                <c:pt idx="746">
                  <c:v>5.0296185701579045E-2</c:v>
                </c:pt>
                <c:pt idx="747">
                  <c:v>3.0883713146388634</c:v>
                </c:pt>
                <c:pt idx="748">
                  <c:v>0.36569999585409263</c:v>
                </c:pt>
                <c:pt idx="749">
                  <c:v>2.2571407170954521</c:v>
                </c:pt>
                <c:pt idx="750">
                  <c:v>1.2227949956117583</c:v>
                </c:pt>
                <c:pt idx="751">
                  <c:v>0.80410915895216584</c:v>
                </c:pt>
                <c:pt idx="752">
                  <c:v>0.76196051476463056</c:v>
                </c:pt>
                <c:pt idx="753">
                  <c:v>0.72202115794445021</c:v>
                </c:pt>
                <c:pt idx="754">
                  <c:v>0.68417528522521764</c:v>
                </c:pt>
                <c:pt idx="755">
                  <c:v>0.64831316335056977</c:v>
                </c:pt>
                <c:pt idx="756">
                  <c:v>0.61433081090508024</c:v>
                </c:pt>
                <c:pt idx="757">
                  <c:v>0.58212969682248517</c:v>
                </c:pt>
                <c:pt idx="758">
                  <c:v>0.55161645469707332</c:v>
                </c:pt>
                <c:pt idx="759">
                  <c:v>0.52270261206989377</c:v>
                </c:pt>
                <c:pt idx="760">
                  <c:v>3.6112758971813088</c:v>
                </c:pt>
                <c:pt idx="761">
                  <c:v>0.95935056754667458</c:v>
                </c:pt>
                <c:pt idx="762">
                  <c:v>0.87172193456388702</c:v>
                </c:pt>
                <c:pt idx="763">
                  <c:v>0.82602926057633852</c:v>
                </c:pt>
                <c:pt idx="764">
                  <c:v>0.7827316398429871</c:v>
                </c:pt>
                <c:pt idx="765">
                  <c:v>0.7417035318867754</c:v>
                </c:pt>
                <c:pt idx="766">
                  <c:v>0.7028259766318754</c:v>
                </c:pt>
                <c:pt idx="767">
                  <c:v>0.66598624948162655</c:v>
                </c:pt>
                <c:pt idx="768">
                  <c:v>0.63107753447610326</c:v>
                </c:pt>
                <c:pt idx="769">
                  <c:v>0.59799861458164316</c:v>
                </c:pt>
                <c:pt idx="770">
                  <c:v>0.5666535782143356</c:v>
                </c:pt>
                <c:pt idx="771">
                  <c:v>0.53695154114654176</c:v>
                </c:pt>
                <c:pt idx="772">
                  <c:v>0.77332823215069668</c:v>
                </c:pt>
                <c:pt idx="773">
                  <c:v>0.48295322851865624</c:v>
                </c:pt>
                <c:pt idx="774">
                  <c:v>0.4576384767073724</c:v>
                </c:pt>
                <c:pt idx="775">
                  <c:v>0.43365063736177911</c:v>
                </c:pt>
                <c:pt idx="776">
                  <c:v>0.41092015828145462</c:v>
                </c:pt>
                <c:pt idx="777">
                  <c:v>0.38938113295377391</c:v>
                </c:pt>
                <c:pt idx="778">
                  <c:v>0.36897110945945844</c:v>
                </c:pt>
                <c:pt idx="779">
                  <c:v>0.34963090939464114</c:v>
                </c:pt>
                <c:pt idx="780">
                  <c:v>0.3313044562844164</c:v>
                </c:pt>
                <c:pt idx="781">
                  <c:v>0.41188890432423803</c:v>
                </c:pt>
                <c:pt idx="782">
                  <c:v>0.29748302764060502</c:v>
                </c:pt>
                <c:pt idx="783">
                  <c:v>0.28188998763569634</c:v>
                </c:pt>
                <c:pt idx="784">
                  <c:v>1.4756309881937431</c:v>
                </c:pt>
                <c:pt idx="785">
                  <c:v>1.4084252445728669</c:v>
                </c:pt>
                <c:pt idx="786">
                  <c:v>0.48247957211210946</c:v>
                </c:pt>
                <c:pt idx="787">
                  <c:v>0.45718964774511522</c:v>
                </c:pt>
                <c:pt idx="788">
                  <c:v>0.43322533447433476</c:v>
                </c:pt>
                <c:pt idx="789">
                  <c:v>0.41051714831267094</c:v>
                </c:pt>
                <c:pt idx="790">
                  <c:v>0.38899924738531477</c:v>
                </c:pt>
                <c:pt idx="791">
                  <c:v>0.36860924102271092</c:v>
                </c:pt>
                <c:pt idx="792">
                  <c:v>0.34928800886021555</c:v>
                </c:pt>
                <c:pt idx="793">
                  <c:v>0.33097952941992892</c:v>
                </c:pt>
                <c:pt idx="794">
                  <c:v>0.31363071767768097</c:v>
                </c:pt>
                <c:pt idx="795">
                  <c:v>0.29719127114419824</c:v>
                </c:pt>
                <c:pt idx="796">
                  <c:v>0.97521247388008603</c:v>
                </c:pt>
                <c:pt idx="797">
                  <c:v>0.27601388334502702</c:v>
                </c:pt>
                <c:pt idx="798">
                  <c:v>2.5929440143075158</c:v>
                </c:pt>
                <c:pt idx="799">
                  <c:v>0.4017442095626329</c:v>
                </c:pt>
                <c:pt idx="800">
                  <c:v>0.38068615599522498</c:v>
                </c:pt>
                <c:pt idx="801">
                  <c:v>0.36073189337114042</c:v>
                </c:pt>
                <c:pt idx="802">
                  <c:v>0.34182356475490017</c:v>
                </c:pt>
                <c:pt idx="803">
                  <c:v>0.32390634587314598</c:v>
                </c:pt>
                <c:pt idx="804">
                  <c:v>0.30692828615289336</c:v>
                </c:pt>
                <c:pt idx="805">
                  <c:v>0.29084015809201413</c:v>
                </c:pt>
                <c:pt idx="806">
                  <c:v>0.27559531452520181</c:v>
                </c:pt>
                <c:pt idx="807">
                  <c:v>0.2611495533715652</c:v>
                </c:pt>
                <c:pt idx="808">
                  <c:v>0.24746098947168971</c:v>
                </c:pt>
                <c:pt idx="809">
                  <c:v>0.23448993314255998</c:v>
                </c:pt>
                <c:pt idx="810">
                  <c:v>0.22219877509821712</c:v>
                </c:pt>
                <c:pt idx="811">
                  <c:v>0.21055187740248019</c:v>
                </c:pt>
                <c:pt idx="812">
                  <c:v>0.36970276685626635</c:v>
                </c:pt>
                <c:pt idx="813">
                  <c:v>0.78157955196901974</c:v>
                </c:pt>
                <c:pt idx="814">
                  <c:v>0.17914780496253035</c:v>
                </c:pt>
                <c:pt idx="815">
                  <c:v>0.1697574914655629</c:v>
                </c:pt>
                <c:pt idx="816">
                  <c:v>0.16085938599531266</c:v>
                </c:pt>
                <c:pt idx="817">
                  <c:v>0.15242768869518883</c:v>
                </c:pt>
                <c:pt idx="818">
                  <c:v>0.14443795204859494</c:v>
                </c:pt>
                <c:pt idx="819">
                  <c:v>0.13686700999390475</c:v>
                </c:pt>
                <c:pt idx="820">
                  <c:v>0.12969291075498773</c:v>
                </c:pt>
                <c:pt idx="821">
                  <c:v>0.1228948531925282</c:v>
                </c:pt>
                <c:pt idx="822">
                  <c:v>0.11645312649158983</c:v>
                </c:pt>
                <c:pt idx="823">
                  <c:v>0.11034905301055135</c:v>
                </c:pt>
                <c:pt idx="824">
                  <c:v>0.49921571311430651</c:v>
                </c:pt>
                <c:pt idx="825">
                  <c:v>9.9083998914494903E-2</c:v>
                </c:pt>
                <c:pt idx="826">
                  <c:v>9.3890355528605279E-2</c:v>
                </c:pt>
                <c:pt idx="827">
                  <c:v>8.8968945115903114E-2</c:v>
                </c:pt>
                <c:pt idx="828">
                  <c:v>8.4305498157635564E-2</c:v>
                </c:pt>
                <c:pt idx="829">
                  <c:v>7.9886493094281377E-2</c:v>
                </c:pt>
                <c:pt idx="830">
                  <c:v>7.569911712009332E-2</c:v>
                </c:pt>
                <c:pt idx="831">
                  <c:v>7.1731229032656205E-2</c:v>
                </c:pt>
                <c:pt idx="832">
                  <c:v>1.6969964569293763</c:v>
                </c:pt>
                <c:pt idx="833">
                  <c:v>0.19981872809521384</c:v>
                </c:pt>
                <c:pt idx="834">
                  <c:v>0.29328360455162356</c:v>
                </c:pt>
                <c:pt idx="835">
                  <c:v>0.193659904807126</c:v>
                </c:pt>
                <c:pt idx="836">
                  <c:v>0.18350891680974507</c:v>
                </c:pt>
                <c:pt idx="837">
                  <c:v>0.17389000878744001</c:v>
                </c:pt>
                <c:pt idx="838">
                  <c:v>0.16477529093283938</c:v>
                </c:pt>
                <c:pt idx="839">
                  <c:v>0.156138335326618</c:v>
                </c:pt>
                <c:pt idx="840">
                  <c:v>0.24556433132502259</c:v>
                </c:pt>
                <c:pt idx="841">
                  <c:v>0.14019885287583186</c:v>
                </c:pt>
                <c:pt idx="842">
                  <c:v>0.13285010986056225</c:v>
                </c:pt>
                <c:pt idx="843">
                  <c:v>0.12588656274951521</c:v>
                </c:pt>
                <c:pt idx="844">
                  <c:v>0.11928802089453207</c:v>
                </c:pt>
                <c:pt idx="845">
                  <c:v>0.11303535197198097</c:v>
                </c:pt>
                <c:pt idx="846">
                  <c:v>0.39930760250904185</c:v>
                </c:pt>
                <c:pt idx="847">
                  <c:v>0.47183444700994437</c:v>
                </c:pt>
                <c:pt idx="848">
                  <c:v>0.12875378409417648</c:v>
                </c:pt>
                <c:pt idx="849">
                  <c:v>0.12200495233027039</c:v>
                </c:pt>
                <c:pt idx="850">
                  <c:v>0.11560987118035942</c:v>
                </c:pt>
                <c:pt idx="851">
                  <c:v>0.10954999825054787</c:v>
                </c:pt>
                <c:pt idx="852">
                  <c:v>0.10380776307563161</c:v>
                </c:pt>
                <c:pt idx="853">
                  <c:v>9.8366516173929497E-2</c:v>
                </c:pt>
                <c:pt idx="854">
                  <c:v>9.3210480772485921E-2</c:v>
                </c:pt>
                <c:pt idx="855">
                  <c:v>8.8324707062672578E-2</c:v>
                </c:pt>
                <c:pt idx="856">
                  <c:v>8.3695028853554801E-2</c:v>
                </c:pt>
                <c:pt idx="857">
                  <c:v>7.9308022497339634E-2</c:v>
                </c:pt>
                <c:pt idx="858">
                  <c:v>7.5150967967811177E-2</c:v>
                </c:pt>
                <c:pt idx="859">
                  <c:v>7.121181197890078E-2</c:v>
                </c:pt>
                <c:pt idx="860">
                  <c:v>6.7479133036455224E-2</c:v>
                </c:pt>
                <c:pt idx="861">
                  <c:v>6.3942108321871541E-2</c:v>
                </c:pt>
                <c:pt idx="862">
                  <c:v>6.0590482311577924E-2</c:v>
                </c:pt>
                <c:pt idx="863">
                  <c:v>5.741453704137392E-2</c:v>
                </c:pt>
                <c:pt idx="864">
                  <c:v>0.18851696918209715</c:v>
                </c:pt>
                <c:pt idx="865">
                  <c:v>5.1553337076121197E-2</c:v>
                </c:pt>
                <c:pt idx="866">
                  <c:v>3.2189610760250797</c:v>
                </c:pt>
                <c:pt idx="867">
                  <c:v>0.67794048751638014</c:v>
                </c:pt>
                <c:pt idx="868">
                  <c:v>0.38105811134858053</c:v>
                </c:pt>
                <c:pt idx="869">
                  <c:v>0.36108435210060141</c:v>
                </c:pt>
                <c:pt idx="870">
                  <c:v>0.34215754880662191</c:v>
                </c:pt>
                <c:pt idx="871">
                  <c:v>0.32422282362637128</c:v>
                </c:pt>
                <c:pt idx="872">
                  <c:v>0.30722817522774654</c:v>
                </c:pt>
                <c:pt idx="873">
                  <c:v>0.29112432801011973</c:v>
                </c:pt>
                <c:pt idx="874">
                  <c:v>0.27586458923084317</c:v>
                </c:pt>
                <c:pt idx="875">
                  <c:v>0.26140471362069223</c:v>
                </c:pt>
                <c:pt idx="876">
                  <c:v>0.24770277509570335</c:v>
                </c:pt>
                <c:pt idx="877">
                  <c:v>0.23471904519343648</c:v>
                </c:pt>
                <c:pt idx="878">
                  <c:v>0.61662235639246799</c:v>
                </c:pt>
                <c:pt idx="879">
                  <c:v>0.21231513535808927</c:v>
                </c:pt>
                <c:pt idx="880">
                  <c:v>0.20118630415873112</c:v>
                </c:pt>
                <c:pt idx="881">
                  <c:v>0.19064080812130066</c:v>
                </c:pt>
                <c:pt idx="882">
                  <c:v>0.8225648863887054</c:v>
                </c:pt>
                <c:pt idx="883">
                  <c:v>0.18832687014001606</c:v>
                </c:pt>
                <c:pt idx="884">
                  <c:v>0.31240670964185546</c:v>
                </c:pt>
                <c:pt idx="885">
                  <c:v>0.16910140039660626</c:v>
                </c:pt>
                <c:pt idx="886">
                  <c:v>0.16023768496993682</c:v>
                </c:pt>
                <c:pt idx="887">
                  <c:v>0.15183857510525983</c:v>
                </c:pt>
                <c:pt idx="888">
                  <c:v>0.14387971777251471</c:v>
                </c:pt>
                <c:pt idx="889">
                  <c:v>0.13633803644395087</c:v>
                </c:pt>
                <c:pt idx="890">
                  <c:v>0.45447619336074219</c:v>
                </c:pt>
                <c:pt idx="891">
                  <c:v>0.12241988024786311</c:v>
                </c:pt>
                <c:pt idx="892">
                  <c:v>0.1160030499996271</c:v>
                </c:pt>
                <c:pt idx="893">
                  <c:v>0.10992256798462992</c:v>
                </c:pt>
                <c:pt idx="894">
                  <c:v>0.35251826064145808</c:v>
                </c:pt>
                <c:pt idx="895">
                  <c:v>9.8701051886925878E-2</c:v>
                </c:pt>
                <c:pt idx="896">
                  <c:v>9.3527481270793938E-2</c:v>
                </c:pt>
                <c:pt idx="897">
                  <c:v>8.8625091482104096E-2</c:v>
                </c:pt>
                <c:pt idx="898">
                  <c:v>8.3979668151974884E-2</c:v>
                </c:pt>
                <c:pt idx="899">
                  <c:v>7.9577741979989264E-2</c:v>
                </c:pt>
                <c:pt idx="900">
                  <c:v>7.5406549680261239E-2</c:v>
                </c:pt>
                <c:pt idx="901">
                  <c:v>7.1453996974575537E-2</c:v>
                </c:pt>
                <c:pt idx="902">
                  <c:v>6.7708623525300146E-2</c:v>
                </c:pt>
                <c:pt idx="903">
                  <c:v>6.4159569706395164E-2</c:v>
                </c:pt>
                <c:pt idx="904">
                  <c:v>6.0796545116171476E-2</c:v>
                </c:pt>
                <c:pt idx="905">
                  <c:v>5.7609798740502621E-2</c:v>
                </c:pt>
                <c:pt idx="906">
                  <c:v>5.4590090679978699E-2</c:v>
                </c:pt>
                <c:pt idx="907">
                  <c:v>5.1728665359026003E-2</c:v>
                </c:pt>
                <c:pt idx="908">
                  <c:v>0.13734322481670963</c:v>
                </c:pt>
                <c:pt idx="909">
                  <c:v>4.644791126383218E-2</c:v>
                </c:pt>
                <c:pt idx="910">
                  <c:v>4.401327106191659E-2</c:v>
                </c:pt>
                <c:pt idx="911">
                  <c:v>4.1706246349083265E-2</c:v>
                </c:pt>
                <c:pt idx="912">
                  <c:v>3.952014795908871E-2</c:v>
                </c:pt>
                <c:pt idx="913">
                  <c:v>3.744863734884149E-2</c:v>
                </c:pt>
                <c:pt idx="914">
                  <c:v>0.22245448423047048</c:v>
                </c:pt>
                <c:pt idx="915">
                  <c:v>3.6645346976391539E-2</c:v>
                </c:pt>
                <c:pt idx="916">
                  <c:v>3.1863126858083096E-2</c:v>
                </c:pt>
                <c:pt idx="917">
                  <c:v>3.0192971031983946E-2</c:v>
                </c:pt>
                <c:pt idx="918">
                  <c:v>2.861035904600686E-2</c:v>
                </c:pt>
                <c:pt idx="919">
                  <c:v>2.7110702152309537E-2</c:v>
                </c:pt>
                <c:pt idx="920">
                  <c:v>2.5689652129473124E-2</c:v>
                </c:pt>
                <c:pt idx="921">
                  <c:v>2.4343088674932081E-2</c:v>
                </c:pt>
                <c:pt idx="922">
                  <c:v>2.3067107458249574E-2</c:v>
                </c:pt>
                <c:pt idx="923">
                  <c:v>2.1858008800599241E-2</c:v>
                </c:pt>
                <c:pt idx="924">
                  <c:v>2.0712286947629676E-2</c:v>
                </c:pt>
                <c:pt idx="925">
                  <c:v>1.9626619904608587E-2</c:v>
                </c:pt>
                <c:pt idx="926">
                  <c:v>1.8597859804373795E-2</c:v>
                </c:pt>
                <c:pt idx="927">
                  <c:v>1.7623023780163248E-2</c:v>
                </c:pt>
                <c:pt idx="928">
                  <c:v>1.669928531685996E-2</c:v>
                </c:pt>
                <c:pt idx="929">
                  <c:v>1.5823966055575022E-2</c:v>
                </c:pt>
                <c:pt idx="930">
                  <c:v>0.65211842298953027</c:v>
                </c:pt>
                <c:pt idx="931">
                  <c:v>3.2912000259864745E-2</c:v>
                </c:pt>
                <c:pt idx="932">
                  <c:v>0.61789856644886487</c:v>
                </c:pt>
                <c:pt idx="933">
                  <c:v>4.1360349875663678E-2</c:v>
                </c:pt>
                <c:pt idx="934">
                  <c:v>3.9192382192453863E-2</c:v>
                </c:pt>
                <c:pt idx="935">
                  <c:v>3.7138051939526226E-2</c:v>
                </c:pt>
                <c:pt idx="936">
                  <c:v>3.5191402632537776E-2</c:v>
                </c:pt>
                <c:pt idx="937">
                  <c:v>1.5856048681154935</c:v>
                </c:pt>
                <c:pt idx="938">
                  <c:v>9.1511130075502628E-2</c:v>
                </c:pt>
                <c:pt idx="939">
                  <c:v>8.6714430500810832E-2</c:v>
                </c:pt>
                <c:pt idx="940">
                  <c:v>8.2169157466157036E-2</c:v>
                </c:pt>
                <c:pt idx="941">
                  <c:v>7.786213205465238E-2</c:v>
                </c:pt>
                <c:pt idx="942">
                  <c:v>7.3780866143030477E-2</c:v>
                </c:pt>
                <c:pt idx="943">
                  <c:v>6.9913526192614928E-2</c:v>
                </c:pt>
                <c:pt idx="944">
                  <c:v>0.23658445021460978</c:v>
                </c:pt>
                <c:pt idx="945">
                  <c:v>8.8631788761538516E-2</c:v>
                </c:pt>
                <c:pt idx="946">
                  <c:v>5.948583745304472E-2</c:v>
                </c:pt>
                <c:pt idx="947">
                  <c:v>5.6367793877626256E-2</c:v>
                </c:pt>
                <c:pt idx="948">
                  <c:v>5.3413187452199709E-2</c:v>
                </c:pt>
                <c:pt idx="949">
                  <c:v>5.0613451361917451E-2</c:v>
                </c:pt>
                <c:pt idx="950">
                  <c:v>4.796046783498379E-2</c:v>
                </c:pt>
                <c:pt idx="951">
                  <c:v>4.5446544605358304E-2</c:v>
                </c:pt>
                <c:pt idx="952">
                  <c:v>4.3064392609203576E-2</c:v>
                </c:pt>
                <c:pt idx="953">
                  <c:v>4.0807104850408601E-2</c:v>
                </c:pt>
                <c:pt idx="954">
                  <c:v>4.1830032265429133E-2</c:v>
                </c:pt>
                <c:pt idx="955">
                  <c:v>3.6641285288736912E-2</c:v>
                </c:pt>
                <c:pt idx="956">
                  <c:v>3.4720674785778054E-2</c:v>
                </c:pt>
                <c:pt idx="957">
                  <c:v>3.2900736098095552E-2</c:v>
                </c:pt>
                <c:pt idx="958">
                  <c:v>3.1176192354415697E-2</c:v>
                </c:pt>
                <c:pt idx="959">
                  <c:v>2.9542043278958402E-2</c:v>
                </c:pt>
                <c:pt idx="960">
                  <c:v>2.7993550693250078E-2</c:v>
                </c:pt>
                <c:pt idx="961">
                  <c:v>0.29077019437374235</c:v>
                </c:pt>
                <c:pt idx="962">
                  <c:v>3.0732914050071369</c:v>
                </c:pt>
                <c:pt idx="963">
                  <c:v>1.4515956858527708</c:v>
                </c:pt>
                <c:pt idx="964">
                  <c:v>0.9142229286415422</c:v>
                </c:pt>
                <c:pt idx="965">
                  <c:v>0.90010169591169242</c:v>
                </c:pt>
                <c:pt idx="966">
                  <c:v>0.9057762487903861</c:v>
                </c:pt>
                <c:pt idx="967">
                  <c:v>0.85829856445019637</c:v>
                </c:pt>
                <c:pt idx="968">
                  <c:v>0.8133094974846804</c:v>
                </c:pt>
                <c:pt idx="969">
                  <c:v>0.7706786031064905</c:v>
                </c:pt>
                <c:pt idx="970">
                  <c:v>0.73028227399663326</c:v>
                </c:pt>
                <c:pt idx="971">
                  <c:v>0.69200338190783006</c:v>
                </c:pt>
                <c:pt idx="972">
                  <c:v>0.76740468641088222</c:v>
                </c:pt>
                <c:pt idx="973">
                  <c:v>0.6213597712997686</c:v>
                </c:pt>
                <c:pt idx="974">
                  <c:v>1.7928105518586959</c:v>
                </c:pt>
                <c:pt idx="975">
                  <c:v>0.60001057555421033</c:v>
                </c:pt>
                <c:pt idx="976">
                  <c:v>0.5685600790933224</c:v>
                </c:pt>
                <c:pt idx="977">
                  <c:v>0.7104417805144434</c:v>
                </c:pt>
                <c:pt idx="978">
                  <c:v>0.5105182574998739</c:v>
                </c:pt>
                <c:pt idx="979">
                  <c:v>0.48375864141162744</c:v>
                </c:pt>
                <c:pt idx="980">
                  <c:v>0.45840167261889031</c:v>
                </c:pt>
                <c:pt idx="981">
                  <c:v>0.43437382916121614</c:v>
                </c:pt>
                <c:pt idx="982">
                  <c:v>0.41160544284716044</c:v>
                </c:pt>
                <c:pt idx="983">
                  <c:v>0.39003049725292693</c:v>
                </c:pt>
                <c:pt idx="984">
                  <c:v>0.36958643630923232</c:v>
                </c:pt>
                <c:pt idx="985">
                  <c:v>0.748120119576271</c:v>
                </c:pt>
                <c:pt idx="986">
                  <c:v>0.33185696709671331</c:v>
                </c:pt>
                <c:pt idx="987">
                  <c:v>0.31446216308087438</c:v>
                </c:pt>
                <c:pt idx="988">
                  <c:v>0.55949765121973671</c:v>
                </c:pt>
                <c:pt idx="989">
                  <c:v>1.3084607370897214</c:v>
                </c:pt>
                <c:pt idx="990">
                  <c:v>0.33947399681313761</c:v>
                </c:pt>
                <c:pt idx="991">
                  <c:v>0.56343423375485546</c:v>
                </c:pt>
                <c:pt idx="992">
                  <c:v>0.30481857536662255</c:v>
                </c:pt>
                <c:pt idx="993">
                  <c:v>0.28884103110929682</c:v>
                </c:pt>
                <c:pt idx="994">
                  <c:v>0.27370097492233475</c:v>
                </c:pt>
                <c:pt idx="995">
                  <c:v>0.25935450855349534</c:v>
                </c:pt>
                <c:pt idx="996">
                  <c:v>0.24576003474635813</c:v>
                </c:pt>
                <c:pt idx="997">
                  <c:v>1.1808707730210521</c:v>
                </c:pt>
                <c:pt idx="998">
                  <c:v>0.24225255309636556</c:v>
                </c:pt>
                <c:pt idx="999">
                  <c:v>0.22955450513819259</c:v>
                </c:pt>
                <c:pt idx="1000">
                  <c:v>0.21752204530236202</c:v>
                </c:pt>
                <c:pt idx="1001">
                  <c:v>0.29575021313831751</c:v>
                </c:pt>
                <c:pt idx="1002">
                  <c:v>0.19830620581980643</c:v>
                </c:pt>
                <c:pt idx="1003">
                  <c:v>0.1850783637155031</c:v>
                </c:pt>
                <c:pt idx="1004">
                  <c:v>0.17537719066926991</c:v>
                </c:pt>
                <c:pt idx="1005">
                  <c:v>0.16618451984114382</c:v>
                </c:pt>
                <c:pt idx="1006">
                  <c:v>0.15747369728890692</c:v>
                </c:pt>
                <c:pt idx="1007">
                  <c:v>0.14921946617857501</c:v>
                </c:pt>
                <c:pt idx="1008">
                  <c:v>0.14139789355277577</c:v>
                </c:pt>
                <c:pt idx="1009">
                  <c:v>0.13398630093767727</c:v>
                </c:pt>
                <c:pt idx="1010">
                  <c:v>0.12696319858726351</c:v>
                </c:pt>
                <c:pt idx="1011">
                  <c:v>0.12030822317429936</c:v>
                </c:pt>
                <c:pt idx="1012">
                  <c:v>0.11400207874732139</c:v>
                </c:pt>
                <c:pt idx="1013">
                  <c:v>0.10802648078246092</c:v>
                </c:pt>
                <c:pt idx="1014">
                  <c:v>0.69928299052630716</c:v>
                </c:pt>
                <c:pt idx="1015">
                  <c:v>0.25786316615714089</c:v>
                </c:pt>
                <c:pt idx="1016">
                  <c:v>0.11737486342094104</c:v>
                </c:pt>
                <c:pt idx="1017">
                  <c:v>0.11122247565142916</c:v>
                </c:pt>
                <c:pt idx="1018">
                  <c:v>0.10539257494740327</c:v>
                </c:pt>
                <c:pt idx="1019">
                  <c:v>9.9868257642953207E-2</c:v>
                </c:pt>
                <c:pt idx="1020">
                  <c:v>0.18500731550291655</c:v>
                </c:pt>
                <c:pt idx="1021">
                  <c:v>0.22337414935222993</c:v>
                </c:pt>
                <c:pt idx="1022">
                  <c:v>8.4972783728580331E-2</c:v>
                </c:pt>
                <c:pt idx="1023">
                  <c:v>8.0518801844245938E-2</c:v>
                </c:pt>
                <c:pt idx="1024">
                  <c:v>7.6298282414070315E-2</c:v>
                </c:pt>
                <c:pt idx="1025">
                  <c:v>7.2298988136933459E-2</c:v>
                </c:pt>
                <c:pt idx="1026">
                  <c:v>1.0600291520793734</c:v>
                </c:pt>
                <c:pt idx="1027">
                  <c:v>0.11098825623993328</c:v>
                </c:pt>
                <c:pt idx="1028">
                  <c:v>0.10517063251413485</c:v>
                </c:pt>
                <c:pt idx="1029">
                  <c:v>9.9657948670820992E-2</c:v>
                </c:pt>
                <c:pt idx="1030">
                  <c:v>9.4434220807231323E-2</c:v>
                </c:pt>
                <c:pt idx="1031">
                  <c:v>8.948430284196672E-2</c:v>
                </c:pt>
                <c:pt idx="1032">
                  <c:v>8.4793842599267158E-2</c:v>
                </c:pt>
                <c:pt idx="1033">
                  <c:v>8.0349240195201038E-2</c:v>
                </c:pt>
                <c:pt idx="1034">
                  <c:v>7.6137608605107682E-2</c:v>
                </c:pt>
                <c:pt idx="1035">
                  <c:v>7.2146736297959382E-2</c:v>
                </c:pt>
                <c:pt idx="1036">
                  <c:v>0.19770700181809697</c:v>
                </c:pt>
                <c:pt idx="1037">
                  <c:v>0.60169221072838541</c:v>
                </c:pt>
                <c:pt idx="1038">
                  <c:v>8.1995737399165491E-2</c:v>
                </c:pt>
                <c:pt idx="1039">
                  <c:v>7.7697802072778294E-2</c:v>
                </c:pt>
                <c:pt idx="1040">
                  <c:v>7.362514977518908E-2</c:v>
                </c:pt>
                <c:pt idx="1041">
                  <c:v>6.9765971942701482E-2</c:v>
                </c:pt>
                <c:pt idx="1042">
                  <c:v>6.6109078976027261E-2</c:v>
                </c:pt>
                <c:pt idx="1043">
                  <c:v>6.2643867796294883E-2</c:v>
                </c:pt>
                <c:pt idx="1044">
                  <c:v>5.9360291101660939E-2</c:v>
                </c:pt>
                <c:pt idx="1045">
                  <c:v>5.6248828235384525E-2</c:v>
                </c:pt>
                <c:pt idx="1046">
                  <c:v>5.3300457580897243E-2</c:v>
                </c:pt>
                <c:pt idx="1047">
                  <c:v>5.0506630403828988E-2</c:v>
                </c:pt>
                <c:pt idx="1048">
                  <c:v>4.7859246065144974E-2</c:v>
                </c:pt>
                <c:pt idx="1049">
                  <c:v>4.5350628533525124E-2</c:v>
                </c:pt>
                <c:pt idx="1050">
                  <c:v>4.2973504128884003E-2</c:v>
                </c:pt>
                <c:pt idx="1051">
                  <c:v>4.0720980432499075E-2</c:v>
                </c:pt>
                <c:pt idx="1052">
                  <c:v>3.8586526302597679E-2</c:v>
                </c:pt>
                <c:pt idx="1053">
                  <c:v>3.6563952937458448E-2</c:v>
                </c:pt>
                <c:pt idx="1054">
                  <c:v>3.4647395931119956E-2</c:v>
                </c:pt>
                <c:pt idx="1055">
                  <c:v>3.2831298269667623E-2</c:v>
                </c:pt>
                <c:pt idx="1056">
                  <c:v>3.1110394218796862E-2</c:v>
                </c:pt>
                <c:pt idx="1057">
                  <c:v>2.947969405593498E-2</c:v>
                </c:pt>
                <c:pt idx="1058">
                  <c:v>0.53147120997888253</c:v>
                </c:pt>
                <c:pt idx="1059">
                  <c:v>2.6470240515417985E-2</c:v>
                </c:pt>
                <c:pt idx="1060">
                  <c:v>2.5082761294939162E-2</c:v>
                </c:pt>
                <c:pt idx="1061">
                  <c:v>2.376800897643689E-2</c:v>
                </c:pt>
                <c:pt idx="1062">
                  <c:v>0.67896216041123114</c:v>
                </c:pt>
                <c:pt idx="1063">
                  <c:v>0.38558587276121992</c:v>
                </c:pt>
                <c:pt idx="1064">
                  <c:v>8.2496842068232976E-2</c:v>
                </c:pt>
                <c:pt idx="1065">
                  <c:v>7.8172640553776526E-2</c:v>
                </c:pt>
                <c:pt idx="1066">
                  <c:v>7.4075098851609178E-2</c:v>
                </c:pt>
                <c:pt idx="1067">
                  <c:v>7.0192336231766017E-2</c:v>
                </c:pt>
                <c:pt idx="1068">
                  <c:v>6.6513094711398588E-2</c:v>
                </c:pt>
                <c:pt idx="1069">
                  <c:v>6.3026706412506767E-2</c:v>
                </c:pt>
                <c:pt idx="1070">
                  <c:v>5.9723062630666665E-2</c:v>
                </c:pt>
                <c:pt idx="1071">
                  <c:v>5.6592584525069566E-2</c:v>
                </c:pt>
                <c:pt idx="1072">
                  <c:v>5.3626195344888529E-2</c:v>
                </c:pt>
                <c:pt idx="1073">
                  <c:v>5.0815294111443643E-2</c:v>
                </c:pt>
                <c:pt idx="1074">
                  <c:v>4.8151730679857854E-2</c:v>
                </c:pt>
                <c:pt idx="1075">
                  <c:v>4.5627782107895268E-2</c:v>
                </c:pt>
                <c:pt idx="1076">
                  <c:v>4.3236130263463943E-2</c:v>
                </c:pt>
                <c:pt idx="1077">
                  <c:v>4.0969840605856553E-2</c:v>
                </c:pt>
                <c:pt idx="1078">
                  <c:v>3.8822342079205638E-2</c:v>
                </c:pt>
                <c:pt idx="1079">
                  <c:v>3.6787408059854969E-2</c:v>
                </c:pt>
                <c:pt idx="1080">
                  <c:v>3.485913830240437E-2</c:v>
                </c:pt>
                <c:pt idx="1081">
                  <c:v>3.3031941832080962E-2</c:v>
                </c:pt>
                <c:pt idx="1082">
                  <c:v>3.1300520733833576E-2</c:v>
                </c:pt>
                <c:pt idx="1083">
                  <c:v>0.20094893788722382</c:v>
                </c:pt>
                <c:pt idx="1084">
                  <c:v>2.8105186930038654E-2</c:v>
                </c:pt>
                <c:pt idx="1085">
                  <c:v>0.52424626506611649</c:v>
                </c:pt>
                <c:pt idx="1086">
                  <c:v>0.66387974685806139</c:v>
                </c:pt>
                <c:pt idx="1087">
                  <c:v>0.10038892326204679</c:v>
                </c:pt>
                <c:pt idx="1088">
                  <c:v>9.5126880217473661E-2</c:v>
                </c:pt>
                <c:pt idx="1089">
                  <c:v>9.0140655421599769E-2</c:v>
                </c:pt>
                <c:pt idx="1090">
                  <c:v>8.5415791427826696E-2</c:v>
                </c:pt>
                <c:pt idx="1091">
                  <c:v>8.0938588599320724E-2</c:v>
                </c:pt>
                <c:pt idx="1092">
                  <c:v>7.669606538722408E-2</c:v>
                </c:pt>
                <c:pt idx="1093">
                  <c:v>7.2675920690946152E-2</c:v>
                </c:pt>
                <c:pt idx="1094">
                  <c:v>6.8866498191399117E-2</c:v>
                </c:pt>
                <c:pt idx="1095">
                  <c:v>6.5256752553763009E-2</c:v>
                </c:pt>
                <c:pt idx="1096">
                  <c:v>6.1836217401785944E-2</c:v>
                </c:pt>
                <c:pt idx="1097">
                  <c:v>5.8594974970761729E-2</c:v>
                </c:pt>
                <c:pt idx="1098">
                  <c:v>5.5523627351194212E-2</c:v>
                </c:pt>
                <c:pt idx="1099">
                  <c:v>5.261326923977018E-2</c:v>
                </c:pt>
                <c:pt idx="1100">
                  <c:v>4.9855462118632808E-2</c:v>
                </c:pt>
                <c:pt idx="1101">
                  <c:v>4.7242209788088962E-2</c:v>
                </c:pt>
                <c:pt idx="1102">
                  <c:v>4.4765935181808165E-2</c:v>
                </c:pt>
                <c:pt idx="1103">
                  <c:v>4.2419458397289229E-2</c:v>
                </c:pt>
                <c:pt idx="1104">
                  <c:v>4.0195975877894551E-2</c:v>
                </c:pt>
                <c:pt idx="1105">
                  <c:v>3.8089040686090682E-2</c:v>
                </c:pt>
                <c:pt idx="1106">
                  <c:v>3.6092543810698055E-2</c:v>
                </c:pt>
                <c:pt idx="1107">
                  <c:v>3.4200696453950519E-2</c:v>
                </c:pt>
                <c:pt idx="1108">
                  <c:v>3.2408013247006456E-2</c:v>
                </c:pt>
                <c:pt idx="1109">
                  <c:v>3.0709296345245281E-2</c:v>
                </c:pt>
                <c:pt idx="1110">
                  <c:v>2.9099620357233905E-2</c:v>
                </c:pt>
                <c:pt idx="1111">
                  <c:v>0.27137573712559104</c:v>
                </c:pt>
                <c:pt idx="1112">
                  <c:v>2.6128966884860189E-2</c:v>
                </c:pt>
                <c:pt idx="1113">
                  <c:v>2.4759376057598668E-2</c:v>
                </c:pt>
                <c:pt idx="1114">
                  <c:v>2.3461574484094659E-2</c:v>
                </c:pt>
                <c:pt idx="1115">
                  <c:v>2.2231799217888187E-2</c:v>
                </c:pt>
                <c:pt idx="1116">
                  <c:v>0.21870537262299775</c:v>
                </c:pt>
                <c:pt idx="1117">
                  <c:v>1.996225168658106E-2</c:v>
                </c:pt>
                <c:pt idx="1118">
                  <c:v>0.96083350280558788</c:v>
                </c:pt>
                <c:pt idx="1119">
                  <c:v>3.980818073445605E-2</c:v>
                </c:pt>
                <c:pt idx="1120">
                  <c:v>3.7721572434015714E-2</c:v>
                </c:pt>
                <c:pt idx="1121">
                  <c:v>3.5744336984058295E-2</c:v>
                </c:pt>
                <c:pt idx="1122">
                  <c:v>3.3870741434887268E-2</c:v>
                </c:pt>
                <c:pt idx="1123">
                  <c:v>3.2095353338366411E-2</c:v>
                </c:pt>
                <c:pt idx="1124">
                  <c:v>3.0413024996658641E-2</c:v>
                </c:pt>
                <c:pt idx="1125">
                  <c:v>3.2048431796523322E-2</c:v>
                </c:pt>
                <c:pt idx="1126">
                  <c:v>2.7308291766376024E-2</c:v>
                </c:pt>
                <c:pt idx="1127">
                  <c:v>2.5876884773660933E-2</c:v>
                </c:pt>
                <c:pt idx="1128">
                  <c:v>2.4520507226080023E-2</c:v>
                </c:pt>
                <c:pt idx="1129">
                  <c:v>2.3235226337454534E-2</c:v>
                </c:pt>
                <c:pt idx="1130">
                  <c:v>2.2017315464768556E-2</c:v>
                </c:pt>
                <c:pt idx="1131">
                  <c:v>2.086324330285148E-2</c:v>
                </c:pt>
                <c:pt idx="1132">
                  <c:v>1.9769663645438102E-2</c:v>
                </c:pt>
                <c:pt idx="1133">
                  <c:v>1.8733405682918876E-2</c:v>
                </c:pt>
                <c:pt idx="1134">
                  <c:v>0.91853980052708772</c:v>
                </c:pt>
                <c:pt idx="1135">
                  <c:v>4.7775290697040333E-2</c:v>
                </c:pt>
                <c:pt idx="1136">
                  <c:v>4.5271073817867331E-2</c:v>
                </c:pt>
                <c:pt idx="1137">
                  <c:v>4.289811939856511E-2</c:v>
                </c:pt>
                <c:pt idx="1138">
                  <c:v>4.0649547111189774E-2</c:v>
                </c:pt>
                <c:pt idx="1139">
                  <c:v>3.8518837270990189E-2</c:v>
                </c:pt>
                <c:pt idx="1140">
                  <c:v>3.6499811932728728E-2</c:v>
                </c:pt>
                <c:pt idx="1141">
                  <c:v>3.4586616977868058E-2</c:v>
                </c:pt>
                <c:pt idx="1142">
                  <c:v>0.61964289612573509</c:v>
                </c:pt>
                <c:pt idx="1143">
                  <c:v>4.0759652818863998E-2</c:v>
                </c:pt>
                <c:pt idx="1144">
                  <c:v>3.8623171615107477E-2</c:v>
                </c:pt>
                <c:pt idx="1145">
                  <c:v>3.6598677428372167E-2</c:v>
                </c:pt>
                <c:pt idx="1146">
                  <c:v>3.4680300283317658E-2</c:v>
                </c:pt>
                <c:pt idx="1147">
                  <c:v>3.2862477888578101E-2</c:v>
                </c:pt>
                <c:pt idx="1148">
                  <c:v>3.1139939509023565E-2</c:v>
                </c:pt>
                <c:pt idx="1149">
                  <c:v>2.9507690683382111E-2</c:v>
                </c:pt>
                <c:pt idx="1150">
                  <c:v>2.7960998742911743E-2</c:v>
                </c:pt>
                <c:pt idx="1151">
                  <c:v>2.6495379089133849E-2</c:v>
                </c:pt>
                <c:pt idx="1152">
                  <c:v>2.5106582190840842E-2</c:v>
                </c:pt>
                <c:pt idx="1153">
                  <c:v>0.1568438976810054</c:v>
                </c:pt>
                <c:pt idx="1154">
                  <c:v>2.2543560589560165E-2</c:v>
                </c:pt>
                <c:pt idx="1155">
                  <c:v>2.1361904463111248E-2</c:v>
                </c:pt>
                <c:pt idx="1156">
                  <c:v>2.024218669797961E-2</c:v>
                </c:pt>
                <c:pt idx="1157">
                  <c:v>1.9181160697700518E-2</c:v>
                </c:pt>
                <c:pt idx="1158">
                  <c:v>1.8175750041260763E-2</c:v>
                </c:pt>
                <c:pt idx="1159">
                  <c:v>1.7223039563085185E-2</c:v>
                </c:pt>
                <c:pt idx="1160">
                  <c:v>1.6320266900579663E-2</c:v>
                </c:pt>
                <c:pt idx="1161">
                  <c:v>0.148644089409912</c:v>
                </c:pt>
                <c:pt idx="1162">
                  <c:v>1.4654201950484171E-2</c:v>
                </c:pt>
                <c:pt idx="1163">
                  <c:v>1.3886078945060245E-2</c:v>
                </c:pt>
                <c:pt idx="1164">
                  <c:v>1.3158218313080818E-2</c:v>
                </c:pt>
                <c:pt idx="1165">
                  <c:v>1.2468509639021373E-2</c:v>
                </c:pt>
                <c:pt idx="1166">
                  <c:v>1.1814953128100908E-2</c:v>
                </c:pt>
                <c:pt idx="1167">
                  <c:v>1.1195653807921972E-2</c:v>
                </c:pt>
                <c:pt idx="1168">
                  <c:v>0.8130334976882958</c:v>
                </c:pt>
                <c:pt idx="1169">
                  <c:v>3.3823701453794612</c:v>
                </c:pt>
                <c:pt idx="1170">
                  <c:v>1.2135264734313316</c:v>
                </c:pt>
                <c:pt idx="1171">
                  <c:v>1.4447250810078813</c:v>
                </c:pt>
                <c:pt idx="1172">
                  <c:v>0.85353069083984012</c:v>
                </c:pt>
                <c:pt idx="1173">
                  <c:v>0.80879153945617865</c:v>
                </c:pt>
                <c:pt idx="1174">
                  <c:v>0.76639746094220007</c:v>
                </c:pt>
                <c:pt idx="1175">
                  <c:v>0.72622553462118078</c:v>
                </c:pt>
                <c:pt idx="1176">
                  <c:v>0.68815928289667871</c:v>
                </c:pt>
                <c:pt idx="1177">
                  <c:v>0.86051426040764645</c:v>
                </c:pt>
                <c:pt idx="1178">
                  <c:v>0.61790809961019177</c:v>
                </c:pt>
                <c:pt idx="1179">
                  <c:v>0.58551947632302015</c:v>
                </c:pt>
                <c:pt idx="1180">
                  <c:v>0.55482855358241867</c:v>
                </c:pt>
                <c:pt idx="1181">
                  <c:v>0.52574634374849072</c:v>
                </c:pt>
                <c:pt idx="1182">
                  <c:v>0.49818852360821431</c:v>
                </c:pt>
                <c:pt idx="1183">
                  <c:v>0.47207518988218317</c:v>
                </c:pt>
                <c:pt idx="1184">
                  <c:v>0.4473306275468461</c:v>
                </c:pt>
                <c:pt idx="1185">
                  <c:v>0.42388309030050009</c:v>
                </c:pt>
                <c:pt idx="1186">
                  <c:v>0.4016645925365025</c:v>
                </c:pt>
                <c:pt idx="1187">
                  <c:v>0.38061071222053472</c:v>
                </c:pt>
                <c:pt idx="1188">
                  <c:v>0.36066040410036315</c:v>
                </c:pt>
                <c:pt idx="1189">
                  <c:v>0.34175582270650395</c:v>
                </c:pt>
                <c:pt idx="1190">
                  <c:v>0.32384215463058574</c:v>
                </c:pt>
                <c:pt idx="1191">
                  <c:v>0.30686745959510575</c:v>
                </c:pt>
                <c:pt idx="1192">
                  <c:v>0.46848111404256643</c:v>
                </c:pt>
                <c:pt idx="1193">
                  <c:v>0.27554069748571325</c:v>
                </c:pt>
                <c:pt idx="1194">
                  <c:v>0.26109779916996168</c:v>
                </c:pt>
                <c:pt idx="1195">
                  <c:v>0.24741194804782826</c:v>
                </c:pt>
                <c:pt idx="1196">
                  <c:v>0.23444346230193563</c:v>
                </c:pt>
                <c:pt idx="1197">
                  <c:v>0.22215474009967306</c:v>
                </c:pt>
                <c:pt idx="1198">
                  <c:v>0.21051015056752909</c:v>
                </c:pt>
                <c:pt idx="1199">
                  <c:v>0.19947593048017515</c:v>
                </c:pt>
                <c:pt idx="1200">
                  <c:v>0.18902008636475376</c:v>
                </c:pt>
                <c:pt idx="1201">
                  <c:v>0.17911230173652379</c:v>
                </c:pt>
                <c:pt idx="1202">
                  <c:v>0.16972384919689504</c:v>
                </c:pt>
                <c:pt idx="1203">
                  <c:v>1.161524444588947</c:v>
                </c:pt>
                <c:pt idx="1204">
                  <c:v>0.19474276980354774</c:v>
                </c:pt>
                <c:pt idx="1205">
                  <c:v>0.1845350217370528</c:v>
                </c:pt>
                <c:pt idx="1206">
                  <c:v>0.17486232881378166</c:v>
                </c:pt>
                <c:pt idx="1207">
                  <c:v>0.16569664527825273</c:v>
                </c:pt>
                <c:pt idx="1208">
                  <c:v>0.15701139543729578</c:v>
                </c:pt>
                <c:pt idx="1209">
                  <c:v>0.77576032482242641</c:v>
                </c:pt>
                <c:pt idx="1210">
                  <c:v>0.1409827860832189</c:v>
                </c:pt>
                <c:pt idx="1211">
                  <c:v>0.13359295197794355</c:v>
                </c:pt>
                <c:pt idx="1212">
                  <c:v>0.1265904676308951</c:v>
                </c:pt>
                <c:pt idx="1213">
                  <c:v>0.11995502949627525</c:v>
                </c:pt>
                <c:pt idx="1214">
                  <c:v>0.11366739827051953</c:v>
                </c:pt>
                <c:pt idx="1215">
                  <c:v>0.10770934310836958</c:v>
                </c:pt>
                <c:pt idx="1216">
                  <c:v>0.10206358876294758</c:v>
                </c:pt>
                <c:pt idx="1217">
                  <c:v>0.30517674872239181</c:v>
                </c:pt>
                <c:pt idx="1218">
                  <c:v>0.1934540356536682</c:v>
                </c:pt>
                <c:pt idx="1219">
                  <c:v>9.9080727213320952E-2</c:v>
                </c:pt>
                <c:pt idx="1220">
                  <c:v>9.3887255318785626E-2</c:v>
                </c:pt>
                <c:pt idx="1221">
                  <c:v>8.8966007408449121E-2</c:v>
                </c:pt>
                <c:pt idx="1222">
                  <c:v>8.43027144347306E-2</c:v>
                </c:pt>
                <c:pt idx="1223">
                  <c:v>7.9883855284583513E-2</c:v>
                </c:pt>
                <c:pt idx="1224">
                  <c:v>0.31772879113129326</c:v>
                </c:pt>
                <c:pt idx="1225">
                  <c:v>7.1728860505459013E-2</c:v>
                </c:pt>
                <c:pt idx="1226">
                  <c:v>0.45296606176960702</c:v>
                </c:pt>
                <c:pt idx="1227">
                  <c:v>6.440637361682916E-2</c:v>
                </c:pt>
                <c:pt idx="1228">
                  <c:v>6.1030412412105856E-2</c:v>
                </c:pt>
                <c:pt idx="1229">
                  <c:v>5.783140751489959E-2</c:v>
                </c:pt>
                <c:pt idx="1230">
                  <c:v>5.4800083482493114E-2</c:v>
                </c:pt>
                <c:pt idx="1231">
                  <c:v>5.1927651059063606E-2</c:v>
                </c:pt>
                <c:pt idx="1232">
                  <c:v>4.9205781691433186E-2</c:v>
                </c:pt>
                <c:pt idx="1233">
                  <c:v>4.6626583380616364E-2</c:v>
                </c:pt>
                <c:pt idx="1234">
                  <c:v>4.4182577799146611E-2</c:v>
                </c:pt>
                <c:pt idx="1235">
                  <c:v>4.1866678607834072E-2</c:v>
                </c:pt>
                <c:pt idx="1236">
                  <c:v>3.9672170909084592E-2</c:v>
                </c:pt>
                <c:pt idx="1237">
                  <c:v>3.7592691777205228E-2</c:v>
                </c:pt>
                <c:pt idx="1238">
                  <c:v>3.562221180924436E-2</c:v>
                </c:pt>
                <c:pt idx="1239">
                  <c:v>3.3755017642873503E-2</c:v>
                </c:pt>
                <c:pt idx="1240">
                  <c:v>3.1985695390621821E-2</c:v>
                </c:pt>
                <c:pt idx="1241">
                  <c:v>3.0309114942431197E-2</c:v>
                </c:pt>
                <c:pt idx="1242">
                  <c:v>0.91655102164613989</c:v>
                </c:pt>
                <c:pt idx="1243">
                  <c:v>6.7320928114002837E-2</c:v>
                </c:pt>
                <c:pt idx="1244">
                  <c:v>6.3792195958844611E-2</c:v>
                </c:pt>
                <c:pt idx="1245">
                  <c:v>6.0448427840453095E-2</c:v>
                </c:pt>
                <c:pt idx="1246">
                  <c:v>5.72799285784086E-2</c:v>
                </c:pt>
                <c:pt idx="1247">
                  <c:v>5.4277511180396594E-2</c:v>
                </c:pt>
                <c:pt idx="1248">
                  <c:v>5.1432470204730261E-2</c:v>
                </c:pt>
                <c:pt idx="1249">
                  <c:v>0.13888590240282792</c:v>
                </c:pt>
                <c:pt idx="1250">
                  <c:v>4.6181953382490759E-2</c:v>
                </c:pt>
                <c:pt idx="1251">
                  <c:v>4.3761253780535671E-2</c:v>
                </c:pt>
                <c:pt idx="1252">
                  <c:v>4.1467438949226242E-2</c:v>
                </c:pt>
                <c:pt idx="1253">
                  <c:v>3.929385802407321E-2</c:v>
                </c:pt>
                <c:pt idx="1254">
                  <c:v>3.723420875609277E-2</c:v>
                </c:pt>
                <c:pt idx="1255">
                  <c:v>3.5282519238577496E-2</c:v>
                </c:pt>
                <c:pt idx="1256">
                  <c:v>3.3433130591687163E-2</c:v>
                </c:pt>
                <c:pt idx="1257">
                  <c:v>3.1680680554654006E-2</c:v>
                </c:pt>
                <c:pt idx="1258">
                  <c:v>3.0020087938028288E-2</c:v>
                </c:pt>
                <c:pt idx="1259">
                  <c:v>2.8446537890883826E-2</c:v>
                </c:pt>
                <c:pt idx="1260">
                  <c:v>2.6955467940266056E-2</c:v>
                </c:pt>
                <c:pt idx="1261">
                  <c:v>2.5542554762404374E-2</c:v>
                </c:pt>
                <c:pt idx="1262">
                  <c:v>2.4203701647332147E-2</c:v>
                </c:pt>
                <c:pt idx="1263">
                  <c:v>2.2935026620568337E-2</c:v>
                </c:pt>
                <c:pt idx="1264">
                  <c:v>2.1732851187419848E-2</c:v>
                </c:pt>
                <c:pt idx="1265">
                  <c:v>0.73606501101673294</c:v>
                </c:pt>
                <c:pt idx="1266">
                  <c:v>5.6753365835014585E-2</c:v>
                </c:pt>
                <c:pt idx="1267">
                  <c:v>5.3778549050012205E-2</c:v>
                </c:pt>
                <c:pt idx="1268">
                  <c:v>5.0959661957885795E-2</c:v>
                </c:pt>
                <c:pt idx="1269">
                  <c:v>4.8288531258940753E-2</c:v>
                </c:pt>
                <c:pt idx="1270">
                  <c:v>4.5757412069819765E-2</c:v>
                </c:pt>
                <c:pt idx="1271">
                  <c:v>4.3358965467387774E-2</c:v>
                </c:pt>
                <c:pt idx="1272">
                  <c:v>4.1086237209689527E-2</c:v>
                </c:pt>
                <c:pt idx="1273">
                  <c:v>3.8932637572281478E-2</c:v>
                </c:pt>
                <c:pt idx="1274">
                  <c:v>3.6891922241474036E-2</c:v>
                </c:pt>
                <c:pt idx="1275">
                  <c:v>3.4958174209084557E-2</c:v>
                </c:pt>
                <c:pt idx="1276">
                  <c:v>3.312578661620523E-2</c:v>
                </c:pt>
                <c:pt idx="1277">
                  <c:v>3.1389446496241855E-2</c:v>
                </c:pt>
                <c:pt idx="1278">
                  <c:v>2.9744119370086735E-2</c:v>
                </c:pt>
                <c:pt idx="1279">
                  <c:v>2.8185034648759818E-2</c:v>
                </c:pt>
                <c:pt idx="1280">
                  <c:v>2.6707671801193249E-2</c:v>
                </c:pt>
                <c:pt idx="1281">
                  <c:v>2.5307747247053293E-2</c:v>
                </c:pt>
                <c:pt idx="1282">
                  <c:v>2.3981201936595538E-2</c:v>
                </c:pt>
                <c:pt idx="1283">
                  <c:v>2.272418958154148E-2</c:v>
                </c:pt>
                <c:pt idx="1284">
                  <c:v>2.1533065502852229E-2</c:v>
                </c:pt>
                <c:pt idx="1285">
                  <c:v>2.0404376063063619E-2</c:v>
                </c:pt>
                <c:pt idx="1286">
                  <c:v>1.9334848652542119E-2</c:v>
                </c:pt>
                <c:pt idx="1287">
                  <c:v>1.8321382200626825E-2</c:v>
                </c:pt>
                <c:pt idx="1288">
                  <c:v>3.0685138111614343</c:v>
                </c:pt>
                <c:pt idx="1289">
                  <c:v>0.34778808635392428</c:v>
                </c:pt>
                <c:pt idx="1290">
                  <c:v>0.75288025278536219</c:v>
                </c:pt>
                <c:pt idx="1291">
                  <c:v>0.46994257715256654</c:v>
                </c:pt>
                <c:pt idx="1292">
                  <c:v>0.44530979906210433</c:v>
                </c:pt>
                <c:pt idx="1293">
                  <c:v>0.42196818671391323</c:v>
                </c:pt>
                <c:pt idx="1294">
                  <c:v>0.3998500616282093</c:v>
                </c:pt>
                <c:pt idx="1295">
                  <c:v>0.37889129279899614</c:v>
                </c:pt>
                <c:pt idx="1296">
                  <c:v>0.53214903088656862</c:v>
                </c:pt>
                <c:pt idx="1297">
                  <c:v>0.34021193132321315</c:v>
                </c:pt>
                <c:pt idx="1298">
                  <c:v>3.1557978217351499</c:v>
                </c:pt>
                <c:pt idx="1299">
                  <c:v>0.80690072598535223</c:v>
                </c:pt>
                <c:pt idx="1300">
                  <c:v>0.60306510128219881</c:v>
                </c:pt>
                <c:pt idx="1301">
                  <c:v>0.57758232589023051</c:v>
                </c:pt>
                <c:pt idx="1302">
                  <c:v>0.54730744135256471</c:v>
                </c:pt>
                <c:pt idx="1303">
                  <c:v>0.51861946242589774</c:v>
                </c:pt>
                <c:pt idx="1304">
                  <c:v>0.49143520896085252</c:v>
                </c:pt>
                <c:pt idx="1305">
                  <c:v>0.46567586082619183</c:v>
                </c:pt>
                <c:pt idx="1306">
                  <c:v>0.44126672937162154</c:v>
                </c:pt>
                <c:pt idx="1307">
                  <c:v>0.41813704086972964</c:v>
                </c:pt>
                <c:pt idx="1308">
                  <c:v>0.39621973130915594</c:v>
                </c:pt>
                <c:pt idx="1309">
                  <c:v>0.56316641998192263</c:v>
                </c:pt>
                <c:pt idx="1310">
                  <c:v>1.3069243455672508</c:v>
                </c:pt>
                <c:pt idx="1311">
                  <c:v>0.36849286527847619</c:v>
                </c:pt>
                <c:pt idx="1312">
                  <c:v>0.34917773313334932</c:v>
                </c:pt>
                <c:pt idx="1313">
                  <c:v>0.33087503396844253</c:v>
                </c:pt>
                <c:pt idx="1314">
                  <c:v>0.31353169951936416</c:v>
                </c:pt>
                <c:pt idx="1315">
                  <c:v>0.29709744317812897</c:v>
                </c:pt>
                <c:pt idx="1316">
                  <c:v>0.28152461418826996</c:v>
                </c:pt>
                <c:pt idx="1317">
                  <c:v>0.26676805948254195</c:v>
                </c:pt>
                <c:pt idx="1318">
                  <c:v>0.25278499276261945</c:v>
                </c:pt>
                <c:pt idx="1319">
                  <c:v>0.23953487044118699</c:v>
                </c:pt>
                <c:pt idx="1320">
                  <c:v>0.2269792740867205</c:v>
                </c:pt>
                <c:pt idx="1321">
                  <c:v>0.21508179903010902</c:v>
                </c:pt>
                <c:pt idx="1322">
                  <c:v>0.2038079488101362</c:v>
                </c:pt>
                <c:pt idx="1323">
                  <c:v>0.19312503515176702</c:v>
                </c:pt>
                <c:pt idx="1324">
                  <c:v>0.18300208318722996</c:v>
                </c:pt>
                <c:pt idx="1325">
                  <c:v>0.17340974164508474</c:v>
                </c:pt>
                <c:pt idx="1326">
                  <c:v>0.16432019774687143</c:v>
                </c:pt>
                <c:pt idx="1327">
                  <c:v>0.1557070965645849</c:v>
                </c:pt>
                <c:pt idx="1328">
                  <c:v>0.14754546460515428</c:v>
                </c:pt>
                <c:pt idx="1329">
                  <c:v>0.13981163740036157</c:v>
                </c:pt>
                <c:pt idx="1330">
                  <c:v>0.13248319089224875</c:v>
                </c:pt>
                <c:pt idx="1331">
                  <c:v>0.12553887641506606</c:v>
                </c:pt>
                <c:pt idx="1332">
                  <c:v>0.11895855908524398</c:v>
                </c:pt>
                <c:pt idx="1333">
                  <c:v>0.11272315942075128</c:v>
                </c:pt>
                <c:pt idx="1334">
                  <c:v>0.1068145980205662</c:v>
                </c:pt>
                <c:pt idx="1335">
                  <c:v>0.10121574314386</c:v>
                </c:pt>
                <c:pt idx="1336">
                  <c:v>9.5910361036899941E-2</c:v>
                </c:pt>
                <c:pt idx="1337">
                  <c:v>0.37674134736800113</c:v>
                </c:pt>
                <c:pt idx="1338">
                  <c:v>9.3726891759180475E-2</c:v>
                </c:pt>
                <c:pt idx="1339">
                  <c:v>8.8814049556625321E-2</c:v>
                </c:pt>
                <c:pt idx="1340">
                  <c:v>8.4158721692316016E-2</c:v>
                </c:pt>
                <c:pt idx="1341">
                  <c:v>7.9747410147861575E-2</c:v>
                </c:pt>
                <c:pt idx="1342">
                  <c:v>7.5567324424699697E-2</c:v>
                </c:pt>
                <c:pt idx="1343">
                  <c:v>7.1606344458333984E-2</c:v>
                </c:pt>
                <c:pt idx="1344">
                  <c:v>0.15748006516284974</c:v>
                </c:pt>
                <c:pt idx="1345">
                  <c:v>1.8335806317661976</c:v>
                </c:pt>
                <c:pt idx="1346">
                  <c:v>0.12166895359214501</c:v>
                </c:pt>
                <c:pt idx="1347">
                  <c:v>0.11529148434368179</c:v>
                </c:pt>
                <c:pt idx="1348">
                  <c:v>0.10924830015984922</c:v>
                </c:pt>
                <c:pt idx="1349">
                  <c:v>0.1035218789640866</c:v>
                </c:pt>
                <c:pt idx="1350">
                  <c:v>9.8095617126989498E-2</c:v>
                </c:pt>
                <c:pt idx="1351">
                  <c:v>9.2953781324459944E-2</c:v>
                </c:pt>
                <c:pt idx="1352">
                  <c:v>8.8081462919287187E-2</c:v>
                </c:pt>
                <c:pt idx="1353">
                  <c:v>8.3464534733889581E-2</c:v>
                </c:pt>
                <c:pt idx="1354">
                  <c:v>7.9089610088881074E-2</c:v>
                </c:pt>
                <c:pt idx="1355">
                  <c:v>7.4944003988695537E-2</c:v>
                </c:pt>
                <c:pt idx="1356">
                  <c:v>7.1015696341727594E-2</c:v>
                </c:pt>
                <c:pt idx="1357">
                  <c:v>6.7293297108347402E-2</c:v>
                </c:pt>
                <c:pt idx="1358">
                  <c:v>6.3766013275737124E-2</c:v>
                </c:pt>
                <c:pt idx="1359">
                  <c:v>6.0423617563793018E-2</c:v>
                </c:pt>
                <c:pt idx="1360">
                  <c:v>5.7256418771357023E-2</c:v>
                </c:pt>
                <c:pt idx="1361">
                  <c:v>1.1629578534132539</c:v>
                </c:pt>
                <c:pt idx="1362">
                  <c:v>0.12346992140949835</c:v>
                </c:pt>
                <c:pt idx="1363">
                  <c:v>0.12121594257048292</c:v>
                </c:pt>
                <c:pt idx="1364">
                  <c:v>0.11180140410949232</c:v>
                </c:pt>
                <c:pt idx="1365">
                  <c:v>0.10594115796129722</c:v>
                </c:pt>
                <c:pt idx="1366">
                  <c:v>0.1003880858167828</c:v>
                </c:pt>
                <c:pt idx="1367">
                  <c:v>9.5126086668218146E-2</c:v>
                </c:pt>
                <c:pt idx="1368">
                  <c:v>9.0139903467474525E-2</c:v>
                </c:pt>
                <c:pt idx="1369">
                  <c:v>8.541507888855765E-2</c:v>
                </c:pt>
                <c:pt idx="1370">
                  <c:v>8.0937913408916304E-2</c:v>
                </c:pt>
                <c:pt idx="1371">
                  <c:v>7.6695425587984895E-2</c:v>
                </c:pt>
                <c:pt idx="1372">
                  <c:v>0.65054898732770161</c:v>
                </c:pt>
                <c:pt idx="1373">
                  <c:v>1.005543930342508</c:v>
                </c:pt>
                <c:pt idx="1374">
                  <c:v>0.16395537575223193</c:v>
                </c:pt>
                <c:pt idx="1375">
                  <c:v>0.15536139728764195</c:v>
                </c:pt>
                <c:pt idx="1376">
                  <c:v>0.14721788569863306</c:v>
                </c:pt>
                <c:pt idx="1377">
                  <c:v>0.13950122905659371</c:v>
                </c:pt>
                <c:pt idx="1378">
                  <c:v>0.13218905308922604</c:v>
                </c:pt>
                <c:pt idx="1379">
                  <c:v>0.12526015630684723</c:v>
                </c:pt>
                <c:pt idx="1380">
                  <c:v>0.11869444852914682</c:v>
                </c:pt>
                <c:pt idx="1381">
                  <c:v>0.11247289263416126</c:v>
                </c:pt>
                <c:pt idx="1382">
                  <c:v>0.75217760506115361</c:v>
                </c:pt>
                <c:pt idx="1383">
                  <c:v>1.0011273819001374</c:v>
                </c:pt>
                <c:pt idx="1384">
                  <c:v>0.17214118246022406</c:v>
                </c:pt>
                <c:pt idx="1385">
                  <c:v>0.1631181320835908</c:v>
                </c:pt>
                <c:pt idx="1386">
                  <c:v>0.1545680390605419</c:v>
                </c:pt>
                <c:pt idx="1387">
                  <c:v>0.14646611258874631</c:v>
                </c:pt>
                <c:pt idx="1388">
                  <c:v>0.13878886131470405</c:v>
                </c:pt>
                <c:pt idx="1389">
                  <c:v>0.13151402522109523</c:v>
                </c:pt>
                <c:pt idx="1390">
                  <c:v>0.12462051108436069</c:v>
                </c:pt>
                <c:pt idx="1391">
                  <c:v>0.1180883313153749</c:v>
                </c:pt>
                <c:pt idx="1392">
                  <c:v>0.1118985460058811</c:v>
                </c:pt>
                <c:pt idx="1393">
                  <c:v>0.10603320801265351</c:v>
                </c:pt>
                <c:pt idx="1394">
                  <c:v>0.10047531092015924</c:v>
                </c:pt>
                <c:pt idx="1395">
                  <c:v>9.5208739730839292E-2</c:v>
                </c:pt>
                <c:pt idx="1396">
                  <c:v>9.0218224140035636E-2</c:v>
                </c:pt>
                <c:pt idx="1397">
                  <c:v>8.5489294260086501E-2</c:v>
                </c:pt>
                <c:pt idx="1398">
                  <c:v>8.1008238665212673E-2</c:v>
                </c:pt>
                <c:pt idx="1399">
                  <c:v>7.6762064635547009E-2</c:v>
                </c:pt>
                <c:pt idx="1400">
                  <c:v>0.70679940331954816</c:v>
                </c:pt>
                <c:pt idx="1401">
                  <c:v>6.8925759863980599E-2</c:v>
                </c:pt>
                <c:pt idx="1402">
                  <c:v>6.5312907932722805E-2</c:v>
                </c:pt>
                <c:pt idx="1403">
                  <c:v>6.1889429308381767E-2</c:v>
                </c:pt>
                <c:pt idx="1404">
                  <c:v>5.8645397691719406E-2</c:v>
                </c:pt>
                <c:pt idx="1405">
                  <c:v>5.557140708605858E-2</c:v>
                </c:pt>
                <c:pt idx="1406">
                  <c:v>5.2658544524807366E-2</c:v>
                </c:pt>
                <c:pt idx="1407">
                  <c:v>4.9898364228513015E-2</c:v>
                </c:pt>
                <c:pt idx="1408">
                  <c:v>0.21724612941357535</c:v>
                </c:pt>
                <c:pt idx="1409">
                  <c:v>4.4804457602189908E-2</c:v>
                </c:pt>
                <c:pt idx="1410">
                  <c:v>4.2455961604518345E-2</c:v>
                </c:pt>
                <c:pt idx="1411">
                  <c:v>4.0230565712199004E-2</c:v>
                </c:pt>
                <c:pt idx="1412">
                  <c:v>3.812181743991673E-2</c:v>
                </c:pt>
                <c:pt idx="1413">
                  <c:v>3.6123602519505894E-2</c:v>
                </c:pt>
                <c:pt idx="1414">
                  <c:v>3.4230127171767467E-2</c:v>
                </c:pt>
                <c:pt idx="1415">
                  <c:v>3.2435901307536597E-2</c:v>
                </c:pt>
                <c:pt idx="1416">
                  <c:v>3.0735722609292596E-2</c:v>
                </c:pt>
                <c:pt idx="1417">
                  <c:v>2.9124661447156374E-2</c:v>
                </c:pt>
                <c:pt idx="1418">
                  <c:v>0.27408788827813801</c:v>
                </c:pt>
                <c:pt idx="1419">
                  <c:v>2.6151451639001743E-2</c:v>
                </c:pt>
                <c:pt idx="1420">
                  <c:v>2.4780682238046081E-2</c:v>
                </c:pt>
                <c:pt idx="1421">
                  <c:v>0.7773689271992944</c:v>
                </c:pt>
                <c:pt idx="1422">
                  <c:v>6.0928643367488877E-2</c:v>
                </c:pt>
                <c:pt idx="1423">
                  <c:v>5.7734972854555089E-2</c:v>
                </c:pt>
                <c:pt idx="1424">
                  <c:v>5.4708703596293339E-2</c:v>
                </c:pt>
                <c:pt idx="1425">
                  <c:v>5.1841060993084692E-2</c:v>
                </c:pt>
                <c:pt idx="1426">
                  <c:v>4.9123730379727233E-2</c:v>
                </c:pt>
                <c:pt idx="1427">
                  <c:v>4.654883291725135E-2</c:v>
                </c:pt>
                <c:pt idx="1428">
                  <c:v>4.4108902748403504E-2</c:v>
                </c:pt>
                <c:pt idx="1429">
                  <c:v>0.22876758619374413</c:v>
                </c:pt>
                <c:pt idx="1430">
                  <c:v>3.9606017023313081E-2</c:v>
                </c:pt>
                <c:pt idx="1431">
                  <c:v>1.7902023151304491</c:v>
                </c:pt>
                <c:pt idx="1432">
                  <c:v>0.1231661694231735</c:v>
                </c:pt>
                <c:pt idx="1433">
                  <c:v>0.11671022125598213</c:v>
                </c:pt>
                <c:pt idx="1434">
                  <c:v>0.11059267174917499</c:v>
                </c:pt>
                <c:pt idx="1435">
                  <c:v>0.10479578320561078</c:v>
                </c:pt>
                <c:pt idx="1436">
                  <c:v>9.930274767739572E-2</c:v>
                </c:pt>
                <c:pt idx="1437">
                  <c:v>0.26629261641772828</c:v>
                </c:pt>
                <c:pt idx="1438">
                  <c:v>8.9165362770558823E-2</c:v>
                </c:pt>
                <c:pt idx="1439">
                  <c:v>8.4491620272505327E-2</c:v>
                </c:pt>
                <c:pt idx="1440">
                  <c:v>8.0062859326249264E-2</c:v>
                </c:pt>
                <c:pt idx="1441">
                  <c:v>7.5866238839080405E-2</c:v>
                </c:pt>
                <c:pt idx="1442">
                  <c:v>0.96133304768508909</c:v>
                </c:pt>
                <c:pt idx="1443">
                  <c:v>9.5187203712968155E-2</c:v>
                </c:pt>
                <c:pt idx="1444">
                  <c:v>9.01978169663573E-2</c:v>
                </c:pt>
                <c:pt idx="1445">
                  <c:v>1.064732374080313</c:v>
                </c:pt>
                <c:pt idx="1446">
                  <c:v>0.12440003110289517</c:v>
                </c:pt>
                <c:pt idx="1447">
                  <c:v>0.80489812228818181</c:v>
                </c:pt>
                <c:pt idx="1448">
                  <c:v>0.14438881193404576</c:v>
                </c:pt>
                <c:pt idx="1449">
                  <c:v>0.13682044563562001</c:v>
                </c:pt>
                <c:pt idx="1450">
                  <c:v>0.12964878714065833</c:v>
                </c:pt>
                <c:pt idx="1451">
                  <c:v>0.12285304238672727</c:v>
                </c:pt>
                <c:pt idx="1452">
                  <c:v>0.11641350726482676</c:v>
                </c:pt>
                <c:pt idx="1453">
                  <c:v>0.11031151048776962</c:v>
                </c:pt>
                <c:pt idx="1454">
                  <c:v>0.10452935945320448</c:v>
                </c:pt>
                <c:pt idx="1455">
                  <c:v>9.9050288944313308E-2</c:v>
                </c:pt>
                <c:pt idx="1456">
                  <c:v>0.66957936326404011</c:v>
                </c:pt>
                <c:pt idx="1457">
                  <c:v>0.10948995820519986</c:v>
                </c:pt>
                <c:pt idx="1458">
                  <c:v>0.10375087012353607</c:v>
                </c:pt>
                <c:pt idx="1459">
                  <c:v>9.8312605355251978E-2</c:v>
                </c:pt>
                <c:pt idx="1460">
                  <c:v>9.3159395774020742E-2</c:v>
                </c:pt>
                <c:pt idx="1461">
                  <c:v>8.8276299764616178E-2</c:v>
                </c:pt>
                <c:pt idx="1462">
                  <c:v>8.3649158900035686E-2</c:v>
                </c:pt>
                <c:pt idx="1463">
                  <c:v>7.9264556889459742E-2</c:v>
                </c:pt>
                <c:pt idx="1464">
                  <c:v>0.24418460228209191</c:v>
                </c:pt>
                <c:pt idx="1465">
                  <c:v>7.11727835855753E-2</c:v>
                </c:pt>
                <c:pt idx="1466">
                  <c:v>1.852085287406984</c:v>
                </c:pt>
                <c:pt idx="1467">
                  <c:v>0.13970694183677054</c:v>
                </c:pt>
                <c:pt idx="1468">
                  <c:v>2.8768791956041051</c:v>
                </c:pt>
                <c:pt idx="1469">
                  <c:v>0.36430654463571244</c:v>
                </c:pt>
                <c:pt idx="1470">
                  <c:v>0.34521084506048283</c:v>
                </c:pt>
                <c:pt idx="1471">
                  <c:v>0.3271160765627667</c:v>
                </c:pt>
                <c:pt idx="1472">
                  <c:v>0.30996977376846313</c:v>
                </c:pt>
                <c:pt idx="1473">
                  <c:v>0.29372222135843645</c:v>
                </c:pt>
                <c:pt idx="1474">
                  <c:v>0.27832630992006713</c:v>
                </c:pt>
                <c:pt idx="1475">
                  <c:v>0.26373739935456958</c:v>
                </c:pt>
                <c:pt idx="1476">
                  <c:v>0.24991318944403065</c:v>
                </c:pt>
                <c:pt idx="1477">
                  <c:v>0.74974645677945206</c:v>
                </c:pt>
                <c:pt idx="1478">
                  <c:v>0.22440064065817186</c:v>
                </c:pt>
                <c:pt idx="1479">
                  <c:v>0.21263832872171637</c:v>
                </c:pt>
                <c:pt idx="1480">
                  <c:v>0.20149255683472195</c:v>
                </c:pt>
                <c:pt idx="1481">
                  <c:v>0.19093100808239807</c:v>
                </c:pt>
                <c:pt idx="1482">
                  <c:v>0.18092305949178744</c:v>
                </c:pt>
                <c:pt idx="1483">
                  <c:v>0.17143969324114477</c:v>
                </c:pt>
                <c:pt idx="1484">
                  <c:v>0.16245341252341566</c:v>
                </c:pt>
                <c:pt idx="1485">
                  <c:v>0.15393816181986331</c:v>
                </c:pt>
                <c:pt idx="1486">
                  <c:v>0.14586925135267806</c:v>
                </c:pt>
                <c:pt idx="1487">
                  <c:v>0.13822328549752241</c:v>
                </c:pt>
                <c:pt idx="1488">
                  <c:v>0.13097809494844456</c:v>
                </c:pt>
                <c:pt idx="1489">
                  <c:v>0.1241126724384746</c:v>
                </c:pt>
                <c:pt idx="1490">
                  <c:v>0.11760711182952677</c:v>
                </c:pt>
                <c:pt idx="1491">
                  <c:v>0.11144255039499984</c:v>
                </c:pt>
                <c:pt idx="1492">
                  <c:v>0.1056011141277259</c:v>
                </c:pt>
                <c:pt idx="1493">
                  <c:v>0.10006586591468869</c:v>
                </c:pt>
                <c:pt idx="1494">
                  <c:v>9.4820756428245528E-2</c:v>
                </c:pt>
                <c:pt idx="1495">
                  <c:v>8.9850577591462977E-2</c:v>
                </c:pt>
                <c:pt idx="1496">
                  <c:v>0.17512554684674519</c:v>
                </c:pt>
                <c:pt idx="1497">
                  <c:v>8.0678123551164452E-2</c:v>
                </c:pt>
                <c:pt idx="1498">
                  <c:v>7.6449253023552002E-2</c:v>
                </c:pt>
                <c:pt idx="1499">
                  <c:v>7.2442045384863443E-2</c:v>
                </c:pt>
                <c:pt idx="1500">
                  <c:v>6.864488182671831E-2</c:v>
                </c:pt>
                <c:pt idx="1501">
                  <c:v>6.5046752558821405E-2</c:v>
                </c:pt>
                <c:pt idx="1502">
                  <c:v>0.50727228199751861</c:v>
                </c:pt>
                <c:pt idx="1503">
                  <c:v>0.79504831149042254</c:v>
                </c:pt>
                <c:pt idx="1504">
                  <c:v>0.10671121101019665</c:v>
                </c:pt>
                <c:pt idx="1505">
                  <c:v>0.10111777532597839</c:v>
                </c:pt>
                <c:pt idx="1506">
                  <c:v>9.5817528356022738E-2</c:v>
                </c:pt>
                <c:pt idx="1507">
                  <c:v>9.0795102153503476E-2</c:v>
                </c:pt>
                <c:pt idx="1508">
                  <c:v>8.6035934306658221E-2</c:v>
                </c:pt>
                <c:pt idx="1509">
                  <c:v>8.1526225715403119E-2</c:v>
                </c:pt>
                <c:pt idx="1510">
                  <c:v>7.725290058115275E-2</c:v>
                </c:pt>
                <c:pt idx="1511">
                  <c:v>7.3203568493836302E-2</c:v>
                </c:pt>
                <c:pt idx="1512">
                  <c:v>6.9366488506182378E-2</c:v>
                </c:pt>
                <c:pt idx="1513">
                  <c:v>6.5730535091106601E-2</c:v>
                </c:pt>
                <c:pt idx="1514">
                  <c:v>0.74132900142471314</c:v>
                </c:pt>
                <c:pt idx="1515">
                  <c:v>0.35346097205461169</c:v>
                </c:pt>
                <c:pt idx="1516">
                  <c:v>9.9255535544949286E-2</c:v>
                </c:pt>
                <c:pt idx="1517">
                  <c:v>0.22500163887542801</c:v>
                </c:pt>
                <c:pt idx="1518">
                  <c:v>9.1804089888382942E-2</c:v>
                </c:pt>
                <c:pt idx="1519">
                  <c:v>8.6992034365090315E-2</c:v>
                </c:pt>
                <c:pt idx="1520">
                  <c:v>8.2432210287993649E-2</c:v>
                </c:pt>
                <c:pt idx="1521">
                  <c:v>7.8111396549783982E-2</c:v>
                </c:pt>
                <c:pt idx="1522">
                  <c:v>7.4017065048251909E-2</c:v>
                </c:pt>
                <c:pt idx="1523">
                  <c:v>7.0137344361337048E-2</c:v>
                </c:pt>
                <c:pt idx="1524">
                  <c:v>6.6460985326206992E-2</c:v>
                </c:pt>
                <c:pt idx="1525">
                  <c:v>0.44903762902321209</c:v>
                </c:pt>
                <c:pt idx="1526">
                  <c:v>5.9676272865599386E-2</c:v>
                </c:pt>
                <c:pt idx="1527">
                  <c:v>5.6548247319008094E-2</c:v>
                </c:pt>
                <c:pt idx="1528">
                  <c:v>5.3584182143101539E-2</c:v>
                </c:pt>
                <c:pt idx="1529">
                  <c:v>5.0775483097597912E-2</c:v>
                </c:pt>
                <c:pt idx="1530">
                  <c:v>4.8114006422814534E-2</c:v>
                </c:pt>
                <c:pt idx="1531">
                  <c:v>4.559203522701992E-2</c:v>
                </c:pt>
                <c:pt idx="1532">
                  <c:v>4.3202257111479826E-2</c:v>
                </c:pt>
                <c:pt idx="1533">
                  <c:v>4.0937742968321679E-2</c:v>
                </c:pt>
                <c:pt idx="1534">
                  <c:v>3.8791926889742215E-2</c:v>
                </c:pt>
                <c:pt idx="1535">
                  <c:v>3.6758587130305539E-2</c:v>
                </c:pt>
                <c:pt idx="1536">
                  <c:v>3.4831828067132219E-2</c:v>
                </c:pt>
                <c:pt idx="1537">
                  <c:v>3.3006063105673424E-2</c:v>
                </c:pt>
                <c:pt idx="1538">
                  <c:v>3.1275998481505744E-2</c:v>
                </c:pt>
                <c:pt idx="1539">
                  <c:v>2.9636617911180343E-2</c:v>
                </c:pt>
                <c:pt idx="1540">
                  <c:v>2.8083168047621978E-2</c:v>
                </c:pt>
                <c:pt idx="1541">
                  <c:v>2.6611144697906104E-2</c:v>
                </c:pt>
                <c:pt idx="1542">
                  <c:v>2.5216279763452868E-2</c:v>
                </c:pt>
                <c:pt idx="1543">
                  <c:v>2.3894528864771277E-2</c:v>
                </c:pt>
                <c:pt idx="1544">
                  <c:v>2.2642059614871902E-2</c:v>
                </c:pt>
                <c:pt idx="1545">
                  <c:v>2.1455240507347012E-2</c:v>
                </c:pt>
                <c:pt idx="1546">
                  <c:v>2.0330630386899473E-2</c:v>
                </c:pt>
                <c:pt idx="1547">
                  <c:v>1.9264968471790392E-2</c:v>
                </c:pt>
                <c:pt idx="1548">
                  <c:v>1.8255164899275828E-2</c:v>
                </c:pt>
                <c:pt idx="1549">
                  <c:v>1.7298291766619307E-2</c:v>
                </c:pt>
                <c:pt idx="1550">
                  <c:v>0.97735739050664083</c:v>
                </c:pt>
                <c:pt idx="1551">
                  <c:v>0.6951179982385689</c:v>
                </c:pt>
                <c:pt idx="1552">
                  <c:v>0.4980034134019794</c:v>
                </c:pt>
                <c:pt idx="1553">
                  <c:v>0.22345771284326277</c:v>
                </c:pt>
                <c:pt idx="1554">
                  <c:v>0.21174482594882138</c:v>
                </c:pt>
                <c:pt idx="1555">
                  <c:v>0.20064588841265615</c:v>
                </c:pt>
                <c:pt idx="1556">
                  <c:v>0.19012871911512294</c:v>
                </c:pt>
                <c:pt idx="1557">
                  <c:v>0.18016282376049503</c:v>
                </c:pt>
                <c:pt idx="1558">
                  <c:v>0.17071930645943856</c:v>
                </c:pt>
                <c:pt idx="1559">
                  <c:v>0.16177078594603184</c:v>
                </c:pt>
                <c:pt idx="1560">
                  <c:v>0.15329131618640079</c:v>
                </c:pt>
                <c:pt idx="1561">
                  <c:v>0.14525631114877763</c:v>
                </c:pt>
                <c:pt idx="1562">
                  <c:v>0.40562461843364039</c:v>
                </c:pt>
                <c:pt idx="1563">
                  <c:v>1.1603729059130974</c:v>
                </c:pt>
                <c:pt idx="1564">
                  <c:v>0.19679561581100677</c:v>
                </c:pt>
                <c:pt idx="1565">
                  <c:v>0.18648026459762948</c:v>
                </c:pt>
                <c:pt idx="1566">
                  <c:v>0.17670560871537944</c:v>
                </c:pt>
                <c:pt idx="1567">
                  <c:v>0.16744330676946984</c:v>
                </c:pt>
                <c:pt idx="1568">
                  <c:v>0.15866650292382362</c:v>
                </c:pt>
                <c:pt idx="1569">
                  <c:v>0.15034974903318102</c:v>
                </c:pt>
                <c:pt idx="1570">
                  <c:v>0.14246893085677501</c:v>
                </c:pt>
                <c:pt idx="1571">
                  <c:v>0.13500119813963282</c:v>
                </c:pt>
                <c:pt idx="1572">
                  <c:v>0.12792489835877582</c:v>
                </c:pt>
                <c:pt idx="1573">
                  <c:v>0.12121951394221626</c:v>
                </c:pt>
                <c:pt idx="1574">
                  <c:v>0.11486560277871914</c:v>
                </c:pt>
                <c:pt idx="1575">
                  <c:v>0.10884474184583802</c:v>
                </c:pt>
                <c:pt idx="1576">
                  <c:v>0.10313947379277599</c:v>
                </c:pt>
                <c:pt idx="1577">
                  <c:v>9.7733256323189951E-2</c:v>
                </c:pt>
                <c:pt idx="1578">
                  <c:v>9.2610414231174484E-2</c:v>
                </c:pt>
                <c:pt idx="1579">
                  <c:v>8.7756093951355071E-2</c:v>
                </c:pt>
                <c:pt idx="1580">
                  <c:v>0.17198995900280795</c:v>
                </c:pt>
                <c:pt idx="1581">
                  <c:v>7.8797456621444301E-2</c:v>
                </c:pt>
                <c:pt idx="1582">
                  <c:v>7.4667164203997077E-2</c:v>
                </c:pt>
                <c:pt idx="1583">
                  <c:v>7.0753367549040977E-2</c:v>
                </c:pt>
                <c:pt idx="1584">
                  <c:v>0.19002914341395263</c:v>
                </c:pt>
                <c:pt idx="1585">
                  <c:v>6.3530464486683924E-2</c:v>
                </c:pt>
                <c:pt idx="1586">
                  <c:v>6.0200415434379352E-2</c:v>
                </c:pt>
                <c:pt idx="1587">
                  <c:v>5.7044916132031019E-2</c:v>
                </c:pt>
                <c:pt idx="1588">
                  <c:v>5.405481728041503E-2</c:v>
                </c:pt>
                <c:pt idx="1589">
                  <c:v>5.1221449155192646E-2</c:v>
                </c:pt>
                <c:pt idx="1590">
                  <c:v>4.8536596469239621E-2</c:v>
                </c:pt>
                <c:pt idx="1591">
                  <c:v>4.5992474552606091E-2</c:v>
                </c:pt>
                <c:pt idx="1592">
                  <c:v>4.3581706781041153E-2</c:v>
                </c:pt>
                <c:pt idx="1593">
                  <c:v>4.1297303187636906E-2</c:v>
                </c:pt>
                <c:pt idx="1594">
                  <c:v>3.9132640195576621E-2</c:v>
                </c:pt>
                <c:pt idx="1595">
                  <c:v>3.7081441413222845E-2</c:v>
                </c:pt>
                <c:pt idx="1596">
                  <c:v>3.513775943586106E-2</c:v>
                </c:pt>
                <c:pt idx="1597">
                  <c:v>0.33783151249896709</c:v>
                </c:pt>
                <c:pt idx="1598">
                  <c:v>3.1550698649563738E-2</c:v>
                </c:pt>
                <c:pt idx="1599">
                  <c:v>2.9896919238592352E-2</c:v>
                </c:pt>
                <c:pt idx="1600">
                  <c:v>2.8329825272229669E-2</c:v>
                </c:pt>
                <c:pt idx="1601">
                  <c:v>2.6844872996782093E-2</c:v>
                </c:pt>
                <c:pt idx="1602">
                  <c:v>2.5437756826540522E-2</c:v>
                </c:pt>
                <c:pt idx="1603">
                  <c:v>0.75700777803253816</c:v>
                </c:pt>
                <c:pt idx="1604">
                  <c:v>3.7771071931214803E-2</c:v>
                </c:pt>
                <c:pt idx="1605">
                  <c:v>3.5791241887387033E-2</c:v>
                </c:pt>
                <c:pt idx="1606">
                  <c:v>3.391518774405744E-2</c:v>
                </c:pt>
                <c:pt idx="1607">
                  <c:v>3.2137469924451351E-2</c:v>
                </c:pt>
                <c:pt idx="1608">
                  <c:v>3.0452933975752008E-2</c:v>
                </c:pt>
                <c:pt idx="1609">
                  <c:v>2.885669562388064E-2</c:v>
                </c:pt>
                <c:pt idx="1610">
                  <c:v>2.7344126611653655E-2</c:v>
                </c:pt>
                <c:pt idx="1611">
                  <c:v>2.5910841279255064E-2</c:v>
                </c:pt>
                <c:pt idx="1612">
                  <c:v>2.455268384811456E-2</c:v>
                </c:pt>
                <c:pt idx="1613">
                  <c:v>2.3265716371321046E-2</c:v>
                </c:pt>
                <c:pt idx="1614">
                  <c:v>0.55703373007761547</c:v>
                </c:pt>
                <c:pt idx="1615">
                  <c:v>0.7565927357447062</c:v>
                </c:pt>
                <c:pt idx="1616">
                  <c:v>0.80939881156187232</c:v>
                </c:pt>
                <c:pt idx="1617">
                  <c:v>0.12023455980816937</c:v>
                </c:pt>
                <c:pt idx="1618">
                  <c:v>0.11393227656219412</c:v>
                </c:pt>
                <c:pt idx="1619">
                  <c:v>0.10796033738847126</c:v>
                </c:pt>
                <c:pt idx="1620">
                  <c:v>0.10230142678374374</c:v>
                </c:pt>
                <c:pt idx="1621">
                  <c:v>9.6939136864046774E-2</c:v>
                </c:pt>
                <c:pt idx="1622">
                  <c:v>9.1857919790417394E-2</c:v>
                </c:pt>
                <c:pt idx="1623">
                  <c:v>8.7043042688285333E-2</c:v>
                </c:pt>
                <c:pt idx="1624">
                  <c:v>8.2480544929834559E-2</c:v>
                </c:pt>
                <c:pt idx="1625">
                  <c:v>0.34263369815911143</c:v>
                </c:pt>
                <c:pt idx="1626">
                  <c:v>0.67345954023470134</c:v>
                </c:pt>
                <c:pt idx="1627">
                  <c:v>8.6761481026074908E-2</c:v>
                </c:pt>
                <c:pt idx="1628">
                  <c:v>8.2213741764260134E-2</c:v>
                </c:pt>
                <c:pt idx="1629">
                  <c:v>7.7904379396763646E-2</c:v>
                </c:pt>
                <c:pt idx="1630">
                  <c:v>7.3820899024367753E-2</c:v>
                </c:pt>
                <c:pt idx="1631">
                  <c:v>6.9951460687616832E-2</c:v>
                </c:pt>
                <c:pt idx="1632">
                  <c:v>6.6284845037121398E-2</c:v>
                </c:pt>
                <c:pt idx="1633">
                  <c:v>6.2810420803306968E-2</c:v>
                </c:pt>
                <c:pt idx="1634">
                  <c:v>5.9518113971287125E-2</c:v>
                </c:pt>
                <c:pt idx="1635">
                  <c:v>5.6398378571484047E-2</c:v>
                </c:pt>
                <c:pt idx="1636">
                  <c:v>5.3442169001304524E-2</c:v>
                </c:pt>
                <c:pt idx="1637">
                  <c:v>0.35977800039760632</c:v>
                </c:pt>
                <c:pt idx="1638">
                  <c:v>4.8815554351315703E-2</c:v>
                </c:pt>
                <c:pt idx="1639">
                  <c:v>0.22641502636562227</c:v>
                </c:pt>
                <c:pt idx="1640">
                  <c:v>4.3832187068191183E-2</c:v>
                </c:pt>
                <c:pt idx="1641">
                  <c:v>4.153465415722906E-2</c:v>
                </c:pt>
                <c:pt idx="1642">
                  <c:v>3.9357550041406494E-2</c:v>
                </c:pt>
                <c:pt idx="1643">
                  <c:v>3.7294562256327629E-2</c:v>
                </c:pt>
                <c:pt idx="1644">
                  <c:v>3.5339709215329813E-2</c:v>
                </c:pt>
                <c:pt idx="1645">
                  <c:v>3.3487322866007675E-2</c:v>
                </c:pt>
                <c:pt idx="1646">
                  <c:v>3.1732032255822704E-2</c:v>
                </c:pt>
                <c:pt idx="1647">
                  <c:v>0.11875457343538866</c:v>
                </c:pt>
                <c:pt idx="1648">
                  <c:v>2.8492647320589308E-2</c:v>
                </c:pt>
                <c:pt idx="1649">
                  <c:v>0.34758822414673268</c:v>
                </c:pt>
                <c:pt idx="1650">
                  <c:v>3.3104618667742307</c:v>
                </c:pt>
                <c:pt idx="1651">
                  <c:v>0.36886530853283506</c:v>
                </c:pt>
                <c:pt idx="1652">
                  <c:v>0.50817256958522095</c:v>
                </c:pt>
                <c:pt idx="1653">
                  <c:v>0.35611318596454311</c:v>
                </c:pt>
                <c:pt idx="1654">
                  <c:v>0.33744695414936487</c:v>
                </c:pt>
                <c:pt idx="1655">
                  <c:v>0.31975914218470203</c:v>
                </c:pt>
                <c:pt idx="1656">
                  <c:v>0.30299846465776409</c:v>
                </c:pt>
                <c:pt idx="1657">
                  <c:v>0.2871163243612011</c:v>
                </c:pt>
                <c:pt idx="1658">
                  <c:v>0.27206667138659402</c:v>
                </c:pt>
                <c:pt idx="1659">
                  <c:v>0.25780586960378182</c:v>
                </c:pt>
                <c:pt idx="1660">
                  <c:v>0.24429257013888378</c:v>
                </c:pt>
                <c:pt idx="1661">
                  <c:v>0.23148759148417003</c:v>
                </c:pt>
                <c:pt idx="1662">
                  <c:v>0.21935380589216161</c:v>
                </c:pt>
                <c:pt idx="1663">
                  <c:v>0.20785603172456207</c:v>
                </c:pt>
                <c:pt idx="1664">
                  <c:v>0.19696093144388888</c:v>
                </c:pt>
                <c:pt idx="1665">
                  <c:v>0.18663691495203363</c:v>
                </c:pt>
                <c:pt idx="1666">
                  <c:v>0.17685404799548338</c:v>
                </c:pt>
                <c:pt idx="1667">
                  <c:v>0.16758396537162618</c:v>
                </c:pt>
                <c:pt idx="1668">
                  <c:v>0.15879978868448424</c:v>
                </c:pt>
                <c:pt idx="1669">
                  <c:v>0.66352459081526005</c:v>
                </c:pt>
                <c:pt idx="1670">
                  <c:v>0.32947985122284384</c:v>
                </c:pt>
                <c:pt idx="1671">
                  <c:v>0.13511460416455023</c:v>
                </c:pt>
                <c:pt idx="1672">
                  <c:v>0.12803236002882579</c:v>
                </c:pt>
                <c:pt idx="1673">
                  <c:v>0.12435332729733743</c:v>
                </c:pt>
                <c:pt idx="1674">
                  <c:v>0.36684609796784445</c:v>
                </c:pt>
                <c:pt idx="1675">
                  <c:v>0.11825835997058322</c:v>
                </c:pt>
                <c:pt idx="1676">
                  <c:v>0.11205966234214583</c:v>
                </c:pt>
                <c:pt idx="1677">
                  <c:v>0.10618587918316626</c:v>
                </c:pt>
                <c:pt idx="1678">
                  <c:v>0.10061997959154362</c:v>
                </c:pt>
                <c:pt idx="1679">
                  <c:v>9.5345825366652717E-2</c:v>
                </c:pt>
                <c:pt idx="1680">
                  <c:v>9.0348124216994508E-2</c:v>
                </c:pt>
                <c:pt idx="1681">
                  <c:v>8.5612385420541032E-2</c:v>
                </c:pt>
                <c:pt idx="1682">
                  <c:v>8.1124877809212889E-2</c:v>
                </c:pt>
                <c:pt idx="1683">
                  <c:v>7.6872589955666384E-2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24-464A-962F-D12CD55C2319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4-464A-962F-D12CD55C2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73.861976377419595</v>
      </c>
      <c r="G6" s="13">
        <f t="shared" ref="G6:G69" si="0">IF((F6-$J$2)&gt;0,$I$2*(F6-$J$2),0)</f>
        <v>0.3346118118444909</v>
      </c>
      <c r="H6" s="13">
        <f t="shared" ref="H6:H69" si="1">F6-G6</f>
        <v>73.527364565575098</v>
      </c>
      <c r="I6" s="15">
        <f>H6+$H$3-$J$3</f>
        <v>69.527364565575098</v>
      </c>
      <c r="J6" s="13">
        <f t="shared" ref="J6:J69" si="2">I6/SQRT(1+(I6/($K$2*(300+(25*Q6)+0.05*(Q6)^3)))^2)</f>
        <v>62.76596819755872</v>
      </c>
      <c r="K6" s="13">
        <f t="shared" ref="K6:K69" si="3">I6-J6</f>
        <v>6.7613963680163778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0.3346118118444909</v>
      </c>
      <c r="Q6" s="41">
        <v>20.640590304371589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67.077279378500805</v>
      </c>
      <c r="G7" s="13">
        <f t="shared" si="0"/>
        <v>0.19891787186611509</v>
      </c>
      <c r="H7" s="13">
        <f t="shared" si="1"/>
        <v>66.87836150663469</v>
      </c>
      <c r="I7" s="16">
        <f t="shared" ref="I7:I70" si="8">H7+K6-L6</f>
        <v>73.639757874651067</v>
      </c>
      <c r="J7" s="13">
        <f t="shared" si="2"/>
        <v>63.268301911718517</v>
      </c>
      <c r="K7" s="13">
        <f t="shared" si="3"/>
        <v>10.371455962932551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0.19891787186611509</v>
      </c>
      <c r="Q7" s="41">
        <v>18.30145030149691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13.55830912560754</v>
      </c>
      <c r="G8" s="13">
        <f t="shared" si="0"/>
        <v>0</v>
      </c>
      <c r="H8" s="13">
        <f t="shared" si="1"/>
        <v>13.55830912560754</v>
      </c>
      <c r="I8" s="16">
        <f t="shared" si="8"/>
        <v>23.929765088540091</v>
      </c>
      <c r="J8" s="13">
        <f t="shared" si="2"/>
        <v>23.38436434085261</v>
      </c>
      <c r="K8" s="13">
        <f t="shared" si="3"/>
        <v>0.5454007476874807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16.664231564259541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4.1308446050676206</v>
      </c>
      <c r="G9" s="13">
        <f t="shared" si="0"/>
        <v>0</v>
      </c>
      <c r="H9" s="13">
        <f t="shared" si="1"/>
        <v>4.1308446050676206</v>
      </c>
      <c r="I9" s="16">
        <f t="shared" si="8"/>
        <v>4.6762453527551013</v>
      </c>
      <c r="J9" s="13">
        <f t="shared" si="2"/>
        <v>4.6691462035141065</v>
      </c>
      <c r="K9" s="13">
        <f t="shared" si="3"/>
        <v>7.099149240994862E-3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12.893260101689391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74.768534796703292</v>
      </c>
      <c r="G10" s="13">
        <f t="shared" si="0"/>
        <v>0.35274298023016487</v>
      </c>
      <c r="H10" s="13">
        <f t="shared" si="1"/>
        <v>74.415791816473131</v>
      </c>
      <c r="I10" s="16">
        <f t="shared" si="8"/>
        <v>74.422890965714132</v>
      </c>
      <c r="J10" s="13">
        <f t="shared" si="2"/>
        <v>53.980572648690021</v>
      </c>
      <c r="K10" s="13">
        <f t="shared" si="3"/>
        <v>20.44231831702411</v>
      </c>
      <c r="L10" s="13">
        <f t="shared" si="4"/>
        <v>0.17735394050532716</v>
      </c>
      <c r="M10" s="13">
        <f t="shared" si="9"/>
        <v>0.17735394050532716</v>
      </c>
      <c r="N10" s="13">
        <f t="shared" si="5"/>
        <v>9.296285274697412E-3</v>
      </c>
      <c r="O10" s="13">
        <f t="shared" si="6"/>
        <v>0.36203926550486226</v>
      </c>
      <c r="Q10" s="41">
        <v>11.74887530550256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2.385944469270473</v>
      </c>
      <c r="G11" s="13">
        <f t="shared" si="0"/>
        <v>0</v>
      </c>
      <c r="H11" s="13">
        <f t="shared" si="1"/>
        <v>2.385944469270473</v>
      </c>
      <c r="I11" s="16">
        <f t="shared" si="8"/>
        <v>22.650908845789257</v>
      </c>
      <c r="J11" s="13">
        <f t="shared" si="2"/>
        <v>21.605191409908088</v>
      </c>
      <c r="K11" s="13">
        <f t="shared" si="3"/>
        <v>1.0457174358811692</v>
      </c>
      <c r="L11" s="13">
        <f t="shared" si="4"/>
        <v>0</v>
      </c>
      <c r="M11" s="13">
        <f t="shared" si="9"/>
        <v>0.16805765523062974</v>
      </c>
      <c r="N11" s="13">
        <f t="shared" si="5"/>
        <v>8.8090058848946228E-3</v>
      </c>
      <c r="O11" s="13">
        <f t="shared" si="6"/>
        <v>8.8090058848946228E-3</v>
      </c>
      <c r="Q11" s="41">
        <v>10.46844162258065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42.51871899902779</v>
      </c>
      <c r="G12" s="13">
        <f t="shared" si="0"/>
        <v>0</v>
      </c>
      <c r="H12" s="13">
        <f t="shared" si="1"/>
        <v>42.51871899902779</v>
      </c>
      <c r="I12" s="16">
        <f t="shared" si="8"/>
        <v>43.564436434908956</v>
      </c>
      <c r="J12" s="13">
        <f t="shared" si="2"/>
        <v>39.071808215993862</v>
      </c>
      <c r="K12" s="13">
        <f t="shared" si="3"/>
        <v>4.4926282189150939</v>
      </c>
      <c r="L12" s="13">
        <f t="shared" si="4"/>
        <v>0</v>
      </c>
      <c r="M12" s="13">
        <f t="shared" si="9"/>
        <v>0.15924864934573513</v>
      </c>
      <c r="N12" s="13">
        <f t="shared" si="5"/>
        <v>8.3472680094398115E-3</v>
      </c>
      <c r="O12" s="13">
        <f t="shared" si="6"/>
        <v>8.3472680094398115E-3</v>
      </c>
      <c r="Q12" s="41">
        <v>13.494689533800811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33.910623311320172</v>
      </c>
      <c r="G13" s="13">
        <f t="shared" si="0"/>
        <v>0</v>
      </c>
      <c r="H13" s="13">
        <f t="shared" si="1"/>
        <v>33.910623311320172</v>
      </c>
      <c r="I13" s="16">
        <f t="shared" si="8"/>
        <v>38.403251530235266</v>
      </c>
      <c r="J13" s="13">
        <f t="shared" si="2"/>
        <v>35.042911943549043</v>
      </c>
      <c r="K13" s="13">
        <f t="shared" si="3"/>
        <v>3.3603395866862229</v>
      </c>
      <c r="L13" s="13">
        <f t="shared" si="4"/>
        <v>0</v>
      </c>
      <c r="M13" s="13">
        <f t="shared" si="9"/>
        <v>0.15090138133629533</v>
      </c>
      <c r="N13" s="13">
        <f t="shared" si="5"/>
        <v>7.9097328497528627E-3</v>
      </c>
      <c r="O13" s="13">
        <f t="shared" si="6"/>
        <v>7.9097328497528627E-3</v>
      </c>
      <c r="Q13" s="41">
        <v>13.046516751707969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69.573119465431049</v>
      </c>
      <c r="G14" s="13">
        <f t="shared" si="0"/>
        <v>0.24883467360471997</v>
      </c>
      <c r="H14" s="13">
        <f t="shared" si="1"/>
        <v>69.324284791826329</v>
      </c>
      <c r="I14" s="16">
        <f t="shared" si="8"/>
        <v>72.684624378512552</v>
      </c>
      <c r="J14" s="13">
        <f t="shared" si="2"/>
        <v>57.250070256035137</v>
      </c>
      <c r="K14" s="13">
        <f t="shared" si="3"/>
        <v>15.434554122477415</v>
      </c>
      <c r="L14" s="13">
        <f t="shared" si="4"/>
        <v>0</v>
      </c>
      <c r="M14" s="13">
        <f t="shared" si="9"/>
        <v>0.14299164848654247</v>
      </c>
      <c r="N14" s="13">
        <f t="shared" si="5"/>
        <v>7.4951317824834317E-3</v>
      </c>
      <c r="O14" s="13">
        <f t="shared" si="6"/>
        <v>0.2563298053872034</v>
      </c>
      <c r="Q14" s="41">
        <v>14.226867893800399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6.0211522953162699</v>
      </c>
      <c r="G15" s="13">
        <f t="shared" si="0"/>
        <v>0</v>
      </c>
      <c r="H15" s="13">
        <f t="shared" si="1"/>
        <v>6.0211522953162699</v>
      </c>
      <c r="I15" s="16">
        <f t="shared" si="8"/>
        <v>21.455706417793685</v>
      </c>
      <c r="J15" s="13">
        <f t="shared" si="2"/>
        <v>21.261837053101036</v>
      </c>
      <c r="K15" s="13">
        <f t="shared" si="3"/>
        <v>0.19386936469264882</v>
      </c>
      <c r="L15" s="13">
        <f t="shared" si="4"/>
        <v>0</v>
      </c>
      <c r="M15" s="13">
        <f t="shared" si="9"/>
        <v>0.13549651670405904</v>
      </c>
      <c r="N15" s="13">
        <f t="shared" si="5"/>
        <v>7.1022626811660895E-3</v>
      </c>
      <c r="O15" s="13">
        <f t="shared" si="6"/>
        <v>7.1022626811660895E-3</v>
      </c>
      <c r="Q15" s="41">
        <v>21.812303301282618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4.848410171882259</v>
      </c>
      <c r="G16" s="13">
        <f t="shared" si="0"/>
        <v>0</v>
      </c>
      <c r="H16" s="13">
        <f t="shared" si="1"/>
        <v>4.848410171882259</v>
      </c>
      <c r="I16" s="16">
        <f t="shared" si="8"/>
        <v>5.0422795365749078</v>
      </c>
      <c r="J16" s="13">
        <f t="shared" si="2"/>
        <v>5.0401317735868076</v>
      </c>
      <c r="K16" s="13">
        <f t="shared" si="3"/>
        <v>2.1477629881001548E-3</v>
      </c>
      <c r="L16" s="13">
        <f t="shared" si="4"/>
        <v>0</v>
      </c>
      <c r="M16" s="13">
        <f t="shared" si="9"/>
        <v>0.12839425402289295</v>
      </c>
      <c r="N16" s="13">
        <f t="shared" si="5"/>
        <v>6.7299864306816851E-3</v>
      </c>
      <c r="O16" s="13">
        <f t="shared" si="6"/>
        <v>6.7299864306816851E-3</v>
      </c>
      <c r="Q16" s="41">
        <v>23.027526276922291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9.5732532205454746</v>
      </c>
      <c r="G17" s="18">
        <f t="shared" si="0"/>
        <v>0</v>
      </c>
      <c r="H17" s="18">
        <f t="shared" si="1"/>
        <v>9.5732532205454746</v>
      </c>
      <c r="I17" s="17">
        <f t="shared" si="8"/>
        <v>9.5754009835335747</v>
      </c>
      <c r="J17" s="18">
        <f t="shared" si="2"/>
        <v>9.5668606583353846</v>
      </c>
      <c r="K17" s="18">
        <f t="shared" si="3"/>
        <v>8.5403251981901462E-3</v>
      </c>
      <c r="L17" s="18">
        <f t="shared" si="4"/>
        <v>0</v>
      </c>
      <c r="M17" s="18">
        <f t="shared" si="9"/>
        <v>0.12166426759221127</v>
      </c>
      <c r="N17" s="18">
        <f t="shared" si="5"/>
        <v>6.3772236244186899E-3</v>
      </c>
      <c r="O17" s="18">
        <f t="shared" si="6"/>
        <v>6.3772236244186899E-3</v>
      </c>
      <c r="Q17" s="42">
        <v>26.930046193548389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4.8646627602482164</v>
      </c>
      <c r="G18" s="13">
        <f t="shared" si="0"/>
        <v>0</v>
      </c>
      <c r="H18" s="13">
        <f t="shared" si="1"/>
        <v>4.8646627602482164</v>
      </c>
      <c r="I18" s="16">
        <f t="shared" si="8"/>
        <v>4.8732030854464066</v>
      </c>
      <c r="J18" s="13">
        <f t="shared" si="2"/>
        <v>4.8714053387792369</v>
      </c>
      <c r="K18" s="13">
        <f t="shared" si="3"/>
        <v>1.7977466671696973E-3</v>
      </c>
      <c r="L18" s="13">
        <f t="shared" si="4"/>
        <v>0</v>
      </c>
      <c r="M18" s="13">
        <f t="shared" si="9"/>
        <v>0.11528704396779259</v>
      </c>
      <c r="N18" s="13">
        <f t="shared" si="5"/>
        <v>6.0429514345580132E-3</v>
      </c>
      <c r="O18" s="13">
        <f t="shared" si="6"/>
        <v>6.0429514345580132E-3</v>
      </c>
      <c r="Q18" s="41">
        <v>23.565980482157439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13.619215951716161</v>
      </c>
      <c r="G19" s="13">
        <f t="shared" si="0"/>
        <v>0</v>
      </c>
      <c r="H19" s="13">
        <f t="shared" si="1"/>
        <v>13.619215951716161</v>
      </c>
      <c r="I19" s="16">
        <f t="shared" si="8"/>
        <v>13.621013698383329</v>
      </c>
      <c r="J19" s="13">
        <f t="shared" si="2"/>
        <v>13.532985178276215</v>
      </c>
      <c r="K19" s="13">
        <f t="shared" si="3"/>
        <v>8.8028520107114261E-2</v>
      </c>
      <c r="L19" s="13">
        <f t="shared" si="4"/>
        <v>0</v>
      </c>
      <c r="M19" s="13">
        <f t="shared" si="9"/>
        <v>0.10924409253323457</v>
      </c>
      <c r="N19" s="13">
        <f t="shared" si="5"/>
        <v>5.7262006464067578E-3</v>
      </c>
      <c r="O19" s="13">
        <f t="shared" si="6"/>
        <v>5.7262006464067578E-3</v>
      </c>
      <c r="Q19" s="41">
        <v>17.786969629625521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67.24154634465151</v>
      </c>
      <c r="G20" s="13">
        <f t="shared" si="0"/>
        <v>0.20220321118912921</v>
      </c>
      <c r="H20" s="13">
        <f t="shared" si="1"/>
        <v>67.039343133462381</v>
      </c>
      <c r="I20" s="16">
        <f t="shared" si="8"/>
        <v>67.127371653569497</v>
      </c>
      <c r="J20" s="13">
        <f t="shared" si="2"/>
        <v>55.803463868970475</v>
      </c>
      <c r="K20" s="13">
        <f t="shared" si="3"/>
        <v>11.323907784599022</v>
      </c>
      <c r="L20" s="13">
        <f t="shared" si="4"/>
        <v>0</v>
      </c>
      <c r="M20" s="13">
        <f t="shared" si="9"/>
        <v>0.10351789188682781</v>
      </c>
      <c r="N20" s="13">
        <f t="shared" si="5"/>
        <v>5.4260528481820261E-3</v>
      </c>
      <c r="O20" s="13">
        <f t="shared" si="6"/>
        <v>0.20762926403731125</v>
      </c>
      <c r="Q20" s="41">
        <v>15.34053153917613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5.313064052539751E-2</v>
      </c>
      <c r="G21" s="13">
        <f t="shared" si="0"/>
        <v>0</v>
      </c>
      <c r="H21" s="13">
        <f t="shared" si="1"/>
        <v>5.313064052539751E-2</v>
      </c>
      <c r="I21" s="16">
        <f t="shared" si="8"/>
        <v>11.37703842512442</v>
      </c>
      <c r="J21" s="13">
        <f t="shared" si="2"/>
        <v>11.247668654318252</v>
      </c>
      <c r="K21" s="13">
        <f t="shared" si="3"/>
        <v>0.12936977080616785</v>
      </c>
      <c r="L21" s="13">
        <f t="shared" si="4"/>
        <v>0</v>
      </c>
      <c r="M21" s="13">
        <f t="shared" si="9"/>
        <v>9.8091839038645781E-2</v>
      </c>
      <c r="N21" s="13">
        <f t="shared" si="5"/>
        <v>5.1416377680966229E-3</v>
      </c>
      <c r="O21" s="13">
        <f t="shared" si="6"/>
        <v>5.1416377680966229E-3</v>
      </c>
      <c r="Q21" s="41">
        <v>11.049439663659561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84.655587125002072</v>
      </c>
      <c r="G22" s="13">
        <f t="shared" si="0"/>
        <v>0.55048402679614039</v>
      </c>
      <c r="H22" s="13">
        <f t="shared" si="1"/>
        <v>84.10510309820593</v>
      </c>
      <c r="I22" s="16">
        <f t="shared" si="8"/>
        <v>84.234472869012095</v>
      </c>
      <c r="J22" s="13">
        <f t="shared" si="2"/>
        <v>52.387543177631066</v>
      </c>
      <c r="K22" s="13">
        <f t="shared" si="3"/>
        <v>31.846929691381028</v>
      </c>
      <c r="L22" s="13">
        <f t="shared" si="4"/>
        <v>0.64245849489069551</v>
      </c>
      <c r="M22" s="13">
        <f t="shared" si="9"/>
        <v>0.73540869616124471</v>
      </c>
      <c r="N22" s="13">
        <f t="shared" si="5"/>
        <v>3.8547601556125861E-2</v>
      </c>
      <c r="O22" s="13">
        <f t="shared" si="6"/>
        <v>0.5890316283522663</v>
      </c>
      <c r="Q22" s="41">
        <v>9.3789543225806469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9.5690839800976768</v>
      </c>
      <c r="G23" s="13">
        <f t="shared" si="0"/>
        <v>0</v>
      </c>
      <c r="H23" s="13">
        <f t="shared" si="1"/>
        <v>9.5690839800976768</v>
      </c>
      <c r="I23" s="16">
        <f t="shared" si="8"/>
        <v>40.773555176588012</v>
      </c>
      <c r="J23" s="13">
        <f t="shared" si="2"/>
        <v>35.056010848561684</v>
      </c>
      <c r="K23" s="13">
        <f t="shared" si="3"/>
        <v>5.7175443280263281</v>
      </c>
      <c r="L23" s="13">
        <f t="shared" si="4"/>
        <v>0</v>
      </c>
      <c r="M23" s="13">
        <f t="shared" si="9"/>
        <v>0.6968610946051188</v>
      </c>
      <c r="N23" s="13">
        <f t="shared" si="5"/>
        <v>3.6527068492693007E-2</v>
      </c>
      <c r="O23" s="13">
        <f t="shared" si="6"/>
        <v>3.6527068492693007E-2</v>
      </c>
      <c r="Q23" s="41">
        <v>9.7668781442871691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55.938387574613117</v>
      </c>
      <c r="G24" s="13">
        <f t="shared" si="0"/>
        <v>0</v>
      </c>
      <c r="H24" s="13">
        <f t="shared" si="1"/>
        <v>55.938387574613117</v>
      </c>
      <c r="I24" s="16">
        <f t="shared" si="8"/>
        <v>61.655931902639445</v>
      </c>
      <c r="J24" s="13">
        <f t="shared" si="2"/>
        <v>49.502990237083885</v>
      </c>
      <c r="K24" s="13">
        <f t="shared" si="3"/>
        <v>12.152941665555559</v>
      </c>
      <c r="L24" s="13">
        <f t="shared" si="4"/>
        <v>0</v>
      </c>
      <c r="M24" s="13">
        <f t="shared" si="9"/>
        <v>0.66033402611242575</v>
      </c>
      <c r="N24" s="13">
        <f t="shared" si="5"/>
        <v>3.461244484244326E-2</v>
      </c>
      <c r="O24" s="13">
        <f t="shared" si="6"/>
        <v>3.461244484244326E-2</v>
      </c>
      <c r="Q24" s="41">
        <v>12.592144438889379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44.023641707959378</v>
      </c>
      <c r="G25" s="13">
        <f t="shared" si="0"/>
        <v>0</v>
      </c>
      <c r="H25" s="13">
        <f t="shared" si="1"/>
        <v>44.023641707959378</v>
      </c>
      <c r="I25" s="16">
        <f t="shared" si="8"/>
        <v>56.176583373514937</v>
      </c>
      <c r="J25" s="13">
        <f t="shared" si="2"/>
        <v>47.949519438944478</v>
      </c>
      <c r="K25" s="13">
        <f t="shared" si="3"/>
        <v>8.2270639345704595</v>
      </c>
      <c r="L25" s="13">
        <f t="shared" si="4"/>
        <v>0</v>
      </c>
      <c r="M25" s="13">
        <f t="shared" si="9"/>
        <v>0.62572158126998245</v>
      </c>
      <c r="N25" s="13">
        <f t="shared" si="5"/>
        <v>3.2798179197184495E-2</v>
      </c>
      <c r="O25" s="13">
        <f t="shared" si="6"/>
        <v>3.2798179197184495E-2</v>
      </c>
      <c r="Q25" s="41">
        <v>14.088045565400501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4.0191547503412863</v>
      </c>
      <c r="G26" s="13">
        <f t="shared" si="0"/>
        <v>0</v>
      </c>
      <c r="H26" s="13">
        <f t="shared" si="1"/>
        <v>4.0191547503412863</v>
      </c>
      <c r="I26" s="16">
        <f t="shared" si="8"/>
        <v>12.246218684911746</v>
      </c>
      <c r="J26" s="13">
        <f t="shared" si="2"/>
        <v>12.199550816507262</v>
      </c>
      <c r="K26" s="13">
        <f t="shared" si="3"/>
        <v>4.666786840448367E-2</v>
      </c>
      <c r="L26" s="13">
        <f t="shared" si="4"/>
        <v>0</v>
      </c>
      <c r="M26" s="13">
        <f t="shared" si="9"/>
        <v>0.59292340207279792</v>
      </c>
      <c r="N26" s="13">
        <f t="shared" si="5"/>
        <v>3.1079011134501865E-2</v>
      </c>
      <c r="O26" s="13">
        <f t="shared" si="6"/>
        <v>3.1079011134501865E-2</v>
      </c>
      <c r="Q26" s="41">
        <v>20.043718896185641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15.38052048887886</v>
      </c>
      <c r="G27" s="13">
        <f t="shared" si="0"/>
        <v>0</v>
      </c>
      <c r="H27" s="13">
        <f t="shared" si="1"/>
        <v>15.38052048887886</v>
      </c>
      <c r="I27" s="16">
        <f t="shared" si="8"/>
        <v>15.427188357283343</v>
      </c>
      <c r="J27" s="13">
        <f t="shared" si="2"/>
        <v>15.314862881813786</v>
      </c>
      <c r="K27" s="13">
        <f t="shared" si="3"/>
        <v>0.11232547546955729</v>
      </c>
      <c r="L27" s="13">
        <f t="shared" si="4"/>
        <v>0</v>
      </c>
      <c r="M27" s="13">
        <f t="shared" si="9"/>
        <v>0.56184439093829608</v>
      </c>
      <c r="N27" s="13">
        <f t="shared" si="5"/>
        <v>2.9449955965281376E-2</v>
      </c>
      <c r="O27" s="13">
        <f t="shared" si="6"/>
        <v>2.9449955965281376E-2</v>
      </c>
      <c r="Q27" s="41">
        <v>18.69627508877992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3.95802868278993</v>
      </c>
      <c r="G28" s="13">
        <f t="shared" si="0"/>
        <v>0</v>
      </c>
      <c r="H28" s="13">
        <f t="shared" si="1"/>
        <v>3.95802868278993</v>
      </c>
      <c r="I28" s="16">
        <f t="shared" si="8"/>
        <v>4.0703541582594873</v>
      </c>
      <c r="J28" s="13">
        <f t="shared" si="2"/>
        <v>4.0694671009338483</v>
      </c>
      <c r="K28" s="13">
        <f t="shared" si="3"/>
        <v>8.8705732563898465E-4</v>
      </c>
      <c r="L28" s="13">
        <f t="shared" si="4"/>
        <v>0</v>
      </c>
      <c r="M28" s="13">
        <f t="shared" si="9"/>
        <v>0.53239443497301475</v>
      </c>
      <c r="N28" s="13">
        <f t="shared" si="5"/>
        <v>2.7906290280715947E-2</v>
      </c>
      <c r="O28" s="13">
        <f t="shared" si="6"/>
        <v>2.7906290280715947E-2</v>
      </c>
      <c r="Q28" s="41">
        <v>24.756518691408129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39.11544784346497</v>
      </c>
      <c r="G29" s="18">
        <f t="shared" si="0"/>
        <v>0</v>
      </c>
      <c r="H29" s="18">
        <f t="shared" si="1"/>
        <v>39.11544784346497</v>
      </c>
      <c r="I29" s="17">
        <f t="shared" si="8"/>
        <v>39.116334900790612</v>
      </c>
      <c r="J29" s="18">
        <f t="shared" si="2"/>
        <v>38.488480400708191</v>
      </c>
      <c r="K29" s="18">
        <f t="shared" si="3"/>
        <v>0.62785450008242094</v>
      </c>
      <c r="L29" s="18">
        <f t="shared" si="4"/>
        <v>0</v>
      </c>
      <c r="M29" s="18">
        <f t="shared" si="9"/>
        <v>0.50448814469229886</v>
      </c>
      <c r="N29" s="18">
        <f t="shared" si="5"/>
        <v>2.6443538256887878E-2</v>
      </c>
      <c r="O29" s="18">
        <f t="shared" si="6"/>
        <v>2.6443538256887878E-2</v>
      </c>
      <c r="Q29" s="42">
        <v>26.214718193548389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4.0052698023530899</v>
      </c>
      <c r="G30" s="13">
        <f t="shared" si="0"/>
        <v>0</v>
      </c>
      <c r="H30" s="13">
        <f t="shared" si="1"/>
        <v>4.0052698023530899</v>
      </c>
      <c r="I30" s="16">
        <f t="shared" si="8"/>
        <v>4.6331243024355109</v>
      </c>
      <c r="J30" s="13">
        <f t="shared" si="2"/>
        <v>4.6312417111869397</v>
      </c>
      <c r="K30" s="13">
        <f t="shared" si="3"/>
        <v>1.8825912485711527E-3</v>
      </c>
      <c r="L30" s="13">
        <f t="shared" si="4"/>
        <v>0</v>
      </c>
      <c r="M30" s="13">
        <f t="shared" si="9"/>
        <v>0.47804460643541097</v>
      </c>
      <c r="N30" s="13">
        <f t="shared" si="5"/>
        <v>2.5057458677218088E-2</v>
      </c>
      <c r="O30" s="13">
        <f t="shared" si="6"/>
        <v>2.5057458677218088E-2</v>
      </c>
      <c r="Q30" s="41">
        <v>22.161246821681349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12.951764644416549</v>
      </c>
      <c r="G31" s="13">
        <f t="shared" si="0"/>
        <v>0</v>
      </c>
      <c r="H31" s="13">
        <f t="shared" si="1"/>
        <v>12.951764644416549</v>
      </c>
      <c r="I31" s="16">
        <f t="shared" si="8"/>
        <v>12.95364723566512</v>
      </c>
      <c r="J31" s="13">
        <f t="shared" si="2"/>
        <v>12.909220736115589</v>
      </c>
      <c r="K31" s="13">
        <f t="shared" si="3"/>
        <v>4.4426499549530263E-2</v>
      </c>
      <c r="L31" s="13">
        <f t="shared" si="4"/>
        <v>0</v>
      </c>
      <c r="M31" s="13">
        <f t="shared" si="9"/>
        <v>0.45298714775819288</v>
      </c>
      <c r="N31" s="13">
        <f t="shared" si="5"/>
        <v>2.3744032635154115E-2</v>
      </c>
      <c r="O31" s="13">
        <f t="shared" si="6"/>
        <v>2.3744032635154115E-2</v>
      </c>
      <c r="Q31" s="41">
        <v>21.58572418765673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24.56984736129483</v>
      </c>
      <c r="G32" s="13">
        <f t="shared" si="0"/>
        <v>0</v>
      </c>
      <c r="H32" s="13">
        <f t="shared" si="1"/>
        <v>24.56984736129483</v>
      </c>
      <c r="I32" s="16">
        <f t="shared" si="8"/>
        <v>24.61427386084436</v>
      </c>
      <c r="J32" s="13">
        <f t="shared" si="2"/>
        <v>23.931858910031725</v>
      </c>
      <c r="K32" s="13">
        <f t="shared" si="3"/>
        <v>0.68241495081263537</v>
      </c>
      <c r="L32" s="13">
        <f t="shared" si="4"/>
        <v>0</v>
      </c>
      <c r="M32" s="13">
        <f t="shared" si="9"/>
        <v>0.42924311512303875</v>
      </c>
      <c r="N32" s="13">
        <f t="shared" si="5"/>
        <v>2.2499451881440959E-2</v>
      </c>
      <c r="O32" s="13">
        <f t="shared" si="6"/>
        <v>2.2499451881440959E-2</v>
      </c>
      <c r="Q32" s="41">
        <v>15.61511092812724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45.182587751092981</v>
      </c>
      <c r="G33" s="13">
        <f t="shared" si="0"/>
        <v>0</v>
      </c>
      <c r="H33" s="13">
        <f t="shared" si="1"/>
        <v>45.182587751092981</v>
      </c>
      <c r="I33" s="16">
        <f t="shared" si="8"/>
        <v>45.865002701905617</v>
      </c>
      <c r="J33" s="13">
        <f t="shared" si="2"/>
        <v>38.941304367776418</v>
      </c>
      <c r="K33" s="13">
        <f t="shared" si="3"/>
        <v>6.9236983341291989</v>
      </c>
      <c r="L33" s="13">
        <f t="shared" si="4"/>
        <v>0</v>
      </c>
      <c r="M33" s="13">
        <f t="shared" si="9"/>
        <v>0.40674366324159777</v>
      </c>
      <c r="N33" s="13">
        <f t="shared" si="5"/>
        <v>2.1320107782188086E-2</v>
      </c>
      <c r="O33" s="13">
        <f t="shared" si="6"/>
        <v>2.1320107782188086E-2</v>
      </c>
      <c r="Q33" s="41">
        <v>10.831071548798359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3.0217147440775221</v>
      </c>
      <c r="G34" s="13">
        <f t="shared" si="0"/>
        <v>0</v>
      </c>
      <c r="H34" s="13">
        <f t="shared" si="1"/>
        <v>3.0217147440775221</v>
      </c>
      <c r="I34" s="16">
        <f t="shared" si="8"/>
        <v>9.9454130782067214</v>
      </c>
      <c r="J34" s="13">
        <f t="shared" si="2"/>
        <v>9.8571945723246976</v>
      </c>
      <c r="K34" s="13">
        <f t="shared" si="3"/>
        <v>8.8218505882023734E-2</v>
      </c>
      <c r="L34" s="13">
        <f t="shared" si="4"/>
        <v>0</v>
      </c>
      <c r="M34" s="13">
        <f t="shared" si="9"/>
        <v>0.38542355545940971</v>
      </c>
      <c r="N34" s="13">
        <f t="shared" si="5"/>
        <v>2.0202580855716648E-2</v>
      </c>
      <c r="O34" s="13">
        <f t="shared" si="6"/>
        <v>2.0202580855716648E-2</v>
      </c>
      <c r="Q34" s="41">
        <v>10.924511622580649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3.152935614708416</v>
      </c>
      <c r="G35" s="13">
        <f t="shared" si="0"/>
        <v>0</v>
      </c>
      <c r="H35" s="13">
        <f t="shared" si="1"/>
        <v>3.152935614708416</v>
      </c>
      <c r="I35" s="16">
        <f t="shared" si="8"/>
        <v>3.2411541205904397</v>
      </c>
      <c r="J35" s="13">
        <f t="shared" si="2"/>
        <v>3.2385017700730589</v>
      </c>
      <c r="K35" s="13">
        <f t="shared" si="3"/>
        <v>2.6523505173807749E-3</v>
      </c>
      <c r="L35" s="13">
        <f t="shared" si="4"/>
        <v>0</v>
      </c>
      <c r="M35" s="13">
        <f t="shared" si="9"/>
        <v>0.36522097460369307</v>
      </c>
      <c r="N35" s="13">
        <f t="shared" si="5"/>
        <v>1.9143630857849297E-2</v>
      </c>
      <c r="O35" s="13">
        <f t="shared" si="6"/>
        <v>1.9143630857849297E-2</v>
      </c>
      <c r="Q35" s="41">
        <v>12.056497782175571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34.257638146035667</v>
      </c>
      <c r="G36" s="13">
        <f t="shared" si="0"/>
        <v>0</v>
      </c>
      <c r="H36" s="13">
        <f t="shared" si="1"/>
        <v>34.257638146035667</v>
      </c>
      <c r="I36" s="16">
        <f t="shared" si="8"/>
        <v>34.260290496553047</v>
      </c>
      <c r="J36" s="13">
        <f t="shared" si="2"/>
        <v>31.757962182744869</v>
      </c>
      <c r="K36" s="13">
        <f t="shared" si="3"/>
        <v>2.502328313808178</v>
      </c>
      <c r="L36" s="13">
        <f t="shared" si="4"/>
        <v>0</v>
      </c>
      <c r="M36" s="13">
        <f t="shared" si="9"/>
        <v>0.34607734374584376</v>
      </c>
      <c r="N36" s="13">
        <f t="shared" si="5"/>
        <v>1.8140187386895112E-2</v>
      </c>
      <c r="O36" s="13">
        <f t="shared" si="6"/>
        <v>1.8140187386895112E-2</v>
      </c>
      <c r="Q36" s="41">
        <v>12.873299233622969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9.5680272373825037</v>
      </c>
      <c r="G37" s="13">
        <f t="shared" si="0"/>
        <v>0</v>
      </c>
      <c r="H37" s="13">
        <f t="shared" si="1"/>
        <v>9.5680272373825037</v>
      </c>
      <c r="I37" s="16">
        <f t="shared" si="8"/>
        <v>12.070355551190682</v>
      </c>
      <c r="J37" s="13">
        <f t="shared" si="2"/>
        <v>11.977366408747242</v>
      </c>
      <c r="K37" s="13">
        <f t="shared" si="3"/>
        <v>9.2989142443439476E-2</v>
      </c>
      <c r="L37" s="13">
        <f t="shared" si="4"/>
        <v>0</v>
      </c>
      <c r="M37" s="13">
        <f t="shared" si="9"/>
        <v>0.32793715635894866</v>
      </c>
      <c r="N37" s="13">
        <f t="shared" si="5"/>
        <v>1.7189340981088982E-2</v>
      </c>
      <c r="O37" s="13">
        <f t="shared" si="6"/>
        <v>1.7189340981088982E-2</v>
      </c>
      <c r="Q37" s="41">
        <v>14.79832240116118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87.134191847790348</v>
      </c>
      <c r="G38" s="13">
        <f t="shared" si="0"/>
        <v>0.60005612125190599</v>
      </c>
      <c r="H38" s="13">
        <f t="shared" si="1"/>
        <v>86.534135726538437</v>
      </c>
      <c r="I38" s="16">
        <f t="shared" si="8"/>
        <v>86.62712486898188</v>
      </c>
      <c r="J38" s="13">
        <f t="shared" si="2"/>
        <v>68.743661848226424</v>
      </c>
      <c r="K38" s="13">
        <f t="shared" si="3"/>
        <v>17.883463020755457</v>
      </c>
      <c r="L38" s="13">
        <f t="shared" si="4"/>
        <v>7.2998323883118402E-2</v>
      </c>
      <c r="M38" s="13">
        <f t="shared" si="9"/>
        <v>0.38374613926097806</v>
      </c>
      <c r="N38" s="13">
        <f t="shared" si="5"/>
        <v>2.0114656451778463E-2</v>
      </c>
      <c r="O38" s="13">
        <f t="shared" si="6"/>
        <v>0.62017077770368445</v>
      </c>
      <c r="Q38" s="41">
        <v>17.02303695092473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3.3186068974863412</v>
      </c>
      <c r="G39" s="13">
        <f t="shared" si="0"/>
        <v>0</v>
      </c>
      <c r="H39" s="13">
        <f t="shared" si="1"/>
        <v>3.3186068974863412</v>
      </c>
      <c r="I39" s="16">
        <f t="shared" si="8"/>
        <v>21.129071594358678</v>
      </c>
      <c r="J39" s="13">
        <f t="shared" si="2"/>
        <v>20.959236624896491</v>
      </c>
      <c r="K39" s="13">
        <f t="shared" si="3"/>
        <v>0.16983496946218679</v>
      </c>
      <c r="L39" s="13">
        <f t="shared" si="4"/>
        <v>0</v>
      </c>
      <c r="M39" s="13">
        <f t="shared" si="9"/>
        <v>0.3636314828091996</v>
      </c>
      <c r="N39" s="13">
        <f t="shared" si="5"/>
        <v>1.90603151496034E-2</v>
      </c>
      <c r="O39" s="13">
        <f t="shared" si="6"/>
        <v>1.90603151496034E-2</v>
      </c>
      <c r="Q39" s="41">
        <v>22.434679755408389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0.2080379020731542</v>
      </c>
      <c r="G40" s="13">
        <f t="shared" si="0"/>
        <v>0</v>
      </c>
      <c r="H40" s="13">
        <f t="shared" si="1"/>
        <v>0.2080379020731542</v>
      </c>
      <c r="I40" s="16">
        <f t="shared" si="8"/>
        <v>0.37787287153534099</v>
      </c>
      <c r="J40" s="13">
        <f t="shared" si="2"/>
        <v>0.3778718893810421</v>
      </c>
      <c r="K40" s="13">
        <f t="shared" si="3"/>
        <v>9.8215429888970363E-7</v>
      </c>
      <c r="L40" s="13">
        <f t="shared" si="4"/>
        <v>0</v>
      </c>
      <c r="M40" s="13">
        <f t="shared" si="9"/>
        <v>0.34457116765959622</v>
      </c>
      <c r="N40" s="13">
        <f t="shared" si="5"/>
        <v>1.8061238802320169E-2</v>
      </c>
      <c r="O40" s="13">
        <f t="shared" si="6"/>
        <v>1.8061238802320169E-2</v>
      </c>
      <c r="Q40" s="41">
        <v>22.44288675440497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3.0912191586543929</v>
      </c>
      <c r="G41" s="18">
        <f t="shared" si="0"/>
        <v>0</v>
      </c>
      <c r="H41" s="18">
        <f t="shared" si="1"/>
        <v>3.0912191586543929</v>
      </c>
      <c r="I41" s="17">
        <f t="shared" si="8"/>
        <v>3.0912201408086917</v>
      </c>
      <c r="J41" s="18">
        <f t="shared" si="2"/>
        <v>3.0907432672306614</v>
      </c>
      <c r="K41" s="18">
        <f t="shared" si="3"/>
        <v>4.7687357803027908E-4</v>
      </c>
      <c r="L41" s="18">
        <f t="shared" si="4"/>
        <v>0</v>
      </c>
      <c r="M41" s="18">
        <f t="shared" si="9"/>
        <v>0.32650992885727603</v>
      </c>
      <c r="N41" s="18">
        <f t="shared" si="5"/>
        <v>1.7114530610540468E-2</v>
      </c>
      <c r="O41" s="18">
        <f t="shared" si="6"/>
        <v>1.7114530610540468E-2</v>
      </c>
      <c r="Q41" s="42">
        <v>23.29397019354839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18.205518715905569</v>
      </c>
      <c r="G42" s="13">
        <f t="shared" si="0"/>
        <v>0</v>
      </c>
      <c r="H42" s="13">
        <f t="shared" si="1"/>
        <v>18.205518715905569</v>
      </c>
      <c r="I42" s="16">
        <f t="shared" si="8"/>
        <v>18.205995589483599</v>
      </c>
      <c r="J42" s="13">
        <f t="shared" si="2"/>
        <v>18.104936640778977</v>
      </c>
      <c r="K42" s="13">
        <f t="shared" si="3"/>
        <v>0.10105894870462251</v>
      </c>
      <c r="L42" s="13">
        <f t="shared" si="4"/>
        <v>0</v>
      </c>
      <c r="M42" s="13">
        <f t="shared" si="9"/>
        <v>0.30939539824673556</v>
      </c>
      <c r="N42" s="13">
        <f t="shared" si="5"/>
        <v>1.6217445615164531E-2</v>
      </c>
      <c r="O42" s="13">
        <f t="shared" si="6"/>
        <v>1.6217445615164531E-2</v>
      </c>
      <c r="Q42" s="41">
        <v>22.975545819392249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33.572140737209118</v>
      </c>
      <c r="G43" s="13">
        <f t="shared" si="0"/>
        <v>0</v>
      </c>
      <c r="H43" s="13">
        <f t="shared" si="1"/>
        <v>33.572140737209118</v>
      </c>
      <c r="I43" s="16">
        <f t="shared" si="8"/>
        <v>33.673199685913744</v>
      </c>
      <c r="J43" s="13">
        <f t="shared" si="2"/>
        <v>32.75798920755004</v>
      </c>
      <c r="K43" s="13">
        <f t="shared" si="3"/>
        <v>0.91521047836370428</v>
      </c>
      <c r="L43" s="13">
        <f t="shared" si="4"/>
        <v>0</v>
      </c>
      <c r="M43" s="13">
        <f t="shared" si="9"/>
        <v>0.29317795263157104</v>
      </c>
      <c r="N43" s="13">
        <f t="shared" si="5"/>
        <v>1.5367382738433966E-2</v>
      </c>
      <c r="O43" s="13">
        <f t="shared" si="6"/>
        <v>1.5367382738433966E-2</v>
      </c>
      <c r="Q43" s="41">
        <v>20.20366399242198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62.30014584995596</v>
      </c>
      <c r="G44" s="13">
        <f t="shared" si="0"/>
        <v>0.10337520129521821</v>
      </c>
      <c r="H44" s="13">
        <f t="shared" si="1"/>
        <v>62.196770648660745</v>
      </c>
      <c r="I44" s="16">
        <f t="shared" si="8"/>
        <v>63.11198112702445</v>
      </c>
      <c r="J44" s="13">
        <f t="shared" si="2"/>
        <v>53.396142823787173</v>
      </c>
      <c r="K44" s="13">
        <f t="shared" si="3"/>
        <v>9.7158383032372768</v>
      </c>
      <c r="L44" s="13">
        <f t="shared" si="4"/>
        <v>0</v>
      </c>
      <c r="M44" s="13">
        <f t="shared" si="9"/>
        <v>0.27781056989313707</v>
      </c>
      <c r="N44" s="13">
        <f t="shared" si="5"/>
        <v>1.4561877242165323E-2</v>
      </c>
      <c r="O44" s="13">
        <f t="shared" si="6"/>
        <v>0.11793707853738353</v>
      </c>
      <c r="Q44" s="41">
        <v>15.3065855667646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130.53208704667179</v>
      </c>
      <c r="G45" s="13">
        <f t="shared" si="0"/>
        <v>1.4680140252295348</v>
      </c>
      <c r="H45" s="13">
        <f t="shared" si="1"/>
        <v>129.06407302144225</v>
      </c>
      <c r="I45" s="16">
        <f t="shared" si="8"/>
        <v>138.77991132467952</v>
      </c>
      <c r="J45" s="13">
        <f t="shared" si="2"/>
        <v>70.234232091480223</v>
      </c>
      <c r="K45" s="13">
        <f t="shared" si="3"/>
        <v>68.545679233199294</v>
      </c>
      <c r="L45" s="13">
        <f t="shared" si="4"/>
        <v>2.1391123476056109</v>
      </c>
      <c r="M45" s="13">
        <f t="shared" si="9"/>
        <v>2.4023610402565829</v>
      </c>
      <c r="N45" s="13">
        <f t="shared" si="5"/>
        <v>0.12592352613881289</v>
      </c>
      <c r="O45" s="13">
        <f t="shared" si="6"/>
        <v>1.5939375513683478</v>
      </c>
      <c r="Q45" s="41">
        <v>12.30519752261503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0.89155423686872337</v>
      </c>
      <c r="G46" s="13">
        <f t="shared" si="0"/>
        <v>0</v>
      </c>
      <c r="H46" s="13">
        <f t="shared" si="1"/>
        <v>0.89155423686872337</v>
      </c>
      <c r="I46" s="16">
        <f t="shared" si="8"/>
        <v>67.298121122462419</v>
      </c>
      <c r="J46" s="13">
        <f t="shared" si="2"/>
        <v>49.044351794347044</v>
      </c>
      <c r="K46" s="13">
        <f t="shared" si="3"/>
        <v>18.253769328115375</v>
      </c>
      <c r="L46" s="13">
        <f t="shared" si="4"/>
        <v>8.8100210691640868E-2</v>
      </c>
      <c r="M46" s="13">
        <f t="shared" si="9"/>
        <v>2.364537724809411</v>
      </c>
      <c r="N46" s="13">
        <f t="shared" si="5"/>
        <v>0.12394095766906288</v>
      </c>
      <c r="O46" s="13">
        <f t="shared" si="6"/>
        <v>0.12394095766906288</v>
      </c>
      <c r="Q46" s="41">
        <v>10.40294303853082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3.2650893875389229</v>
      </c>
      <c r="G47" s="13">
        <f t="shared" si="0"/>
        <v>0</v>
      </c>
      <c r="H47" s="13">
        <f t="shared" si="1"/>
        <v>3.2650893875389229</v>
      </c>
      <c r="I47" s="16">
        <f t="shared" si="8"/>
        <v>21.430758504962654</v>
      </c>
      <c r="J47" s="13">
        <f t="shared" si="2"/>
        <v>20.479407111799873</v>
      </c>
      <c r="K47" s="13">
        <f t="shared" si="3"/>
        <v>0.95135139316278128</v>
      </c>
      <c r="L47" s="13">
        <f t="shared" si="4"/>
        <v>0</v>
      </c>
      <c r="M47" s="13">
        <f t="shared" si="9"/>
        <v>2.2405967671403482</v>
      </c>
      <c r="N47" s="13">
        <f t="shared" si="5"/>
        <v>0.11744439775938217</v>
      </c>
      <c r="O47" s="13">
        <f t="shared" si="6"/>
        <v>0.11744439775938217</v>
      </c>
      <c r="Q47" s="41">
        <v>9.9538692225806464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31.786714330634311</v>
      </c>
      <c r="G48" s="13">
        <f t="shared" si="0"/>
        <v>0</v>
      </c>
      <c r="H48" s="13">
        <f t="shared" si="1"/>
        <v>31.786714330634311</v>
      </c>
      <c r="I48" s="16">
        <f t="shared" si="8"/>
        <v>32.738065723797092</v>
      </c>
      <c r="J48" s="13">
        <f t="shared" si="2"/>
        <v>30.83092526426891</v>
      </c>
      <c r="K48" s="13">
        <f t="shared" si="3"/>
        <v>1.9071404595281827</v>
      </c>
      <c r="L48" s="13">
        <f t="shared" si="4"/>
        <v>0</v>
      </c>
      <c r="M48" s="13">
        <f t="shared" si="9"/>
        <v>2.123152369380966</v>
      </c>
      <c r="N48" s="13">
        <f t="shared" si="5"/>
        <v>0.11128836523833731</v>
      </c>
      <c r="O48" s="13">
        <f t="shared" si="6"/>
        <v>0.11128836523833731</v>
      </c>
      <c r="Q48" s="41">
        <v>14.03103745725411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47.480589178880898</v>
      </c>
      <c r="G49" s="13">
        <f t="shared" si="0"/>
        <v>0</v>
      </c>
      <c r="H49" s="13">
        <f t="shared" si="1"/>
        <v>47.480589178880898</v>
      </c>
      <c r="I49" s="16">
        <f t="shared" si="8"/>
        <v>49.387729638409084</v>
      </c>
      <c r="J49" s="13">
        <f t="shared" si="2"/>
        <v>44.068529879840689</v>
      </c>
      <c r="K49" s="13">
        <f t="shared" si="3"/>
        <v>5.319199758568395</v>
      </c>
      <c r="L49" s="13">
        <f t="shared" si="4"/>
        <v>0</v>
      </c>
      <c r="M49" s="13">
        <f t="shared" si="9"/>
        <v>2.0118640041426286</v>
      </c>
      <c r="N49" s="13">
        <f t="shared" si="5"/>
        <v>0.10545501082815308</v>
      </c>
      <c r="O49" s="13">
        <f t="shared" si="6"/>
        <v>0.10545501082815308</v>
      </c>
      <c r="Q49" s="41">
        <v>14.93707630700297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0.852039858756377</v>
      </c>
      <c r="G50" s="13">
        <f t="shared" si="0"/>
        <v>0</v>
      </c>
      <c r="H50" s="13">
        <f t="shared" si="1"/>
        <v>0.852039858756377</v>
      </c>
      <c r="I50" s="16">
        <f t="shared" si="8"/>
        <v>6.1712396173247717</v>
      </c>
      <c r="J50" s="13">
        <f t="shared" si="2"/>
        <v>6.1651450033560957</v>
      </c>
      <c r="K50" s="13">
        <f t="shared" si="3"/>
        <v>6.0946139686759437E-3</v>
      </c>
      <c r="L50" s="13">
        <f t="shared" si="4"/>
        <v>0</v>
      </c>
      <c r="M50" s="13">
        <f t="shared" si="9"/>
        <v>1.9064089933144754</v>
      </c>
      <c r="N50" s="13">
        <f t="shared" si="5"/>
        <v>9.9927420848975976E-2</v>
      </c>
      <c r="O50" s="13">
        <f t="shared" si="6"/>
        <v>9.9927420848975976E-2</v>
      </c>
      <c r="Q50" s="41">
        <v>19.930387784799819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33.916784773866688</v>
      </c>
      <c r="G51" s="13">
        <f t="shared" si="0"/>
        <v>0</v>
      </c>
      <c r="H51" s="13">
        <f t="shared" si="1"/>
        <v>33.916784773866688</v>
      </c>
      <c r="I51" s="16">
        <f t="shared" si="8"/>
        <v>33.922879387835366</v>
      </c>
      <c r="J51" s="13">
        <f t="shared" si="2"/>
        <v>33.179673887349388</v>
      </c>
      <c r="K51" s="13">
        <f t="shared" si="3"/>
        <v>0.74320550048597767</v>
      </c>
      <c r="L51" s="13">
        <f t="shared" si="4"/>
        <v>0</v>
      </c>
      <c r="M51" s="13">
        <f t="shared" si="9"/>
        <v>1.8064815724654995</v>
      </c>
      <c r="N51" s="13">
        <f t="shared" si="5"/>
        <v>9.4689568178040126E-2</v>
      </c>
      <c r="O51" s="13">
        <f t="shared" si="6"/>
        <v>9.4689568178040126E-2</v>
      </c>
      <c r="Q51" s="41">
        <v>21.88907435320381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48.016313660015463</v>
      </c>
      <c r="G52" s="13">
        <f t="shared" si="0"/>
        <v>0</v>
      </c>
      <c r="H52" s="13">
        <f t="shared" si="1"/>
        <v>48.016313660015463</v>
      </c>
      <c r="I52" s="16">
        <f t="shared" si="8"/>
        <v>48.759519160501441</v>
      </c>
      <c r="J52" s="13">
        <f t="shared" si="2"/>
        <v>46.6162898579597</v>
      </c>
      <c r="K52" s="13">
        <f t="shared" si="3"/>
        <v>2.1432293025417408</v>
      </c>
      <c r="L52" s="13">
        <f t="shared" si="4"/>
        <v>0</v>
      </c>
      <c r="M52" s="13">
        <f t="shared" si="9"/>
        <v>1.7117920042874593</v>
      </c>
      <c r="N52" s="13">
        <f t="shared" si="5"/>
        <v>8.972626577938532E-2</v>
      </c>
      <c r="O52" s="13">
        <f t="shared" si="6"/>
        <v>8.972626577938532E-2</v>
      </c>
      <c r="Q52" s="41">
        <v>21.85330535430429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1.4295935531008159</v>
      </c>
      <c r="G53" s="18">
        <f t="shared" si="0"/>
        <v>0</v>
      </c>
      <c r="H53" s="18">
        <f t="shared" si="1"/>
        <v>1.4295935531008159</v>
      </c>
      <c r="I53" s="17">
        <f t="shared" si="8"/>
        <v>3.5728228556425567</v>
      </c>
      <c r="J53" s="18">
        <f t="shared" si="2"/>
        <v>3.5720105804740911</v>
      </c>
      <c r="K53" s="18">
        <f t="shared" si="3"/>
        <v>8.1227516846560377E-4</v>
      </c>
      <c r="L53" s="18">
        <f t="shared" si="4"/>
        <v>0</v>
      </c>
      <c r="M53" s="18">
        <f t="shared" si="9"/>
        <v>1.6220657385080739</v>
      </c>
      <c r="N53" s="18">
        <f t="shared" si="5"/>
        <v>8.5023122669388107E-2</v>
      </c>
      <c r="O53" s="18">
        <f t="shared" si="6"/>
        <v>8.5023122669388107E-2</v>
      </c>
      <c r="Q53" s="42">
        <v>22.59524919354838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0.43333333299999999</v>
      </c>
      <c r="G54" s="13">
        <f t="shared" si="0"/>
        <v>0</v>
      </c>
      <c r="H54" s="13">
        <f t="shared" si="1"/>
        <v>0.43333333299999999</v>
      </c>
      <c r="I54" s="16">
        <f t="shared" si="8"/>
        <v>0.43414560816846559</v>
      </c>
      <c r="J54" s="13">
        <f t="shared" si="2"/>
        <v>0.43414401891059834</v>
      </c>
      <c r="K54" s="13">
        <f t="shared" si="3"/>
        <v>1.5892578672516144E-6</v>
      </c>
      <c r="L54" s="13">
        <f t="shared" si="4"/>
        <v>0</v>
      </c>
      <c r="M54" s="13">
        <f t="shared" si="9"/>
        <v>1.5370426158386858</v>
      </c>
      <c r="N54" s="13">
        <f t="shared" si="5"/>
        <v>8.0566502190428504E-2</v>
      </c>
      <c r="O54" s="13">
        <f t="shared" si="6"/>
        <v>8.0566502190428504E-2</v>
      </c>
      <c r="Q54" s="41">
        <v>21.983600529747921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100.2364584216192</v>
      </c>
      <c r="G55" s="13">
        <f t="shared" si="0"/>
        <v>0.86210145272848315</v>
      </c>
      <c r="H55" s="13">
        <f t="shared" si="1"/>
        <v>99.374356968890723</v>
      </c>
      <c r="I55" s="16">
        <f t="shared" si="8"/>
        <v>99.374358558148586</v>
      </c>
      <c r="J55" s="13">
        <f t="shared" si="2"/>
        <v>75.038401960547944</v>
      </c>
      <c r="K55" s="13">
        <f t="shared" si="3"/>
        <v>24.335956597600642</v>
      </c>
      <c r="L55" s="13">
        <f t="shared" si="4"/>
        <v>0.33614487497743456</v>
      </c>
      <c r="M55" s="13">
        <f t="shared" si="9"/>
        <v>1.7926209886256919</v>
      </c>
      <c r="N55" s="13">
        <f t="shared" si="5"/>
        <v>9.3963043912035207E-2</v>
      </c>
      <c r="O55" s="13">
        <f t="shared" si="6"/>
        <v>0.9560644966405184</v>
      </c>
      <c r="Q55" s="41">
        <v>17.208305915543029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61.636517582793417</v>
      </c>
      <c r="G56" s="13">
        <f t="shared" si="0"/>
        <v>9.0102635951967325E-2</v>
      </c>
      <c r="H56" s="13">
        <f t="shared" si="1"/>
        <v>61.546414946841452</v>
      </c>
      <c r="I56" s="16">
        <f t="shared" si="8"/>
        <v>85.546226669464659</v>
      </c>
      <c r="J56" s="13">
        <f t="shared" si="2"/>
        <v>59.692013052951758</v>
      </c>
      <c r="K56" s="13">
        <f t="shared" si="3"/>
        <v>25.854213616512901</v>
      </c>
      <c r="L56" s="13">
        <f t="shared" si="4"/>
        <v>0.39806265814814451</v>
      </c>
      <c r="M56" s="13">
        <f t="shared" si="9"/>
        <v>2.0967206028618008</v>
      </c>
      <c r="N56" s="13">
        <f t="shared" si="5"/>
        <v>0.10990290269278437</v>
      </c>
      <c r="O56" s="13">
        <f t="shared" si="6"/>
        <v>0.20000553864475168</v>
      </c>
      <c r="Q56" s="41">
        <v>12.64331812137878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98.634277957442151</v>
      </c>
      <c r="G57" s="13">
        <f t="shared" si="0"/>
        <v>0.83005784344494205</v>
      </c>
      <c r="H57" s="13">
        <f t="shared" si="1"/>
        <v>97.804220113997204</v>
      </c>
      <c r="I57" s="16">
        <f t="shared" si="8"/>
        <v>123.26037107236195</v>
      </c>
      <c r="J57" s="13">
        <f t="shared" si="2"/>
        <v>69.418789851997815</v>
      </c>
      <c r="K57" s="13">
        <f t="shared" si="3"/>
        <v>53.841581220364134</v>
      </c>
      <c r="L57" s="13">
        <f t="shared" si="4"/>
        <v>1.5394476392337211</v>
      </c>
      <c r="M57" s="13">
        <f t="shared" si="9"/>
        <v>3.5262653394027375</v>
      </c>
      <c r="N57" s="13">
        <f t="shared" si="5"/>
        <v>0.18483473474546733</v>
      </c>
      <c r="O57" s="13">
        <f t="shared" si="6"/>
        <v>1.0148925781904095</v>
      </c>
      <c r="Q57" s="41">
        <v>12.761703389930471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14.570775292814909</v>
      </c>
      <c r="G58" s="13">
        <f t="shared" si="0"/>
        <v>0</v>
      </c>
      <c r="H58" s="13">
        <f t="shared" si="1"/>
        <v>14.570775292814909</v>
      </c>
      <c r="I58" s="16">
        <f t="shared" si="8"/>
        <v>66.872908873945335</v>
      </c>
      <c r="J58" s="13">
        <f t="shared" si="2"/>
        <v>46.647752941689902</v>
      </c>
      <c r="K58" s="13">
        <f t="shared" si="3"/>
        <v>20.225155932255433</v>
      </c>
      <c r="L58" s="13">
        <f t="shared" si="4"/>
        <v>0.16849759188618846</v>
      </c>
      <c r="M58" s="13">
        <f t="shared" si="9"/>
        <v>3.5099281965434583</v>
      </c>
      <c r="N58" s="13">
        <f t="shared" si="5"/>
        <v>0.18397839774973657</v>
      </c>
      <c r="O58" s="13">
        <f t="shared" si="6"/>
        <v>0.18397839774973657</v>
      </c>
      <c r="Q58" s="41">
        <v>8.9678976225806473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19.301617372153171</v>
      </c>
      <c r="G59" s="13">
        <f t="shared" si="0"/>
        <v>0</v>
      </c>
      <c r="H59" s="13">
        <f t="shared" si="1"/>
        <v>19.301617372153171</v>
      </c>
      <c r="I59" s="16">
        <f t="shared" si="8"/>
        <v>39.358275712522421</v>
      </c>
      <c r="J59" s="13">
        <f t="shared" si="2"/>
        <v>35.010990172350105</v>
      </c>
      <c r="K59" s="13">
        <f t="shared" si="3"/>
        <v>4.3472855401723152</v>
      </c>
      <c r="L59" s="13">
        <f t="shared" si="4"/>
        <v>0</v>
      </c>
      <c r="M59" s="13">
        <f t="shared" si="9"/>
        <v>3.3259497987937219</v>
      </c>
      <c r="N59" s="13">
        <f t="shared" si="5"/>
        <v>0.17433488114677773</v>
      </c>
      <c r="O59" s="13">
        <f t="shared" si="6"/>
        <v>0.17433488114677773</v>
      </c>
      <c r="Q59" s="41">
        <v>11.409872596404719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86.227986730077419</v>
      </c>
      <c r="G60" s="13">
        <f t="shared" si="0"/>
        <v>0.58193201889764734</v>
      </c>
      <c r="H60" s="13">
        <f t="shared" si="1"/>
        <v>85.646054711179772</v>
      </c>
      <c r="I60" s="16">
        <f t="shared" si="8"/>
        <v>89.993340251352095</v>
      </c>
      <c r="J60" s="13">
        <f t="shared" si="2"/>
        <v>60.74141197834426</v>
      </c>
      <c r="K60" s="13">
        <f t="shared" si="3"/>
        <v>29.251928273007834</v>
      </c>
      <c r="L60" s="13">
        <f t="shared" si="4"/>
        <v>0.53662876174997109</v>
      </c>
      <c r="M60" s="13">
        <f t="shared" si="9"/>
        <v>3.6882436793969151</v>
      </c>
      <c r="N60" s="13">
        <f t="shared" si="5"/>
        <v>0.19332508377643559</v>
      </c>
      <c r="O60" s="13">
        <f t="shared" si="6"/>
        <v>0.77525710267408288</v>
      </c>
      <c r="Q60" s="41">
        <v>12.464497591567429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33.520178610599046</v>
      </c>
      <c r="G61" s="13">
        <f t="shared" si="0"/>
        <v>0</v>
      </c>
      <c r="H61" s="13">
        <f t="shared" si="1"/>
        <v>33.520178610599046</v>
      </c>
      <c r="I61" s="16">
        <f t="shared" si="8"/>
        <v>62.235478121856907</v>
      </c>
      <c r="J61" s="13">
        <f t="shared" si="2"/>
        <v>50.400904967415705</v>
      </c>
      <c r="K61" s="13">
        <f t="shared" si="3"/>
        <v>11.834573154441202</v>
      </c>
      <c r="L61" s="13">
        <f t="shared" si="4"/>
        <v>0</v>
      </c>
      <c r="M61" s="13">
        <f t="shared" si="9"/>
        <v>3.4949185956204794</v>
      </c>
      <c r="N61" s="13">
        <f t="shared" si="5"/>
        <v>0.18319164594911794</v>
      </c>
      <c r="O61" s="13">
        <f t="shared" si="6"/>
        <v>0.18319164594911794</v>
      </c>
      <c r="Q61" s="41">
        <v>13.089125873340061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11.1530668446684</v>
      </c>
      <c r="G62" s="13">
        <f t="shared" si="0"/>
        <v>0</v>
      </c>
      <c r="H62" s="13">
        <f t="shared" si="1"/>
        <v>11.1530668446684</v>
      </c>
      <c r="I62" s="16">
        <f t="shared" si="8"/>
        <v>22.987639999109604</v>
      </c>
      <c r="J62" s="13">
        <f t="shared" si="2"/>
        <v>22.65009102183749</v>
      </c>
      <c r="K62" s="13">
        <f t="shared" si="3"/>
        <v>0.33754897727211386</v>
      </c>
      <c r="L62" s="13">
        <f t="shared" si="4"/>
        <v>0</v>
      </c>
      <c r="M62" s="13">
        <f t="shared" si="9"/>
        <v>3.3117269496713613</v>
      </c>
      <c r="N62" s="13">
        <f t="shared" si="5"/>
        <v>0.17358936817715484</v>
      </c>
      <c r="O62" s="13">
        <f t="shared" si="6"/>
        <v>0.17358936817715484</v>
      </c>
      <c r="Q62" s="41">
        <v>19.295996830694019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24.480890108046541</v>
      </c>
      <c r="G63" s="13">
        <f t="shared" si="0"/>
        <v>0</v>
      </c>
      <c r="H63" s="13">
        <f t="shared" si="1"/>
        <v>24.480890108046541</v>
      </c>
      <c r="I63" s="16">
        <f t="shared" si="8"/>
        <v>24.818439085318655</v>
      </c>
      <c r="J63" s="13">
        <f t="shared" si="2"/>
        <v>24.307465056656842</v>
      </c>
      <c r="K63" s="13">
        <f t="shared" si="3"/>
        <v>0.51097402866181341</v>
      </c>
      <c r="L63" s="13">
        <f t="shared" si="4"/>
        <v>0</v>
      </c>
      <c r="M63" s="13">
        <f t="shared" si="9"/>
        <v>3.1381375814942065</v>
      </c>
      <c r="N63" s="13">
        <f t="shared" si="5"/>
        <v>0.16449040887221153</v>
      </c>
      <c r="O63" s="13">
        <f t="shared" si="6"/>
        <v>0.16449040887221153</v>
      </c>
      <c r="Q63" s="41">
        <v>17.926659784914051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13.619898844609899</v>
      </c>
      <c r="G64" s="13">
        <f t="shared" si="0"/>
        <v>0</v>
      </c>
      <c r="H64" s="13">
        <f t="shared" si="1"/>
        <v>13.619898844609899</v>
      </c>
      <c r="I64" s="16">
        <f t="shared" si="8"/>
        <v>14.130872873271713</v>
      </c>
      <c r="J64" s="13">
        <f t="shared" si="2"/>
        <v>14.090207539328597</v>
      </c>
      <c r="K64" s="13">
        <f t="shared" si="3"/>
        <v>4.0665333943115556E-2</v>
      </c>
      <c r="L64" s="13">
        <f t="shared" si="4"/>
        <v>0</v>
      </c>
      <c r="M64" s="13">
        <f t="shared" si="9"/>
        <v>2.9736471726219951</v>
      </c>
      <c r="N64" s="13">
        <f t="shared" si="5"/>
        <v>0.15586838580652293</v>
      </c>
      <c r="O64" s="13">
        <f t="shared" si="6"/>
        <v>0.15586838580652293</v>
      </c>
      <c r="Q64" s="41">
        <v>24.07413919354838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0.47333333300000002</v>
      </c>
      <c r="G65" s="18">
        <f t="shared" si="0"/>
        <v>0</v>
      </c>
      <c r="H65" s="18">
        <f t="shared" si="1"/>
        <v>0.47333333300000002</v>
      </c>
      <c r="I65" s="17">
        <f t="shared" si="8"/>
        <v>0.51399866694311558</v>
      </c>
      <c r="J65" s="18">
        <f t="shared" si="2"/>
        <v>0.51399626715145996</v>
      </c>
      <c r="K65" s="18">
        <f t="shared" si="3"/>
        <v>2.3997916556162124E-6</v>
      </c>
      <c r="L65" s="18">
        <f t="shared" si="4"/>
        <v>0</v>
      </c>
      <c r="M65" s="18">
        <f t="shared" si="9"/>
        <v>2.817778786815472</v>
      </c>
      <c r="N65" s="18">
        <f t="shared" si="5"/>
        <v>0.14769829961821795</v>
      </c>
      <c r="O65" s="18">
        <f t="shared" si="6"/>
        <v>0.14769829961821795</v>
      </c>
      <c r="Q65" s="42">
        <v>22.652872365181359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20.915672620231089</v>
      </c>
      <c r="G66" s="13">
        <f t="shared" si="0"/>
        <v>0</v>
      </c>
      <c r="H66" s="13">
        <f t="shared" si="1"/>
        <v>20.915672620231089</v>
      </c>
      <c r="I66" s="16">
        <f t="shared" si="8"/>
        <v>20.915675020022743</v>
      </c>
      <c r="J66" s="13">
        <f t="shared" si="2"/>
        <v>20.731464174382047</v>
      </c>
      <c r="K66" s="13">
        <f t="shared" si="3"/>
        <v>0.18421084564069545</v>
      </c>
      <c r="L66" s="13">
        <f t="shared" si="4"/>
        <v>0</v>
      </c>
      <c r="M66" s="13">
        <f t="shared" si="9"/>
        <v>2.6700804871972541</v>
      </c>
      <c r="N66" s="13">
        <f t="shared" si="5"/>
        <v>0.1399564613262323</v>
      </c>
      <c r="O66" s="13">
        <f t="shared" si="6"/>
        <v>0.1399564613262323</v>
      </c>
      <c r="Q66" s="41">
        <v>21.635210866072679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13.54026473380903</v>
      </c>
      <c r="G67" s="13">
        <f t="shared" si="0"/>
        <v>0</v>
      </c>
      <c r="H67" s="13">
        <f t="shared" si="1"/>
        <v>13.54026473380903</v>
      </c>
      <c r="I67" s="16">
        <f t="shared" si="8"/>
        <v>13.724475579449726</v>
      </c>
      <c r="J67" s="13">
        <f t="shared" si="2"/>
        <v>13.667174095993897</v>
      </c>
      <c r="K67" s="13">
        <f t="shared" si="3"/>
        <v>5.7301483455828972E-2</v>
      </c>
      <c r="L67" s="13">
        <f t="shared" si="4"/>
        <v>0</v>
      </c>
      <c r="M67" s="13">
        <f t="shared" si="9"/>
        <v>2.5301240258710216</v>
      </c>
      <c r="N67" s="13">
        <f t="shared" si="5"/>
        <v>0.13262042364464083</v>
      </c>
      <c r="O67" s="13">
        <f t="shared" si="6"/>
        <v>0.13262042364464083</v>
      </c>
      <c r="Q67" s="41">
        <v>21.004583522806001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38.486054351116493</v>
      </c>
      <c r="G68" s="13">
        <f t="shared" si="0"/>
        <v>0</v>
      </c>
      <c r="H68" s="13">
        <f t="shared" si="1"/>
        <v>38.486054351116493</v>
      </c>
      <c r="I68" s="16">
        <f t="shared" si="8"/>
        <v>38.543355834572324</v>
      </c>
      <c r="J68" s="13">
        <f t="shared" si="2"/>
        <v>35.675071087229242</v>
      </c>
      <c r="K68" s="13">
        <f t="shared" si="3"/>
        <v>2.8682847473430826</v>
      </c>
      <c r="L68" s="13">
        <f t="shared" si="4"/>
        <v>0</v>
      </c>
      <c r="M68" s="13">
        <f t="shared" si="9"/>
        <v>2.3975036022263807</v>
      </c>
      <c r="N68" s="13">
        <f t="shared" si="5"/>
        <v>0.12566891589725712</v>
      </c>
      <c r="O68" s="13">
        <f t="shared" si="6"/>
        <v>0.12566891589725712</v>
      </c>
      <c r="Q68" s="41">
        <v>14.430865663881571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13.40705027513768</v>
      </c>
      <c r="G69" s="13">
        <f t="shared" si="0"/>
        <v>0</v>
      </c>
      <c r="H69" s="13">
        <f t="shared" si="1"/>
        <v>13.40705027513768</v>
      </c>
      <c r="I69" s="16">
        <f t="shared" si="8"/>
        <v>16.27533502248076</v>
      </c>
      <c r="J69" s="13">
        <f t="shared" si="2"/>
        <v>15.872531722629809</v>
      </c>
      <c r="K69" s="13">
        <f t="shared" si="3"/>
        <v>0.40280329985095165</v>
      </c>
      <c r="L69" s="13">
        <f t="shared" si="4"/>
        <v>0</v>
      </c>
      <c r="M69" s="13">
        <f t="shared" si="9"/>
        <v>2.2718346863291234</v>
      </c>
      <c r="N69" s="13">
        <f t="shared" si="5"/>
        <v>0.11908178234378658</v>
      </c>
      <c r="O69" s="13">
        <f t="shared" si="6"/>
        <v>0.11908178234378658</v>
      </c>
      <c r="Q69" s="41">
        <v>10.437599622580651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42.360765597255728</v>
      </c>
      <c r="G70" s="13">
        <f t="shared" ref="G70:G133" si="15">IF((F70-$J$2)&gt;0,$I$2*(F70-$J$2),0)</f>
        <v>0</v>
      </c>
      <c r="H70" s="13">
        <f t="shared" ref="H70:H133" si="16">F70-G70</f>
        <v>42.360765597255728</v>
      </c>
      <c r="I70" s="16">
        <f t="shared" si="8"/>
        <v>42.76356889710668</v>
      </c>
      <c r="J70" s="13">
        <f t="shared" ref="J70:J133" si="17">I70/SQRT(1+(I70/($K$2*(300+(25*Q70)+0.05*(Q70)^3)))^2)</f>
        <v>37.377628798008303</v>
      </c>
      <c r="K70" s="13">
        <f t="shared" ref="K70:K133" si="18">I70-J70</f>
        <v>5.3859400990983772</v>
      </c>
      <c r="L70" s="13">
        <f t="shared" ref="L70:L133" si="19">IF(K70&gt;$N$2,(K70-$N$2)/$L$2,0)</f>
        <v>0</v>
      </c>
      <c r="M70" s="13">
        <f t="shared" si="9"/>
        <v>2.1527529039853368</v>
      </c>
      <c r="N70" s="13">
        <f t="shared" ref="N70:N133" si="20">$M$2*M70</f>
        <v>0.11283992373871085</v>
      </c>
      <c r="O70" s="13">
        <f t="shared" ref="O70:O133" si="21">N70+G70</f>
        <v>0.11283992373871085</v>
      </c>
      <c r="Q70" s="41">
        <v>11.46757491912372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0.93039469822865306</v>
      </c>
      <c r="G71" s="13">
        <f t="shared" si="15"/>
        <v>0</v>
      </c>
      <c r="H71" s="13">
        <f t="shared" si="16"/>
        <v>0.93039469822865306</v>
      </c>
      <c r="I71" s="16">
        <f t="shared" ref="I71:I134" si="24">H71+K70-L70</f>
        <v>6.3163347973270305</v>
      </c>
      <c r="J71" s="13">
        <f t="shared" si="17"/>
        <v>6.3018555389536237</v>
      </c>
      <c r="K71" s="13">
        <f t="shared" si="18"/>
        <v>1.44792583734068E-2</v>
      </c>
      <c r="L71" s="13">
        <f t="shared" si="19"/>
        <v>0</v>
      </c>
      <c r="M71" s="13">
        <f t="shared" ref="M71:M134" si="25">L71+M70-N70</f>
        <v>2.0399129802466258</v>
      </c>
      <c r="N71" s="13">
        <f t="shared" si="20"/>
        <v>0.10692524195345529</v>
      </c>
      <c r="O71" s="13">
        <f t="shared" si="21"/>
        <v>0.10692524195345529</v>
      </c>
      <c r="Q71" s="41">
        <v>14.25855768416589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3.6119280322180072</v>
      </c>
      <c r="G72" s="13">
        <f t="shared" si="15"/>
        <v>0</v>
      </c>
      <c r="H72" s="13">
        <f t="shared" si="16"/>
        <v>3.6119280322180072</v>
      </c>
      <c r="I72" s="16">
        <f t="shared" si="24"/>
        <v>3.626407290591414</v>
      </c>
      <c r="J72" s="13">
        <f t="shared" si="17"/>
        <v>3.6240298055419795</v>
      </c>
      <c r="K72" s="13">
        <f t="shared" si="18"/>
        <v>2.377485049434469E-3</v>
      </c>
      <c r="L72" s="13">
        <f t="shared" si="19"/>
        <v>0</v>
      </c>
      <c r="M72" s="13">
        <f t="shared" si="25"/>
        <v>1.9329877382931706</v>
      </c>
      <c r="N72" s="13">
        <f t="shared" si="20"/>
        <v>0.10132058750127239</v>
      </c>
      <c r="O72" s="13">
        <f t="shared" si="21"/>
        <v>0.10132058750127239</v>
      </c>
      <c r="Q72" s="41">
        <v>15.29747363015745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0.88776425701226558</v>
      </c>
      <c r="G73" s="13">
        <f t="shared" si="15"/>
        <v>0</v>
      </c>
      <c r="H73" s="13">
        <f t="shared" si="16"/>
        <v>0.88776425701226558</v>
      </c>
      <c r="I73" s="16">
        <f t="shared" si="24"/>
        <v>0.89014174206170005</v>
      </c>
      <c r="J73" s="13">
        <f t="shared" si="17"/>
        <v>0.89010697566490005</v>
      </c>
      <c r="K73" s="13">
        <f t="shared" si="18"/>
        <v>3.4766396800001154E-5</v>
      </c>
      <c r="L73" s="13">
        <f t="shared" si="19"/>
        <v>0</v>
      </c>
      <c r="M73" s="13">
        <f t="shared" si="25"/>
        <v>1.8316671507918982</v>
      </c>
      <c r="N73" s="13">
        <f t="shared" si="20"/>
        <v>9.6009709812690788E-2</v>
      </c>
      <c r="O73" s="13">
        <f t="shared" si="21"/>
        <v>9.6009709812690788E-2</v>
      </c>
      <c r="Q73" s="41">
        <v>15.38503173866628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50.6838221871296</v>
      </c>
      <c r="G74" s="13">
        <f t="shared" si="15"/>
        <v>0</v>
      </c>
      <c r="H74" s="13">
        <f t="shared" si="16"/>
        <v>50.6838221871296</v>
      </c>
      <c r="I74" s="16">
        <f t="shared" si="24"/>
        <v>50.683856953526401</v>
      </c>
      <c r="J74" s="13">
        <f t="shared" si="17"/>
        <v>45.727896188809765</v>
      </c>
      <c r="K74" s="13">
        <f t="shared" si="18"/>
        <v>4.9559607647166359</v>
      </c>
      <c r="L74" s="13">
        <f t="shared" si="19"/>
        <v>0</v>
      </c>
      <c r="M74" s="13">
        <f t="shared" si="25"/>
        <v>1.7356574409792074</v>
      </c>
      <c r="N74" s="13">
        <f t="shared" si="20"/>
        <v>9.0977210117354837E-2</v>
      </c>
      <c r="O74" s="13">
        <f t="shared" si="21"/>
        <v>9.0977210117354837E-2</v>
      </c>
      <c r="Q74" s="41">
        <v>16.120246685487459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100.8738183598615</v>
      </c>
      <c r="G75" s="13">
        <f t="shared" si="15"/>
        <v>0.87484865149332902</v>
      </c>
      <c r="H75" s="13">
        <f t="shared" si="16"/>
        <v>99.998969708368179</v>
      </c>
      <c r="I75" s="16">
        <f t="shared" si="24"/>
        <v>104.95493047308481</v>
      </c>
      <c r="J75" s="13">
        <f t="shared" si="17"/>
        <v>81.062334443454603</v>
      </c>
      <c r="K75" s="13">
        <f t="shared" si="18"/>
        <v>23.892596029630212</v>
      </c>
      <c r="L75" s="13">
        <f t="shared" si="19"/>
        <v>0.31806367846585604</v>
      </c>
      <c r="M75" s="13">
        <f t="shared" si="25"/>
        <v>1.9627439093277086</v>
      </c>
      <c r="N75" s="13">
        <f t="shared" si="20"/>
        <v>0.10288030392951517</v>
      </c>
      <c r="O75" s="13">
        <f t="shared" si="21"/>
        <v>0.97772895542284421</v>
      </c>
      <c r="Q75" s="41">
        <v>18.748960383710791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0.77724775160819226</v>
      </c>
      <c r="G76" s="13">
        <f t="shared" si="15"/>
        <v>0</v>
      </c>
      <c r="H76" s="13">
        <f t="shared" si="16"/>
        <v>0.77724775160819226</v>
      </c>
      <c r="I76" s="16">
        <f t="shared" si="24"/>
        <v>24.351780102772551</v>
      </c>
      <c r="J76" s="13">
        <f t="shared" si="17"/>
        <v>24.088104233667117</v>
      </c>
      <c r="K76" s="13">
        <f t="shared" si="18"/>
        <v>0.26367586910543395</v>
      </c>
      <c r="L76" s="13">
        <f t="shared" si="19"/>
        <v>0</v>
      </c>
      <c r="M76" s="13">
        <f t="shared" si="25"/>
        <v>1.8598636053981934</v>
      </c>
      <c r="N76" s="13">
        <f t="shared" si="20"/>
        <v>9.7487671255263322E-2</v>
      </c>
      <c r="O76" s="13">
        <f t="shared" si="21"/>
        <v>9.7487671255263322E-2</v>
      </c>
      <c r="Q76" s="41">
        <v>22.305212922157189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0.40236714070235918</v>
      </c>
      <c r="G77" s="18">
        <f t="shared" si="15"/>
        <v>0</v>
      </c>
      <c r="H77" s="18">
        <f t="shared" si="16"/>
        <v>0.40236714070235918</v>
      </c>
      <c r="I77" s="17">
        <f t="shared" si="24"/>
        <v>0.66604300980779318</v>
      </c>
      <c r="J77" s="18">
        <f t="shared" si="17"/>
        <v>0.66603898893942604</v>
      </c>
      <c r="K77" s="18">
        <f t="shared" si="18"/>
        <v>4.0208683671494327E-6</v>
      </c>
      <c r="L77" s="18">
        <f t="shared" si="19"/>
        <v>0</v>
      </c>
      <c r="M77" s="18">
        <f t="shared" si="25"/>
        <v>1.7623759341429301</v>
      </c>
      <c r="N77" s="18">
        <f t="shared" si="20"/>
        <v>9.2377701890203598E-2</v>
      </c>
      <c r="O77" s="18">
        <f t="shared" si="21"/>
        <v>9.2377701890203598E-2</v>
      </c>
      <c r="Q77" s="42">
        <v>24.515222193548389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1.10739007953443</v>
      </c>
      <c r="G78" s="13">
        <f t="shared" si="15"/>
        <v>0</v>
      </c>
      <c r="H78" s="13">
        <f t="shared" si="16"/>
        <v>1.10739007953443</v>
      </c>
      <c r="I78" s="16">
        <f t="shared" si="24"/>
        <v>1.1073941004027972</v>
      </c>
      <c r="J78" s="13">
        <f t="shared" si="17"/>
        <v>1.107366477020727</v>
      </c>
      <c r="K78" s="13">
        <f t="shared" si="18"/>
        <v>2.7623382070185443E-5</v>
      </c>
      <c r="L78" s="13">
        <f t="shared" si="19"/>
        <v>0</v>
      </c>
      <c r="M78" s="13">
        <f t="shared" si="25"/>
        <v>1.6699982322527265</v>
      </c>
      <c r="N78" s="13">
        <f t="shared" si="20"/>
        <v>8.7535579593143648E-2</v>
      </c>
      <c r="O78" s="13">
        <f t="shared" si="21"/>
        <v>8.7535579593143648E-2</v>
      </c>
      <c r="Q78" s="41">
        <v>21.656066048556941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38.147798284377437</v>
      </c>
      <c r="G79" s="13">
        <f t="shared" si="15"/>
        <v>0</v>
      </c>
      <c r="H79" s="13">
        <f t="shared" si="16"/>
        <v>38.147798284377437</v>
      </c>
      <c r="I79" s="16">
        <f t="shared" si="24"/>
        <v>38.147825907759504</v>
      </c>
      <c r="J79" s="13">
        <f t="shared" si="17"/>
        <v>36.163789145746101</v>
      </c>
      <c r="K79" s="13">
        <f t="shared" si="18"/>
        <v>1.9840367620134032</v>
      </c>
      <c r="L79" s="13">
        <f t="shared" si="19"/>
        <v>0</v>
      </c>
      <c r="M79" s="13">
        <f t="shared" si="25"/>
        <v>1.5824626526595829</v>
      </c>
      <c r="N79" s="13">
        <f t="shared" si="20"/>
        <v>8.2947264739437865E-2</v>
      </c>
      <c r="O79" s="13">
        <f t="shared" si="21"/>
        <v>8.2947264739437865E-2</v>
      </c>
      <c r="Q79" s="41">
        <v>17.103601605631621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42.055730289023003</v>
      </c>
      <c r="G80" s="13">
        <f t="shared" si="15"/>
        <v>0</v>
      </c>
      <c r="H80" s="13">
        <f t="shared" si="16"/>
        <v>42.055730289023003</v>
      </c>
      <c r="I80" s="16">
        <f t="shared" si="24"/>
        <v>44.039767051036407</v>
      </c>
      <c r="J80" s="13">
        <f t="shared" si="17"/>
        <v>39.636226095533317</v>
      </c>
      <c r="K80" s="13">
        <f t="shared" si="18"/>
        <v>4.4035409555030895</v>
      </c>
      <c r="L80" s="13">
        <f t="shared" si="19"/>
        <v>0</v>
      </c>
      <c r="M80" s="13">
        <f t="shared" si="25"/>
        <v>1.499515387920145</v>
      </c>
      <c r="N80" s="13">
        <f t="shared" si="20"/>
        <v>7.8599453613411599E-2</v>
      </c>
      <c r="O80" s="13">
        <f t="shared" si="21"/>
        <v>7.8599453613411599E-2</v>
      </c>
      <c r="Q80" s="41">
        <v>13.91473506197492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4.6073954631422414</v>
      </c>
      <c r="G81" s="13">
        <f t="shared" si="15"/>
        <v>0</v>
      </c>
      <c r="H81" s="13">
        <f t="shared" si="16"/>
        <v>4.6073954631422414</v>
      </c>
      <c r="I81" s="16">
        <f t="shared" si="24"/>
        <v>9.0109364186453309</v>
      </c>
      <c r="J81" s="13">
        <f t="shared" si="17"/>
        <v>8.9409298722368682</v>
      </c>
      <c r="K81" s="13">
        <f t="shared" si="18"/>
        <v>7.0006546408462711E-2</v>
      </c>
      <c r="L81" s="13">
        <f t="shared" si="19"/>
        <v>0</v>
      </c>
      <c r="M81" s="13">
        <f t="shared" si="25"/>
        <v>1.4209159343067335</v>
      </c>
      <c r="N81" s="13">
        <f t="shared" si="20"/>
        <v>7.4479539834536895E-2</v>
      </c>
      <c r="O81" s="13">
        <f t="shared" si="21"/>
        <v>7.4479539834536895E-2</v>
      </c>
      <c r="Q81" s="41">
        <v>10.453940498147309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72.092747950098044</v>
      </c>
      <c r="G82" s="13">
        <f t="shared" si="15"/>
        <v>0.29922724329805989</v>
      </c>
      <c r="H82" s="13">
        <f t="shared" si="16"/>
        <v>71.793520706799981</v>
      </c>
      <c r="I82" s="16">
        <f t="shared" si="24"/>
        <v>71.863527253208446</v>
      </c>
      <c r="J82" s="13">
        <f t="shared" si="17"/>
        <v>49.353235191226574</v>
      </c>
      <c r="K82" s="13">
        <f t="shared" si="18"/>
        <v>22.510292061981872</v>
      </c>
      <c r="L82" s="13">
        <f t="shared" si="19"/>
        <v>0.26169035281761927</v>
      </c>
      <c r="M82" s="13">
        <f t="shared" si="25"/>
        <v>1.608126747289816</v>
      </c>
      <c r="N82" s="13">
        <f t="shared" si="20"/>
        <v>8.429248855752558E-2</v>
      </c>
      <c r="O82" s="13">
        <f t="shared" si="21"/>
        <v>0.38351973185558547</v>
      </c>
      <c r="Q82" s="41">
        <v>9.6018874441300355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40.465808085575468</v>
      </c>
      <c r="G83" s="13">
        <f t="shared" si="15"/>
        <v>0</v>
      </c>
      <c r="H83" s="13">
        <f t="shared" si="16"/>
        <v>40.465808085575468</v>
      </c>
      <c r="I83" s="16">
        <f t="shared" si="24"/>
        <v>62.714409794739723</v>
      </c>
      <c r="J83" s="13">
        <f t="shared" si="17"/>
        <v>45.860323371771479</v>
      </c>
      <c r="K83" s="13">
        <f t="shared" si="18"/>
        <v>16.854086422968244</v>
      </c>
      <c r="L83" s="13">
        <f t="shared" si="19"/>
        <v>3.1018134633965244E-2</v>
      </c>
      <c r="M83" s="13">
        <f t="shared" si="25"/>
        <v>1.5548523933662557</v>
      </c>
      <c r="N83" s="13">
        <f t="shared" si="20"/>
        <v>8.1500029644644895E-2</v>
      </c>
      <c r="O83" s="13">
        <f t="shared" si="21"/>
        <v>8.1500029644644895E-2</v>
      </c>
      <c r="Q83" s="41">
        <v>9.4540306225806461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39.695228478624507</v>
      </c>
      <c r="G84" s="13">
        <f t="shared" si="15"/>
        <v>0</v>
      </c>
      <c r="H84" s="13">
        <f t="shared" si="16"/>
        <v>39.695228478624507</v>
      </c>
      <c r="I84" s="16">
        <f t="shared" si="24"/>
        <v>56.518296766958784</v>
      </c>
      <c r="J84" s="13">
        <f t="shared" si="17"/>
        <v>44.740806606660485</v>
      </c>
      <c r="K84" s="13">
        <f t="shared" si="18"/>
        <v>11.777490160298299</v>
      </c>
      <c r="L84" s="13">
        <f t="shared" si="19"/>
        <v>0</v>
      </c>
      <c r="M84" s="13">
        <f t="shared" si="25"/>
        <v>1.4733523637216108</v>
      </c>
      <c r="N84" s="13">
        <f t="shared" si="20"/>
        <v>7.7228077618576682E-2</v>
      </c>
      <c r="O84" s="13">
        <f t="shared" si="21"/>
        <v>7.7228077618576682E-2</v>
      </c>
      <c r="Q84" s="41">
        <v>10.732988512010261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33.905951898927363</v>
      </c>
      <c r="G85" s="13">
        <f t="shared" si="15"/>
        <v>0</v>
      </c>
      <c r="H85" s="13">
        <f t="shared" si="16"/>
        <v>33.905951898927363</v>
      </c>
      <c r="I85" s="16">
        <f t="shared" si="24"/>
        <v>45.683442059225662</v>
      </c>
      <c r="J85" s="13">
        <f t="shared" si="17"/>
        <v>41.348471234882929</v>
      </c>
      <c r="K85" s="13">
        <f t="shared" si="18"/>
        <v>4.334970824342733</v>
      </c>
      <c r="L85" s="13">
        <f t="shared" si="19"/>
        <v>0</v>
      </c>
      <c r="M85" s="13">
        <f t="shared" si="25"/>
        <v>1.3961242861030341</v>
      </c>
      <c r="N85" s="13">
        <f t="shared" si="20"/>
        <v>7.3180046665820939E-2</v>
      </c>
      <c r="O85" s="13">
        <f t="shared" si="21"/>
        <v>7.3180046665820939E-2</v>
      </c>
      <c r="Q85" s="41">
        <v>14.88299555055872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18.203166213254342</v>
      </c>
      <c r="G86" s="13">
        <f t="shared" si="15"/>
        <v>0</v>
      </c>
      <c r="H86" s="13">
        <f t="shared" si="16"/>
        <v>18.203166213254342</v>
      </c>
      <c r="I86" s="16">
        <f t="shared" si="24"/>
        <v>22.538137037597075</v>
      </c>
      <c r="J86" s="13">
        <f t="shared" si="17"/>
        <v>22.164611277358667</v>
      </c>
      <c r="K86" s="13">
        <f t="shared" si="18"/>
        <v>0.37352576023840811</v>
      </c>
      <c r="L86" s="13">
        <f t="shared" si="19"/>
        <v>0</v>
      </c>
      <c r="M86" s="13">
        <f t="shared" si="25"/>
        <v>1.3229442394372131</v>
      </c>
      <c r="N86" s="13">
        <f t="shared" si="20"/>
        <v>6.9344199611716686E-2</v>
      </c>
      <c r="O86" s="13">
        <f t="shared" si="21"/>
        <v>6.9344199611716686E-2</v>
      </c>
      <c r="Q86" s="41">
        <v>18.141428755242739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45.606133847204617</v>
      </c>
      <c r="G87" s="13">
        <f t="shared" si="15"/>
        <v>0</v>
      </c>
      <c r="H87" s="13">
        <f t="shared" si="16"/>
        <v>45.606133847204617</v>
      </c>
      <c r="I87" s="16">
        <f t="shared" si="24"/>
        <v>45.979659607443025</v>
      </c>
      <c r="J87" s="13">
        <f t="shared" si="17"/>
        <v>43.522086996752329</v>
      </c>
      <c r="K87" s="13">
        <f t="shared" si="18"/>
        <v>2.457572610690697</v>
      </c>
      <c r="L87" s="13">
        <f t="shared" si="19"/>
        <v>0</v>
      </c>
      <c r="M87" s="13">
        <f t="shared" si="25"/>
        <v>1.2536000398254963</v>
      </c>
      <c r="N87" s="13">
        <f t="shared" si="20"/>
        <v>6.5709414504042579E-2</v>
      </c>
      <c r="O87" s="13">
        <f t="shared" si="21"/>
        <v>6.5709414504042579E-2</v>
      </c>
      <c r="Q87" s="41">
        <v>19.53568461901936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6.7555634425615931</v>
      </c>
      <c r="G88" s="13">
        <f t="shared" si="15"/>
        <v>0</v>
      </c>
      <c r="H88" s="13">
        <f t="shared" si="16"/>
        <v>6.7555634425615931</v>
      </c>
      <c r="I88" s="16">
        <f t="shared" si="24"/>
        <v>9.2131360532522901</v>
      </c>
      <c r="J88" s="13">
        <f t="shared" si="17"/>
        <v>9.2014958096830668</v>
      </c>
      <c r="K88" s="13">
        <f t="shared" si="18"/>
        <v>1.164024356922333E-2</v>
      </c>
      <c r="L88" s="13">
        <f t="shared" si="19"/>
        <v>0</v>
      </c>
      <c r="M88" s="13">
        <f t="shared" si="25"/>
        <v>1.1878906253214536</v>
      </c>
      <c r="N88" s="13">
        <f t="shared" si="20"/>
        <v>6.2265152365166838E-2</v>
      </c>
      <c r="O88" s="13">
        <f t="shared" si="21"/>
        <v>6.2265152365166838E-2</v>
      </c>
      <c r="Q88" s="41">
        <v>23.860920448374682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1.1055848573749221</v>
      </c>
      <c r="G89" s="18">
        <f t="shared" si="15"/>
        <v>0</v>
      </c>
      <c r="H89" s="18">
        <f t="shared" si="16"/>
        <v>1.1055848573749221</v>
      </c>
      <c r="I89" s="17">
        <f t="shared" si="24"/>
        <v>1.1172251009441454</v>
      </c>
      <c r="J89" s="18">
        <f t="shared" si="17"/>
        <v>1.1172049783783531</v>
      </c>
      <c r="K89" s="18">
        <f t="shared" si="18"/>
        <v>2.0122565792313196E-5</v>
      </c>
      <c r="L89" s="18">
        <f t="shared" si="19"/>
        <v>0</v>
      </c>
      <c r="M89" s="18">
        <f t="shared" si="25"/>
        <v>1.1256254729562867</v>
      </c>
      <c r="N89" s="18">
        <f t="shared" si="20"/>
        <v>5.9001426634518607E-2</v>
      </c>
      <c r="O89" s="18">
        <f t="shared" si="21"/>
        <v>5.9001426634518607E-2</v>
      </c>
      <c r="Q89" s="42">
        <v>24.09589219354838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19.283309553762741</v>
      </c>
      <c r="G90" s="13">
        <f t="shared" si="15"/>
        <v>0</v>
      </c>
      <c r="H90" s="13">
        <f t="shared" si="16"/>
        <v>19.283309553762741</v>
      </c>
      <c r="I90" s="16">
        <f t="shared" si="24"/>
        <v>19.283329676328535</v>
      </c>
      <c r="J90" s="13">
        <f t="shared" si="17"/>
        <v>19.158992811205156</v>
      </c>
      <c r="K90" s="13">
        <f t="shared" si="18"/>
        <v>0.12433686512337871</v>
      </c>
      <c r="L90" s="13">
        <f t="shared" si="19"/>
        <v>0</v>
      </c>
      <c r="M90" s="13">
        <f t="shared" si="25"/>
        <v>1.066624046321768</v>
      </c>
      <c r="N90" s="13">
        <f t="shared" si="20"/>
        <v>5.5908774212780385E-2</v>
      </c>
      <c r="O90" s="13">
        <f t="shared" si="21"/>
        <v>5.5908774212780385E-2</v>
      </c>
      <c r="Q90" s="41">
        <v>22.718587146956441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71.555058380319593</v>
      </c>
      <c r="G91" s="13">
        <f t="shared" si="15"/>
        <v>0.28847345190249085</v>
      </c>
      <c r="H91" s="13">
        <f t="shared" si="16"/>
        <v>71.266584928417103</v>
      </c>
      <c r="I91" s="16">
        <f t="shared" si="24"/>
        <v>71.390921793540485</v>
      </c>
      <c r="J91" s="13">
        <f t="shared" si="17"/>
        <v>61.797722928291137</v>
      </c>
      <c r="K91" s="13">
        <f t="shared" si="18"/>
        <v>9.5931988652493487</v>
      </c>
      <c r="L91" s="13">
        <f t="shared" si="19"/>
        <v>0</v>
      </c>
      <c r="M91" s="13">
        <f t="shared" si="25"/>
        <v>1.0107152721089876</v>
      </c>
      <c r="N91" s="13">
        <f t="shared" si="20"/>
        <v>5.2978228023844477E-2</v>
      </c>
      <c r="O91" s="13">
        <f t="shared" si="21"/>
        <v>0.34145167992633535</v>
      </c>
      <c r="Q91" s="41">
        <v>18.276571437913649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39.705795115605959</v>
      </c>
      <c r="G92" s="13">
        <f t="shared" si="15"/>
        <v>0</v>
      </c>
      <c r="H92" s="13">
        <f t="shared" si="16"/>
        <v>39.705795115605959</v>
      </c>
      <c r="I92" s="16">
        <f t="shared" si="24"/>
        <v>49.298993980855307</v>
      </c>
      <c r="J92" s="13">
        <f t="shared" si="17"/>
        <v>42.831124079444038</v>
      </c>
      <c r="K92" s="13">
        <f t="shared" si="18"/>
        <v>6.4678699014112695</v>
      </c>
      <c r="L92" s="13">
        <f t="shared" si="19"/>
        <v>0</v>
      </c>
      <c r="M92" s="13">
        <f t="shared" si="25"/>
        <v>0.95773704408514315</v>
      </c>
      <c r="N92" s="13">
        <f t="shared" si="20"/>
        <v>5.0201291014977542E-2</v>
      </c>
      <c r="O92" s="13">
        <f t="shared" si="21"/>
        <v>5.0201291014977542E-2</v>
      </c>
      <c r="Q92" s="41">
        <v>13.188320839072681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0.49510679953994619</v>
      </c>
      <c r="G93" s="13">
        <f t="shared" si="15"/>
        <v>0</v>
      </c>
      <c r="H93" s="13">
        <f t="shared" si="16"/>
        <v>0.49510679953994619</v>
      </c>
      <c r="I93" s="16">
        <f t="shared" si="24"/>
        <v>6.9629767009512156</v>
      </c>
      <c r="J93" s="13">
        <f t="shared" si="17"/>
        <v>6.93677544076502</v>
      </c>
      <c r="K93" s="13">
        <f t="shared" si="18"/>
        <v>2.6201260186195618E-2</v>
      </c>
      <c r="L93" s="13">
        <f t="shared" si="19"/>
        <v>0</v>
      </c>
      <c r="M93" s="13">
        <f t="shared" si="25"/>
        <v>0.90753575307016565</v>
      </c>
      <c r="N93" s="13">
        <f t="shared" si="20"/>
        <v>4.7569911519807453E-2</v>
      </c>
      <c r="O93" s="13">
        <f t="shared" si="21"/>
        <v>4.7569911519807453E-2</v>
      </c>
      <c r="Q93" s="41">
        <v>12.050923681107539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5.9496063614374188</v>
      </c>
      <c r="G94" s="13">
        <f t="shared" si="15"/>
        <v>0</v>
      </c>
      <c r="H94" s="13">
        <f t="shared" si="16"/>
        <v>5.9496063614374188</v>
      </c>
      <c r="I94" s="16">
        <f t="shared" si="24"/>
        <v>5.9758076216236145</v>
      </c>
      <c r="J94" s="13">
        <f t="shared" si="17"/>
        <v>5.9567247008900948</v>
      </c>
      <c r="K94" s="13">
        <f t="shared" si="18"/>
        <v>1.9082920733519693E-2</v>
      </c>
      <c r="L94" s="13">
        <f t="shared" si="19"/>
        <v>0</v>
      </c>
      <c r="M94" s="13">
        <f t="shared" si="25"/>
        <v>0.85996584155035816</v>
      </c>
      <c r="N94" s="13">
        <f t="shared" si="20"/>
        <v>4.5076459912697757E-2</v>
      </c>
      <c r="O94" s="13">
        <f t="shared" si="21"/>
        <v>4.5076459912697757E-2</v>
      </c>
      <c r="Q94" s="41">
        <v>11.009449167876181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7.4558890240497284</v>
      </c>
      <c r="G95" s="13">
        <f t="shared" si="15"/>
        <v>0</v>
      </c>
      <c r="H95" s="13">
        <f t="shared" si="16"/>
        <v>7.4558890240497284</v>
      </c>
      <c r="I95" s="16">
        <f t="shared" si="24"/>
        <v>7.4749719447832481</v>
      </c>
      <c r="J95" s="13">
        <f t="shared" si="17"/>
        <v>7.4352575105465073</v>
      </c>
      <c r="K95" s="13">
        <f t="shared" si="18"/>
        <v>3.9714434236740814E-2</v>
      </c>
      <c r="L95" s="13">
        <f t="shared" si="19"/>
        <v>0</v>
      </c>
      <c r="M95" s="13">
        <f t="shared" si="25"/>
        <v>0.81488938163766045</v>
      </c>
      <c r="N95" s="13">
        <f t="shared" si="20"/>
        <v>4.2713706486819894E-2</v>
      </c>
      <c r="O95" s="13">
        <f t="shared" si="21"/>
        <v>4.2713706486819894E-2</v>
      </c>
      <c r="Q95" s="41">
        <v>10.528254622580651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66.010828541625571</v>
      </c>
      <c r="G96" s="13">
        <f t="shared" si="15"/>
        <v>0.17758885512861042</v>
      </c>
      <c r="H96" s="13">
        <f t="shared" si="16"/>
        <v>65.833239686496967</v>
      </c>
      <c r="I96" s="16">
        <f t="shared" si="24"/>
        <v>65.872954120733709</v>
      </c>
      <c r="J96" s="13">
        <f t="shared" si="17"/>
        <v>51.465113793836522</v>
      </c>
      <c r="K96" s="13">
        <f t="shared" si="18"/>
        <v>14.407840326897187</v>
      </c>
      <c r="L96" s="13">
        <f t="shared" si="19"/>
        <v>0</v>
      </c>
      <c r="M96" s="13">
        <f t="shared" si="25"/>
        <v>0.77217567515084051</v>
      </c>
      <c r="N96" s="13">
        <f t="shared" si="20"/>
        <v>4.0474800491780871E-2</v>
      </c>
      <c r="O96" s="13">
        <f t="shared" si="21"/>
        <v>0.21806365562039129</v>
      </c>
      <c r="Q96" s="41">
        <v>12.48779155337105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66.505669038880583</v>
      </c>
      <c r="G97" s="13">
        <f t="shared" si="15"/>
        <v>0.18748566507371067</v>
      </c>
      <c r="H97" s="13">
        <f t="shared" si="16"/>
        <v>66.318183373806875</v>
      </c>
      <c r="I97" s="16">
        <f t="shared" si="24"/>
        <v>80.726023700704062</v>
      </c>
      <c r="J97" s="13">
        <f t="shared" si="17"/>
        <v>61.820914633323348</v>
      </c>
      <c r="K97" s="13">
        <f t="shared" si="18"/>
        <v>18.905109067380714</v>
      </c>
      <c r="L97" s="13">
        <f t="shared" si="19"/>
        <v>0.11466324464697981</v>
      </c>
      <c r="M97" s="13">
        <f t="shared" si="25"/>
        <v>0.8463641193060395</v>
      </c>
      <c r="N97" s="13">
        <f t="shared" si="20"/>
        <v>4.4363504283687717E-2</v>
      </c>
      <c r="O97" s="13">
        <f t="shared" si="21"/>
        <v>0.23184916935739838</v>
      </c>
      <c r="Q97" s="41">
        <v>14.71723437249865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19.332033756064341</v>
      </c>
      <c r="G98" s="13">
        <f t="shared" si="15"/>
        <v>0</v>
      </c>
      <c r="H98" s="13">
        <f t="shared" si="16"/>
        <v>19.332033756064341</v>
      </c>
      <c r="I98" s="16">
        <f t="shared" si="24"/>
        <v>38.122479578798078</v>
      </c>
      <c r="J98" s="13">
        <f t="shared" si="17"/>
        <v>36.758013685594115</v>
      </c>
      <c r="K98" s="13">
        <f t="shared" si="18"/>
        <v>1.3644658932039633</v>
      </c>
      <c r="L98" s="13">
        <f t="shared" si="19"/>
        <v>0</v>
      </c>
      <c r="M98" s="13">
        <f t="shared" si="25"/>
        <v>0.80200061502235176</v>
      </c>
      <c r="N98" s="13">
        <f t="shared" si="20"/>
        <v>4.2038121546595197E-2</v>
      </c>
      <c r="O98" s="13">
        <f t="shared" si="21"/>
        <v>4.2038121546595197E-2</v>
      </c>
      <c r="Q98" s="41">
        <v>19.917997301844309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108.62744440742421</v>
      </c>
      <c r="G99" s="13">
        <f t="shared" si="15"/>
        <v>1.0299211724445831</v>
      </c>
      <c r="H99" s="13">
        <f t="shared" si="16"/>
        <v>107.59752323497962</v>
      </c>
      <c r="I99" s="16">
        <f t="shared" si="24"/>
        <v>108.96198912818357</v>
      </c>
      <c r="J99" s="13">
        <f t="shared" si="17"/>
        <v>78.993593453576295</v>
      </c>
      <c r="K99" s="13">
        <f t="shared" si="18"/>
        <v>29.968395674607279</v>
      </c>
      <c r="L99" s="13">
        <f t="shared" si="19"/>
        <v>0.56584784170054447</v>
      </c>
      <c r="M99" s="13">
        <f t="shared" si="25"/>
        <v>1.3258103351763011</v>
      </c>
      <c r="N99" s="13">
        <f t="shared" si="20"/>
        <v>6.949443052025607E-2</v>
      </c>
      <c r="O99" s="13">
        <f t="shared" si="21"/>
        <v>1.0994156029648392</v>
      </c>
      <c r="Q99" s="41">
        <v>17.236498738834928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2.7274658240369578</v>
      </c>
      <c r="G100" s="13">
        <f t="shared" si="15"/>
        <v>0</v>
      </c>
      <c r="H100" s="13">
        <f t="shared" si="16"/>
        <v>2.7274658240369578</v>
      </c>
      <c r="I100" s="16">
        <f t="shared" si="24"/>
        <v>32.130013656943689</v>
      </c>
      <c r="J100" s="13">
        <f t="shared" si="17"/>
        <v>31.570005053064069</v>
      </c>
      <c r="K100" s="13">
        <f t="shared" si="18"/>
        <v>0.56000860387961993</v>
      </c>
      <c r="L100" s="13">
        <f t="shared" si="19"/>
        <v>0</v>
      </c>
      <c r="M100" s="13">
        <f t="shared" si="25"/>
        <v>1.256315904656045</v>
      </c>
      <c r="N100" s="13">
        <f t="shared" si="20"/>
        <v>6.5851770823616665E-2</v>
      </c>
      <c r="O100" s="13">
        <f t="shared" si="21"/>
        <v>6.5851770823616665E-2</v>
      </c>
      <c r="Q100" s="41">
        <v>22.78949436074944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8.48</v>
      </c>
      <c r="G101" s="18">
        <f t="shared" si="15"/>
        <v>0</v>
      </c>
      <c r="H101" s="18">
        <f t="shared" si="16"/>
        <v>8.48</v>
      </c>
      <c r="I101" s="17">
        <f t="shared" si="24"/>
        <v>9.0400086038796204</v>
      </c>
      <c r="J101" s="18">
        <f t="shared" si="17"/>
        <v>9.02765507514418</v>
      </c>
      <c r="K101" s="18">
        <f t="shared" si="18"/>
        <v>1.2353528735440378E-2</v>
      </c>
      <c r="L101" s="18">
        <f t="shared" si="19"/>
        <v>0</v>
      </c>
      <c r="M101" s="18">
        <f t="shared" si="25"/>
        <v>1.1904641338324284</v>
      </c>
      <c r="N101" s="18">
        <f t="shared" si="20"/>
        <v>6.2400046854720989E-2</v>
      </c>
      <c r="O101" s="18">
        <f t="shared" si="21"/>
        <v>6.2400046854720989E-2</v>
      </c>
      <c r="P101" s="3"/>
      <c r="Q101" s="42">
        <v>23.030926193548389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44.331580354596667</v>
      </c>
      <c r="G102" s="13">
        <f t="shared" si="15"/>
        <v>0</v>
      </c>
      <c r="H102" s="13">
        <f t="shared" si="16"/>
        <v>44.331580354596667</v>
      </c>
      <c r="I102" s="16">
        <f t="shared" si="24"/>
        <v>44.343933883332106</v>
      </c>
      <c r="J102" s="13">
        <f t="shared" si="17"/>
        <v>42.498598429974109</v>
      </c>
      <c r="K102" s="13">
        <f t="shared" si="18"/>
        <v>1.8453354533579969</v>
      </c>
      <c r="L102" s="13">
        <f t="shared" si="19"/>
        <v>0</v>
      </c>
      <c r="M102" s="13">
        <f t="shared" si="25"/>
        <v>1.1280640869777074</v>
      </c>
      <c r="N102" s="13">
        <f t="shared" si="20"/>
        <v>5.9129250417589971E-2</v>
      </c>
      <c r="O102" s="13">
        <f t="shared" si="21"/>
        <v>5.9129250417589971E-2</v>
      </c>
      <c r="Q102" s="41">
        <v>20.92397397264088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69.834636289879199</v>
      </c>
      <c r="G103" s="13">
        <f t="shared" si="15"/>
        <v>0.25406501009368299</v>
      </c>
      <c r="H103" s="13">
        <f t="shared" si="16"/>
        <v>69.580571279785516</v>
      </c>
      <c r="I103" s="16">
        <f t="shared" si="24"/>
        <v>71.425906733143506</v>
      </c>
      <c r="J103" s="13">
        <f t="shared" si="17"/>
        <v>61.509399115380184</v>
      </c>
      <c r="K103" s="13">
        <f t="shared" si="18"/>
        <v>9.9165076177633225</v>
      </c>
      <c r="L103" s="13">
        <f t="shared" si="19"/>
        <v>0</v>
      </c>
      <c r="M103" s="13">
        <f t="shared" si="25"/>
        <v>1.0689348365601175</v>
      </c>
      <c r="N103" s="13">
        <f t="shared" si="20"/>
        <v>5.602989791155176E-2</v>
      </c>
      <c r="O103" s="13">
        <f t="shared" si="21"/>
        <v>0.31009490800523476</v>
      </c>
      <c r="Q103" s="41">
        <v>17.996345741919601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43.225432754140229</v>
      </c>
      <c r="G104" s="13">
        <f t="shared" si="15"/>
        <v>0</v>
      </c>
      <c r="H104" s="13">
        <f t="shared" si="16"/>
        <v>43.225432754140229</v>
      </c>
      <c r="I104" s="16">
        <f t="shared" si="24"/>
        <v>53.141940371903551</v>
      </c>
      <c r="J104" s="13">
        <f t="shared" si="17"/>
        <v>46.487458160047339</v>
      </c>
      <c r="K104" s="13">
        <f t="shared" si="18"/>
        <v>6.6544822118562124</v>
      </c>
      <c r="L104" s="13">
        <f t="shared" si="19"/>
        <v>0</v>
      </c>
      <c r="M104" s="13">
        <f t="shared" si="25"/>
        <v>1.0129049386485658</v>
      </c>
      <c r="N104" s="13">
        <f t="shared" si="20"/>
        <v>5.3093002833754982E-2</v>
      </c>
      <c r="O104" s="13">
        <f t="shared" si="21"/>
        <v>5.3093002833754982E-2</v>
      </c>
      <c r="Q104" s="41">
        <v>14.688796631797681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66.468876533767826</v>
      </c>
      <c r="G105" s="13">
        <f t="shared" si="15"/>
        <v>0.18674981497145551</v>
      </c>
      <c r="H105" s="13">
        <f t="shared" si="16"/>
        <v>66.282126718796377</v>
      </c>
      <c r="I105" s="16">
        <f t="shared" si="24"/>
        <v>72.936608930652596</v>
      </c>
      <c r="J105" s="13">
        <f t="shared" si="17"/>
        <v>56.533026050555598</v>
      </c>
      <c r="K105" s="13">
        <f t="shared" si="18"/>
        <v>16.403582880096998</v>
      </c>
      <c r="L105" s="13">
        <f t="shared" si="19"/>
        <v>1.2645632259418034E-2</v>
      </c>
      <c r="M105" s="13">
        <f t="shared" si="25"/>
        <v>0.97245756807422878</v>
      </c>
      <c r="N105" s="13">
        <f t="shared" si="20"/>
        <v>5.0972890394194365E-2</v>
      </c>
      <c r="O105" s="13">
        <f t="shared" si="21"/>
        <v>0.23772270536564988</v>
      </c>
      <c r="Q105" s="41">
        <v>13.679727310507911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26.98427535961082</v>
      </c>
      <c r="G106" s="13">
        <f t="shared" si="15"/>
        <v>0</v>
      </c>
      <c r="H106" s="13">
        <f t="shared" si="16"/>
        <v>26.98427535961082</v>
      </c>
      <c r="I106" s="16">
        <f t="shared" si="24"/>
        <v>43.375212607448397</v>
      </c>
      <c r="J106" s="13">
        <f t="shared" si="17"/>
        <v>35.527386572146078</v>
      </c>
      <c r="K106" s="13">
        <f t="shared" si="18"/>
        <v>7.8478260353023188</v>
      </c>
      <c r="L106" s="13">
        <f t="shared" si="19"/>
        <v>0</v>
      </c>
      <c r="M106" s="13">
        <f t="shared" si="25"/>
        <v>0.92148467768003439</v>
      </c>
      <c r="N106" s="13">
        <f t="shared" si="20"/>
        <v>4.8301066305988773E-2</v>
      </c>
      <c r="O106" s="13">
        <f t="shared" si="21"/>
        <v>4.8301066305988773E-2</v>
      </c>
      <c r="Q106" s="41">
        <v>8.2104946225806472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40.721481158176367</v>
      </c>
      <c r="G107" s="13">
        <f t="shared" si="15"/>
        <v>0</v>
      </c>
      <c r="H107" s="13">
        <f t="shared" si="16"/>
        <v>40.721481158176367</v>
      </c>
      <c r="I107" s="16">
        <f t="shared" si="24"/>
        <v>48.569307193478686</v>
      </c>
      <c r="J107" s="13">
        <f t="shared" si="17"/>
        <v>39.235212422561979</v>
      </c>
      <c r="K107" s="13">
        <f t="shared" si="18"/>
        <v>9.3340947709167068</v>
      </c>
      <c r="L107" s="13">
        <f t="shared" si="19"/>
        <v>0</v>
      </c>
      <c r="M107" s="13">
        <f t="shared" si="25"/>
        <v>0.87318361137404565</v>
      </c>
      <c r="N107" s="13">
        <f t="shared" si="20"/>
        <v>4.5769290072694091E-2</v>
      </c>
      <c r="O107" s="13">
        <f t="shared" si="21"/>
        <v>4.5769290072694091E-2</v>
      </c>
      <c r="Q107" s="41">
        <v>9.3032570266488612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71.481176551270337</v>
      </c>
      <c r="G108" s="13">
        <f t="shared" si="15"/>
        <v>0.28699581532150575</v>
      </c>
      <c r="H108" s="13">
        <f t="shared" si="16"/>
        <v>71.194180735948834</v>
      </c>
      <c r="I108" s="16">
        <f t="shared" si="24"/>
        <v>80.52827550686554</v>
      </c>
      <c r="J108" s="13">
        <f t="shared" si="17"/>
        <v>58.502320675925063</v>
      </c>
      <c r="K108" s="13">
        <f t="shared" si="18"/>
        <v>22.025954830940478</v>
      </c>
      <c r="L108" s="13">
        <f t="shared" si="19"/>
        <v>0.24193803994861077</v>
      </c>
      <c r="M108" s="13">
        <f t="shared" si="25"/>
        <v>1.0693523612499625</v>
      </c>
      <c r="N108" s="13">
        <f t="shared" si="20"/>
        <v>5.6051783123771848E-2</v>
      </c>
      <c r="O108" s="13">
        <f t="shared" si="21"/>
        <v>0.3430475984452776</v>
      </c>
      <c r="Q108" s="41">
        <v>12.95601335624054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10.083871536993531</v>
      </c>
      <c r="G109" s="13">
        <f t="shared" si="15"/>
        <v>0</v>
      </c>
      <c r="H109" s="13">
        <f t="shared" si="16"/>
        <v>10.083871536993531</v>
      </c>
      <c r="I109" s="16">
        <f t="shared" si="24"/>
        <v>31.867888327985394</v>
      </c>
      <c r="J109" s="13">
        <f t="shared" si="17"/>
        <v>30.531741430126647</v>
      </c>
      <c r="K109" s="13">
        <f t="shared" si="18"/>
        <v>1.3361468978587467</v>
      </c>
      <c r="L109" s="13">
        <f t="shared" si="19"/>
        <v>0</v>
      </c>
      <c r="M109" s="13">
        <f t="shared" si="25"/>
        <v>1.0133005781261906</v>
      </c>
      <c r="N109" s="13">
        <f t="shared" si="20"/>
        <v>5.311374089821215E-2</v>
      </c>
      <c r="O109" s="13">
        <f t="shared" si="21"/>
        <v>5.311374089821215E-2</v>
      </c>
      <c r="Q109" s="41">
        <v>16.191322464359001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54.215088172316747</v>
      </c>
      <c r="G110" s="13">
        <f t="shared" si="15"/>
        <v>0</v>
      </c>
      <c r="H110" s="13">
        <f t="shared" si="16"/>
        <v>54.215088172316747</v>
      </c>
      <c r="I110" s="16">
        <f t="shared" si="24"/>
        <v>55.551235070175494</v>
      </c>
      <c r="J110" s="13">
        <f t="shared" si="17"/>
        <v>48.237380074312306</v>
      </c>
      <c r="K110" s="13">
        <f t="shared" si="18"/>
        <v>7.3138549958631884</v>
      </c>
      <c r="L110" s="13">
        <f t="shared" si="19"/>
        <v>0</v>
      </c>
      <c r="M110" s="13">
        <f t="shared" si="25"/>
        <v>0.96018683722797837</v>
      </c>
      <c r="N110" s="13">
        <f t="shared" si="20"/>
        <v>5.0329700769251424E-2</v>
      </c>
      <c r="O110" s="13">
        <f t="shared" si="21"/>
        <v>5.0329700769251424E-2</v>
      </c>
      <c r="Q110" s="41">
        <v>14.884434519929201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14.42676583901175</v>
      </c>
      <c r="G111" s="13">
        <f t="shared" si="15"/>
        <v>0</v>
      </c>
      <c r="H111" s="13">
        <f t="shared" si="16"/>
        <v>14.42676583901175</v>
      </c>
      <c r="I111" s="16">
        <f t="shared" si="24"/>
        <v>21.740620834874939</v>
      </c>
      <c r="J111" s="13">
        <f t="shared" si="17"/>
        <v>21.502312768868457</v>
      </c>
      <c r="K111" s="13">
        <f t="shared" si="18"/>
        <v>0.23830806600648202</v>
      </c>
      <c r="L111" s="13">
        <f t="shared" si="19"/>
        <v>0</v>
      </c>
      <c r="M111" s="13">
        <f t="shared" si="25"/>
        <v>0.9098571364587269</v>
      </c>
      <c r="N111" s="13">
        <f t="shared" si="20"/>
        <v>4.7691590475180651E-2</v>
      </c>
      <c r="O111" s="13">
        <f t="shared" si="21"/>
        <v>4.7691590475180651E-2</v>
      </c>
      <c r="Q111" s="41">
        <v>20.612535845888662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3.600893574815089</v>
      </c>
      <c r="G112" s="13">
        <f t="shared" si="15"/>
        <v>0</v>
      </c>
      <c r="H112" s="13">
        <f t="shared" si="16"/>
        <v>3.600893574815089</v>
      </c>
      <c r="I112" s="16">
        <f t="shared" si="24"/>
        <v>3.839201640821571</v>
      </c>
      <c r="J112" s="13">
        <f t="shared" si="17"/>
        <v>3.838559929412249</v>
      </c>
      <c r="K112" s="13">
        <f t="shared" si="18"/>
        <v>6.4171140932200998E-4</v>
      </c>
      <c r="L112" s="13">
        <f t="shared" si="19"/>
        <v>0</v>
      </c>
      <c r="M112" s="13">
        <f t="shared" si="25"/>
        <v>0.86216554598354622</v>
      </c>
      <c r="N112" s="13">
        <f t="shared" si="20"/>
        <v>4.5191760874563433E-2</v>
      </c>
      <c r="O112" s="13">
        <f t="shared" si="21"/>
        <v>4.5191760874563433E-2</v>
      </c>
      <c r="Q112" s="41">
        <v>25.82510993594822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24.28145264416829</v>
      </c>
      <c r="G113" s="18">
        <f t="shared" si="15"/>
        <v>0</v>
      </c>
      <c r="H113" s="18">
        <f t="shared" si="16"/>
        <v>24.28145264416829</v>
      </c>
      <c r="I113" s="17">
        <f t="shared" si="24"/>
        <v>24.282094355577613</v>
      </c>
      <c r="J113" s="18">
        <f t="shared" si="17"/>
        <v>24.118875833499736</v>
      </c>
      <c r="K113" s="18">
        <f t="shared" si="18"/>
        <v>0.16321852207787657</v>
      </c>
      <c r="L113" s="18">
        <f t="shared" si="19"/>
        <v>0</v>
      </c>
      <c r="M113" s="18">
        <f t="shared" si="25"/>
        <v>0.81697378510898278</v>
      </c>
      <c r="N113" s="18">
        <f t="shared" si="20"/>
        <v>4.2822963767722544E-2</v>
      </c>
      <c r="O113" s="18">
        <f t="shared" si="21"/>
        <v>4.2822963767722544E-2</v>
      </c>
      <c r="P113" s="3"/>
      <c r="Q113" s="42">
        <v>25.715668193548389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1.2070796340822829</v>
      </c>
      <c r="G114" s="13">
        <f t="shared" si="15"/>
        <v>0</v>
      </c>
      <c r="H114" s="13">
        <f t="shared" si="16"/>
        <v>1.2070796340822829</v>
      </c>
      <c r="I114" s="16">
        <f t="shared" si="24"/>
        <v>1.3702981561601595</v>
      </c>
      <c r="J114" s="13">
        <f t="shared" si="17"/>
        <v>1.3702536211643281</v>
      </c>
      <c r="K114" s="13">
        <f t="shared" si="18"/>
        <v>4.4534995831346791E-5</v>
      </c>
      <c r="L114" s="13">
        <f t="shared" si="19"/>
        <v>0</v>
      </c>
      <c r="M114" s="13">
        <f t="shared" si="25"/>
        <v>0.77415082134126023</v>
      </c>
      <c r="N114" s="13">
        <f t="shared" si="20"/>
        <v>4.0578330880748019E-2</v>
      </c>
      <c r="O114" s="13">
        <f t="shared" si="21"/>
        <v>4.0578330880748019E-2</v>
      </c>
      <c r="Q114" s="41">
        <v>22.800217566144379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2.5733333329999999</v>
      </c>
      <c r="G115" s="13">
        <f t="shared" si="15"/>
        <v>0</v>
      </c>
      <c r="H115" s="13">
        <f t="shared" si="16"/>
        <v>2.5733333329999999</v>
      </c>
      <c r="I115" s="16">
        <f t="shared" si="24"/>
        <v>2.5733778679958315</v>
      </c>
      <c r="J115" s="13">
        <f t="shared" si="17"/>
        <v>2.5729400127082589</v>
      </c>
      <c r="K115" s="13">
        <f t="shared" si="18"/>
        <v>4.3785528757256387E-4</v>
      </c>
      <c r="L115" s="13">
        <f t="shared" si="19"/>
        <v>0</v>
      </c>
      <c r="M115" s="13">
        <f t="shared" si="25"/>
        <v>0.73357249046051221</v>
      </c>
      <c r="N115" s="13">
        <f t="shared" si="20"/>
        <v>3.8451353951091553E-2</v>
      </c>
      <c r="O115" s="13">
        <f t="shared" si="21"/>
        <v>3.8451353951091553E-2</v>
      </c>
      <c r="Q115" s="41">
        <v>20.004209746216041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4.8800673557969139E-2</v>
      </c>
      <c r="G116" s="13">
        <f t="shared" si="15"/>
        <v>0</v>
      </c>
      <c r="H116" s="13">
        <f t="shared" si="16"/>
        <v>4.8800673557969139E-2</v>
      </c>
      <c r="I116" s="16">
        <f t="shared" si="24"/>
        <v>4.9238528845541703E-2</v>
      </c>
      <c r="J116" s="13">
        <f t="shared" si="17"/>
        <v>4.9238523298693569E-2</v>
      </c>
      <c r="K116" s="13">
        <f t="shared" si="18"/>
        <v>5.5468481335863018E-9</v>
      </c>
      <c r="L116" s="13">
        <f t="shared" si="19"/>
        <v>0</v>
      </c>
      <c r="M116" s="13">
        <f t="shared" si="25"/>
        <v>0.69512113650942065</v>
      </c>
      <c r="N116" s="13">
        <f t="shared" si="20"/>
        <v>3.6435865857005624E-2</v>
      </c>
      <c r="O116" s="13">
        <f t="shared" si="21"/>
        <v>3.6435865857005624E-2</v>
      </c>
      <c r="Q116" s="41">
        <v>15.807920130473031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4.6666667000000002E-2</v>
      </c>
      <c r="G117" s="13">
        <f t="shared" si="15"/>
        <v>0</v>
      </c>
      <c r="H117" s="13">
        <f t="shared" si="16"/>
        <v>4.6666667000000002E-2</v>
      </c>
      <c r="I117" s="16">
        <f t="shared" si="24"/>
        <v>4.6666672546848136E-2</v>
      </c>
      <c r="J117" s="13">
        <f t="shared" si="17"/>
        <v>4.6666663986841925E-2</v>
      </c>
      <c r="K117" s="13">
        <f t="shared" si="18"/>
        <v>8.5600062108004416E-9</v>
      </c>
      <c r="L117" s="13">
        <f t="shared" si="19"/>
        <v>0</v>
      </c>
      <c r="M117" s="13">
        <f t="shared" si="25"/>
        <v>0.658685270652415</v>
      </c>
      <c r="N117" s="13">
        <f t="shared" si="20"/>
        <v>3.4526022736112813E-2</v>
      </c>
      <c r="O117" s="13">
        <f t="shared" si="21"/>
        <v>3.4526022736112813E-2</v>
      </c>
      <c r="Q117" s="41">
        <v>11.48908579361639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45.2936397299002</v>
      </c>
      <c r="G118" s="13">
        <f t="shared" si="15"/>
        <v>0</v>
      </c>
      <c r="H118" s="13">
        <f t="shared" si="16"/>
        <v>45.2936397299002</v>
      </c>
      <c r="I118" s="16">
        <f t="shared" si="24"/>
        <v>45.293639738460207</v>
      </c>
      <c r="J118" s="13">
        <f t="shared" si="17"/>
        <v>37.250278468325689</v>
      </c>
      <c r="K118" s="13">
        <f t="shared" si="18"/>
        <v>8.0433612701345183</v>
      </c>
      <c r="L118" s="13">
        <f t="shared" si="19"/>
        <v>0</v>
      </c>
      <c r="M118" s="13">
        <f t="shared" si="25"/>
        <v>0.62415924791630217</v>
      </c>
      <c r="N118" s="13">
        <f t="shared" si="20"/>
        <v>3.2716287041258306E-2</v>
      </c>
      <c r="O118" s="13">
        <f t="shared" si="21"/>
        <v>3.2716287041258306E-2</v>
      </c>
      <c r="Q118" s="41">
        <v>9.0551626225806459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0.92079129926422865</v>
      </c>
      <c r="G119" s="13">
        <f t="shared" si="15"/>
        <v>0</v>
      </c>
      <c r="H119" s="13">
        <f t="shared" si="16"/>
        <v>0.92079129926422865</v>
      </c>
      <c r="I119" s="16">
        <f t="shared" si="24"/>
        <v>8.9641525693987472</v>
      </c>
      <c r="J119" s="13">
        <f t="shared" si="17"/>
        <v>8.903012108069726</v>
      </c>
      <c r="K119" s="13">
        <f t="shared" si="18"/>
        <v>6.1140461329021178E-2</v>
      </c>
      <c r="L119" s="13">
        <f t="shared" si="19"/>
        <v>0</v>
      </c>
      <c r="M119" s="13">
        <f t="shared" si="25"/>
        <v>0.59144296087504389</v>
      </c>
      <c r="N119" s="13">
        <f t="shared" si="20"/>
        <v>3.1001411484516513E-2</v>
      </c>
      <c r="O119" s="13">
        <f t="shared" si="21"/>
        <v>3.1001411484516513E-2</v>
      </c>
      <c r="Q119" s="41">
        <v>11.35595362702289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42.724829412759512</v>
      </c>
      <c r="G120" s="13">
        <f t="shared" si="15"/>
        <v>0</v>
      </c>
      <c r="H120" s="13">
        <f t="shared" si="16"/>
        <v>42.724829412759512</v>
      </c>
      <c r="I120" s="16">
        <f t="shared" si="24"/>
        <v>42.785969874088536</v>
      </c>
      <c r="J120" s="13">
        <f t="shared" si="17"/>
        <v>38.195690760767775</v>
      </c>
      <c r="K120" s="13">
        <f t="shared" si="18"/>
        <v>4.5902791133207614</v>
      </c>
      <c r="L120" s="13">
        <f t="shared" si="19"/>
        <v>0</v>
      </c>
      <c r="M120" s="13">
        <f t="shared" si="25"/>
        <v>0.56044154939052737</v>
      </c>
      <c r="N120" s="13">
        <f t="shared" si="20"/>
        <v>2.9376423822797832E-2</v>
      </c>
      <c r="O120" s="13">
        <f t="shared" si="21"/>
        <v>2.9376423822797832E-2</v>
      </c>
      <c r="Q120" s="41">
        <v>12.892251128126089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45.702902973626749</v>
      </c>
      <c r="G121" s="13">
        <f t="shared" si="15"/>
        <v>0</v>
      </c>
      <c r="H121" s="13">
        <f t="shared" si="16"/>
        <v>45.702902973626749</v>
      </c>
      <c r="I121" s="16">
        <f t="shared" si="24"/>
        <v>50.29318208694751</v>
      </c>
      <c r="J121" s="13">
        <f t="shared" si="17"/>
        <v>45.11037559160232</v>
      </c>
      <c r="K121" s="13">
        <f t="shared" si="18"/>
        <v>5.18280649534519</v>
      </c>
      <c r="L121" s="13">
        <f t="shared" si="19"/>
        <v>0</v>
      </c>
      <c r="M121" s="13">
        <f t="shared" si="25"/>
        <v>0.53106512556772956</v>
      </c>
      <c r="N121" s="13">
        <f t="shared" si="20"/>
        <v>2.7836612440941655E-2</v>
      </c>
      <c r="O121" s="13">
        <f t="shared" si="21"/>
        <v>2.7836612440941655E-2</v>
      </c>
      <c r="Q121" s="41">
        <v>15.570934898651579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0.89356100118085924</v>
      </c>
      <c r="G122" s="13">
        <f t="shared" si="15"/>
        <v>0</v>
      </c>
      <c r="H122" s="13">
        <f t="shared" si="16"/>
        <v>0.89356100118085924</v>
      </c>
      <c r="I122" s="16">
        <f t="shared" si="24"/>
        <v>6.076367496526049</v>
      </c>
      <c r="J122" s="13">
        <f t="shared" si="17"/>
        <v>6.0692969827354508</v>
      </c>
      <c r="K122" s="13">
        <f t="shared" si="18"/>
        <v>7.0705137905981985E-3</v>
      </c>
      <c r="L122" s="13">
        <f t="shared" si="19"/>
        <v>0</v>
      </c>
      <c r="M122" s="13">
        <f t="shared" si="25"/>
        <v>0.50322851312678796</v>
      </c>
      <c r="N122" s="13">
        <f t="shared" si="20"/>
        <v>2.6377512690494265E-2</v>
      </c>
      <c r="O122" s="13">
        <f t="shared" si="21"/>
        <v>2.6377512690494265E-2</v>
      </c>
      <c r="Q122" s="41">
        <v>18.551530843724379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80.285958398887416</v>
      </c>
      <c r="G123" s="13">
        <f t="shared" si="15"/>
        <v>0.46309145227384735</v>
      </c>
      <c r="H123" s="13">
        <f t="shared" si="16"/>
        <v>79.822866946613573</v>
      </c>
      <c r="I123" s="16">
        <f t="shared" si="24"/>
        <v>79.829937460404167</v>
      </c>
      <c r="J123" s="13">
        <f t="shared" si="17"/>
        <v>70.788177077665395</v>
      </c>
      <c r="K123" s="13">
        <f t="shared" si="18"/>
        <v>9.0417603827387723</v>
      </c>
      <c r="L123" s="13">
        <f t="shared" si="19"/>
        <v>0</v>
      </c>
      <c r="M123" s="13">
        <f t="shared" si="25"/>
        <v>0.47685100043629369</v>
      </c>
      <c r="N123" s="13">
        <f t="shared" si="20"/>
        <v>2.4994893944561072E-2</v>
      </c>
      <c r="O123" s="13">
        <f t="shared" si="21"/>
        <v>0.48808634621840841</v>
      </c>
      <c r="Q123" s="41">
        <v>21.322865502378178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5.9467119402407587</v>
      </c>
      <c r="G124" s="13">
        <f t="shared" si="15"/>
        <v>0</v>
      </c>
      <c r="H124" s="13">
        <f t="shared" si="16"/>
        <v>5.9467119402407587</v>
      </c>
      <c r="I124" s="16">
        <f t="shared" si="24"/>
        <v>14.988472322979531</v>
      </c>
      <c r="J124" s="13">
        <f t="shared" si="17"/>
        <v>14.940501406885799</v>
      </c>
      <c r="K124" s="13">
        <f t="shared" si="18"/>
        <v>4.797091609373183E-2</v>
      </c>
      <c r="L124" s="13">
        <f t="shared" si="19"/>
        <v>0</v>
      </c>
      <c r="M124" s="13">
        <f t="shared" si="25"/>
        <v>0.45185610649173263</v>
      </c>
      <c r="N124" s="13">
        <f t="shared" si="20"/>
        <v>2.3684747331199147E-2</v>
      </c>
      <c r="O124" s="13">
        <f t="shared" si="21"/>
        <v>2.3684747331199147E-2</v>
      </c>
      <c r="Q124" s="41">
        <v>24.153130193548389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37.315311029444317</v>
      </c>
      <c r="G125" s="18">
        <f t="shared" si="15"/>
        <v>0</v>
      </c>
      <c r="H125" s="18">
        <f t="shared" si="16"/>
        <v>37.315311029444317</v>
      </c>
      <c r="I125" s="17">
        <f t="shared" si="24"/>
        <v>37.363281945538048</v>
      </c>
      <c r="J125" s="18">
        <f t="shared" si="17"/>
        <v>36.611029597443839</v>
      </c>
      <c r="K125" s="18">
        <f t="shared" si="18"/>
        <v>0.75225234809420982</v>
      </c>
      <c r="L125" s="18">
        <f t="shared" si="19"/>
        <v>0</v>
      </c>
      <c r="M125" s="18">
        <f t="shared" si="25"/>
        <v>0.4281713591605335</v>
      </c>
      <c r="N125" s="18">
        <f t="shared" si="20"/>
        <v>2.244327410978323E-2</v>
      </c>
      <c r="O125" s="18">
        <f t="shared" si="21"/>
        <v>2.244327410978323E-2</v>
      </c>
      <c r="P125" s="3"/>
      <c r="Q125" s="42">
        <v>23.88167112286169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51.115102852859607</v>
      </c>
      <c r="G126" s="13">
        <f t="shared" si="15"/>
        <v>0</v>
      </c>
      <c r="H126" s="13">
        <f t="shared" si="16"/>
        <v>51.115102852859607</v>
      </c>
      <c r="I126" s="16">
        <f t="shared" si="24"/>
        <v>51.867355200953817</v>
      </c>
      <c r="J126" s="13">
        <f t="shared" si="17"/>
        <v>49.373738861058307</v>
      </c>
      <c r="K126" s="13">
        <f t="shared" si="18"/>
        <v>2.4936163398955102</v>
      </c>
      <c r="L126" s="13">
        <f t="shared" si="19"/>
        <v>0</v>
      </c>
      <c r="M126" s="13">
        <f t="shared" si="25"/>
        <v>0.40572808505075025</v>
      </c>
      <c r="N126" s="13">
        <f t="shared" si="20"/>
        <v>2.1266874656642752E-2</v>
      </c>
      <c r="O126" s="13">
        <f t="shared" si="21"/>
        <v>2.1266874656642752E-2</v>
      </c>
      <c r="Q126" s="41">
        <v>22.047433129140259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84.619123378689636</v>
      </c>
      <c r="G127" s="13">
        <f t="shared" si="15"/>
        <v>0.54975475186989176</v>
      </c>
      <c r="H127" s="13">
        <f t="shared" si="16"/>
        <v>84.069368626819738</v>
      </c>
      <c r="I127" s="16">
        <f t="shared" si="24"/>
        <v>86.562984966715248</v>
      </c>
      <c r="J127" s="13">
        <f t="shared" si="17"/>
        <v>71.074105004275935</v>
      </c>
      <c r="K127" s="13">
        <f t="shared" si="18"/>
        <v>15.488879962439313</v>
      </c>
      <c r="L127" s="13">
        <f t="shared" si="19"/>
        <v>0</v>
      </c>
      <c r="M127" s="13">
        <f t="shared" si="25"/>
        <v>0.38446121039410752</v>
      </c>
      <c r="N127" s="13">
        <f t="shared" si="20"/>
        <v>2.0152138028034013E-2</v>
      </c>
      <c r="O127" s="13">
        <f t="shared" si="21"/>
        <v>0.56990688989792582</v>
      </c>
      <c r="Q127" s="41">
        <v>18.400436824210409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2.5982857483053952</v>
      </c>
      <c r="G128" s="13">
        <f t="shared" si="15"/>
        <v>0</v>
      </c>
      <c r="H128" s="13">
        <f t="shared" si="16"/>
        <v>2.5982857483053952</v>
      </c>
      <c r="I128" s="16">
        <f t="shared" si="24"/>
        <v>18.087165710744706</v>
      </c>
      <c r="J128" s="13">
        <f t="shared" si="17"/>
        <v>17.646269336203865</v>
      </c>
      <c r="K128" s="13">
        <f t="shared" si="18"/>
        <v>0.44089637454084141</v>
      </c>
      <c r="L128" s="13">
        <f t="shared" si="19"/>
        <v>0</v>
      </c>
      <c r="M128" s="13">
        <f t="shared" si="25"/>
        <v>0.36430907236607352</v>
      </c>
      <c r="N128" s="13">
        <f t="shared" si="20"/>
        <v>1.9095832070185531E-2</v>
      </c>
      <c r="O128" s="13">
        <f t="shared" si="21"/>
        <v>1.9095832070185531E-2</v>
      </c>
      <c r="Q128" s="41">
        <v>12.119712319572031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29.958683389612119</v>
      </c>
      <c r="G129" s="13">
        <f t="shared" si="15"/>
        <v>0</v>
      </c>
      <c r="H129" s="13">
        <f t="shared" si="16"/>
        <v>29.958683389612119</v>
      </c>
      <c r="I129" s="16">
        <f t="shared" si="24"/>
        <v>30.399579764152961</v>
      </c>
      <c r="J129" s="13">
        <f t="shared" si="17"/>
        <v>27.850367039153653</v>
      </c>
      <c r="K129" s="13">
        <f t="shared" si="18"/>
        <v>2.5492127249993075</v>
      </c>
      <c r="L129" s="13">
        <f t="shared" si="19"/>
        <v>0</v>
      </c>
      <c r="M129" s="13">
        <f t="shared" si="25"/>
        <v>0.34521324029588796</v>
      </c>
      <c r="N129" s="13">
        <f t="shared" si="20"/>
        <v>1.8094894047740926E-2</v>
      </c>
      <c r="O129" s="13">
        <f t="shared" si="21"/>
        <v>1.8094894047740926E-2</v>
      </c>
      <c r="Q129" s="41">
        <v>9.9477514164196226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33.903700806871058</v>
      </c>
      <c r="G130" s="13">
        <f t="shared" si="15"/>
        <v>0</v>
      </c>
      <c r="H130" s="13">
        <f t="shared" si="16"/>
        <v>33.903700806871058</v>
      </c>
      <c r="I130" s="16">
        <f t="shared" si="24"/>
        <v>36.452913531870365</v>
      </c>
      <c r="J130" s="13">
        <f t="shared" si="17"/>
        <v>32.035315635275985</v>
      </c>
      <c r="K130" s="13">
        <f t="shared" si="18"/>
        <v>4.4175978965943798</v>
      </c>
      <c r="L130" s="13">
        <f t="shared" si="19"/>
        <v>0</v>
      </c>
      <c r="M130" s="13">
        <f t="shared" si="25"/>
        <v>0.32711834624814701</v>
      </c>
      <c r="N130" s="13">
        <f t="shared" si="20"/>
        <v>1.7146421763426657E-2</v>
      </c>
      <c r="O130" s="13">
        <f t="shared" si="21"/>
        <v>1.7146421763426657E-2</v>
      </c>
      <c r="Q130" s="41">
        <v>9.4322699225806481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37.471098337529078</v>
      </c>
      <c r="G131" s="13">
        <f t="shared" si="15"/>
        <v>0</v>
      </c>
      <c r="H131" s="13">
        <f t="shared" si="16"/>
        <v>37.471098337529078</v>
      </c>
      <c r="I131" s="16">
        <f t="shared" si="24"/>
        <v>41.888696234123458</v>
      </c>
      <c r="J131" s="13">
        <f t="shared" si="17"/>
        <v>36.531693496914606</v>
      </c>
      <c r="K131" s="13">
        <f t="shared" si="18"/>
        <v>5.3570027372088518</v>
      </c>
      <c r="L131" s="13">
        <f t="shared" si="19"/>
        <v>0</v>
      </c>
      <c r="M131" s="13">
        <f t="shared" si="25"/>
        <v>0.30997192448472033</v>
      </c>
      <c r="N131" s="13">
        <f t="shared" si="20"/>
        <v>1.6247665143196352E-2</v>
      </c>
      <c r="O131" s="13">
        <f t="shared" si="21"/>
        <v>1.6247665143196352E-2</v>
      </c>
      <c r="Q131" s="41">
        <v>11.02231307356257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67.083849308436854</v>
      </c>
      <c r="G132" s="13">
        <f t="shared" si="15"/>
        <v>0.19904927046483609</v>
      </c>
      <c r="H132" s="13">
        <f t="shared" si="16"/>
        <v>66.884800037972013</v>
      </c>
      <c r="I132" s="16">
        <f t="shared" si="24"/>
        <v>72.241802775180872</v>
      </c>
      <c r="J132" s="13">
        <f t="shared" si="17"/>
        <v>57.359160897281953</v>
      </c>
      <c r="K132" s="13">
        <f t="shared" si="18"/>
        <v>14.882641877898919</v>
      </c>
      <c r="L132" s="13">
        <f t="shared" si="19"/>
        <v>0</v>
      </c>
      <c r="M132" s="13">
        <f t="shared" si="25"/>
        <v>0.29372425934152396</v>
      </c>
      <c r="N132" s="13">
        <f t="shared" si="20"/>
        <v>1.5396018262452961E-2</v>
      </c>
      <c r="O132" s="13">
        <f t="shared" si="21"/>
        <v>0.21444528872728905</v>
      </c>
      <c r="Q132" s="41">
        <v>14.447463616083381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70.121886213793999</v>
      </c>
      <c r="G133" s="13">
        <f t="shared" si="15"/>
        <v>0.259810008571979</v>
      </c>
      <c r="H133" s="13">
        <f t="shared" si="16"/>
        <v>69.862076205222024</v>
      </c>
      <c r="I133" s="16">
        <f t="shared" si="24"/>
        <v>84.744718083120944</v>
      </c>
      <c r="J133" s="13">
        <f t="shared" si="17"/>
        <v>68.031069993687467</v>
      </c>
      <c r="K133" s="13">
        <f t="shared" si="18"/>
        <v>16.713648089433477</v>
      </c>
      <c r="L133" s="13">
        <f t="shared" si="19"/>
        <v>2.5290757663963503E-2</v>
      </c>
      <c r="M133" s="13">
        <f t="shared" si="25"/>
        <v>0.3036189987430345</v>
      </c>
      <c r="N133" s="13">
        <f t="shared" si="20"/>
        <v>1.591466656501192E-2</v>
      </c>
      <c r="O133" s="13">
        <f t="shared" si="21"/>
        <v>0.27572467513699095</v>
      </c>
      <c r="Q133" s="41">
        <v>17.162968764415261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99.443338056685391</v>
      </c>
      <c r="G134" s="13">
        <f t="shared" ref="G134:G197" si="28">IF((F134-$J$2)&gt;0,$I$2*(F134-$J$2),0)</f>
        <v>0.84623904542980688</v>
      </c>
      <c r="H134" s="13">
        <f t="shared" ref="H134:H197" si="29">F134-G134</f>
        <v>98.59709901125558</v>
      </c>
      <c r="I134" s="16">
        <f t="shared" si="24"/>
        <v>115.28545634302509</v>
      </c>
      <c r="J134" s="13">
        <f t="shared" ref="J134:J197" si="30">I134/SQRT(1+(I134/($K$2*(300+(25*Q134)+0.05*(Q134)^3)))^2)</f>
        <v>78.645535883428778</v>
      </c>
      <c r="K134" s="13">
        <f t="shared" ref="K134:K197" si="31">I134-J134</f>
        <v>36.639920459596311</v>
      </c>
      <c r="L134" s="13">
        <f t="shared" ref="L134:L197" si="32">IF(K134&gt;$N$2,(K134-$N$2)/$L$2,0)</f>
        <v>0.83792695604636169</v>
      </c>
      <c r="M134" s="13">
        <f t="shared" si="25"/>
        <v>1.1256312882243844</v>
      </c>
      <c r="N134" s="13">
        <f t="shared" ref="N134:N197" si="33">$M$2*M134</f>
        <v>5.9001731450927145E-2</v>
      </c>
      <c r="O134" s="13">
        <f t="shared" ref="O134:O197" si="34">N134+G134</f>
        <v>0.90524077688073401</v>
      </c>
      <c r="Q134" s="41">
        <v>16.324582053331071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11.0853542655715</v>
      </c>
      <c r="G135" s="13">
        <f t="shared" si="28"/>
        <v>0</v>
      </c>
      <c r="H135" s="13">
        <f t="shared" si="29"/>
        <v>11.0853542655715</v>
      </c>
      <c r="I135" s="16">
        <f t="shared" ref="I135:I198" si="36">H135+K134-L134</f>
        <v>46.887347769121448</v>
      </c>
      <c r="J135" s="13">
        <f t="shared" si="30"/>
        <v>44.343482122929352</v>
      </c>
      <c r="K135" s="13">
        <f t="shared" si="31"/>
        <v>2.5438656461920957</v>
      </c>
      <c r="L135" s="13">
        <f t="shared" si="32"/>
        <v>0</v>
      </c>
      <c r="M135" s="13">
        <f t="shared" ref="M135:M198" si="37">L135+M134-N134</f>
        <v>1.0666295567734572</v>
      </c>
      <c r="N135" s="13">
        <f t="shared" si="33"/>
        <v>5.5909063051758245E-2</v>
      </c>
      <c r="O135" s="13">
        <f t="shared" si="34"/>
        <v>5.5909063051758245E-2</v>
      </c>
      <c r="Q135" s="41">
        <v>19.696955539255061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0.81966348941733136</v>
      </c>
      <c r="G136" s="13">
        <f t="shared" si="28"/>
        <v>0</v>
      </c>
      <c r="H136" s="13">
        <f t="shared" si="29"/>
        <v>0.81966348941733136</v>
      </c>
      <c r="I136" s="16">
        <f t="shared" si="36"/>
        <v>3.363529135609427</v>
      </c>
      <c r="J136" s="13">
        <f t="shared" si="30"/>
        <v>3.3627884115944693</v>
      </c>
      <c r="K136" s="13">
        <f t="shared" si="31"/>
        <v>7.4072401495772766E-4</v>
      </c>
      <c r="L136" s="13">
        <f t="shared" si="32"/>
        <v>0</v>
      </c>
      <c r="M136" s="13">
        <f t="shared" si="37"/>
        <v>1.0107204937216989</v>
      </c>
      <c r="N136" s="13">
        <f t="shared" si="33"/>
        <v>5.2978501722873772E-2</v>
      </c>
      <c r="O136" s="13">
        <f t="shared" si="34"/>
        <v>5.2978501722873772E-2</v>
      </c>
      <c r="Q136" s="41">
        <v>21.965276217661859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8.4782834684824255</v>
      </c>
      <c r="G137" s="18">
        <f t="shared" si="28"/>
        <v>0</v>
      </c>
      <c r="H137" s="18">
        <f t="shared" si="29"/>
        <v>8.4782834684824255</v>
      </c>
      <c r="I137" s="17">
        <f t="shared" si="36"/>
        <v>8.4790241924973841</v>
      </c>
      <c r="J137" s="18">
        <f t="shared" si="30"/>
        <v>8.4706660633824402</v>
      </c>
      <c r="K137" s="18">
        <f t="shared" si="31"/>
        <v>8.3581291149439352E-3</v>
      </c>
      <c r="L137" s="18">
        <f t="shared" si="32"/>
        <v>0</v>
      </c>
      <c r="M137" s="18">
        <f t="shared" si="37"/>
        <v>0.95774199199882515</v>
      </c>
      <c r="N137" s="18">
        <f t="shared" si="33"/>
        <v>5.0201550367642456E-2</v>
      </c>
      <c r="O137" s="18">
        <f t="shared" si="34"/>
        <v>5.0201550367642456E-2</v>
      </c>
      <c r="P137" s="3"/>
      <c r="Q137" s="42">
        <v>24.450962193548381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1.583437651271471</v>
      </c>
      <c r="G138" s="13">
        <f t="shared" si="28"/>
        <v>0</v>
      </c>
      <c r="H138" s="13">
        <f t="shared" si="29"/>
        <v>1.583437651271471</v>
      </c>
      <c r="I138" s="16">
        <f t="shared" si="36"/>
        <v>1.5917957803864149</v>
      </c>
      <c r="J138" s="13">
        <f t="shared" si="30"/>
        <v>1.5916975668823725</v>
      </c>
      <c r="K138" s="13">
        <f t="shared" si="31"/>
        <v>9.8213504042377053E-5</v>
      </c>
      <c r="L138" s="13">
        <f t="shared" si="32"/>
        <v>0</v>
      </c>
      <c r="M138" s="13">
        <f t="shared" si="37"/>
        <v>0.90754044163118275</v>
      </c>
      <c r="N138" s="13">
        <f t="shared" si="33"/>
        <v>4.7570157278095195E-2</v>
      </c>
      <c r="O138" s="13">
        <f t="shared" si="34"/>
        <v>4.7570157278095195E-2</v>
      </c>
      <c r="Q138" s="41">
        <v>20.384272132936559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29.277285274703502</v>
      </c>
      <c r="G139" s="13">
        <f t="shared" si="28"/>
        <v>0</v>
      </c>
      <c r="H139" s="13">
        <f t="shared" si="29"/>
        <v>29.277285274703502</v>
      </c>
      <c r="I139" s="16">
        <f t="shared" si="36"/>
        <v>29.277383488207544</v>
      </c>
      <c r="J139" s="13">
        <f t="shared" si="30"/>
        <v>28.617498538627572</v>
      </c>
      <c r="K139" s="13">
        <f t="shared" si="31"/>
        <v>0.6598849495799719</v>
      </c>
      <c r="L139" s="13">
        <f t="shared" si="32"/>
        <v>0</v>
      </c>
      <c r="M139" s="13">
        <f t="shared" si="37"/>
        <v>0.85997028435308753</v>
      </c>
      <c r="N139" s="13">
        <f t="shared" si="33"/>
        <v>4.5076692789178953E-2</v>
      </c>
      <c r="O139" s="13">
        <f t="shared" si="34"/>
        <v>4.5076692789178953E-2</v>
      </c>
      <c r="Q139" s="41">
        <v>19.600804770762949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21.238214129898541</v>
      </c>
      <c r="G140" s="13">
        <f t="shared" si="28"/>
        <v>0</v>
      </c>
      <c r="H140" s="13">
        <f t="shared" si="29"/>
        <v>21.238214129898541</v>
      </c>
      <c r="I140" s="16">
        <f t="shared" si="36"/>
        <v>21.898099079478513</v>
      </c>
      <c r="J140" s="13">
        <f t="shared" si="30"/>
        <v>21.259218965964529</v>
      </c>
      <c r="K140" s="13">
        <f t="shared" si="31"/>
        <v>0.63888011351398433</v>
      </c>
      <c r="L140" s="13">
        <f t="shared" si="32"/>
        <v>0</v>
      </c>
      <c r="M140" s="13">
        <f t="shared" si="37"/>
        <v>0.81489359156390861</v>
      </c>
      <c r="N140" s="13">
        <f t="shared" si="33"/>
        <v>4.2713927156714668E-2</v>
      </c>
      <c r="O140" s="13">
        <f t="shared" si="34"/>
        <v>4.2713927156714668E-2</v>
      </c>
      <c r="Q140" s="41">
        <v>13.54676683915311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16.665641645552089</v>
      </c>
      <c r="G141" s="13">
        <f t="shared" si="28"/>
        <v>0</v>
      </c>
      <c r="H141" s="13">
        <f t="shared" si="29"/>
        <v>16.665641645552089</v>
      </c>
      <c r="I141" s="16">
        <f t="shared" si="36"/>
        <v>17.304521759066073</v>
      </c>
      <c r="J141" s="13">
        <f t="shared" si="30"/>
        <v>16.854859936350138</v>
      </c>
      <c r="K141" s="13">
        <f t="shared" si="31"/>
        <v>0.44966182271593524</v>
      </c>
      <c r="L141" s="13">
        <f t="shared" si="32"/>
        <v>0</v>
      </c>
      <c r="M141" s="13">
        <f t="shared" si="37"/>
        <v>0.77217966440719399</v>
      </c>
      <c r="N141" s="13">
        <f t="shared" si="33"/>
        <v>4.0475009594916615E-2</v>
      </c>
      <c r="O141" s="13">
        <f t="shared" si="34"/>
        <v>4.0475009594916615E-2</v>
      </c>
      <c r="Q141" s="41">
        <v>10.974230622580651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33.917663919635977</v>
      </c>
      <c r="G142" s="13">
        <f t="shared" si="28"/>
        <v>0</v>
      </c>
      <c r="H142" s="13">
        <f t="shared" si="29"/>
        <v>33.917663919635977</v>
      </c>
      <c r="I142" s="16">
        <f t="shared" si="36"/>
        <v>34.367325742351909</v>
      </c>
      <c r="J142" s="13">
        <f t="shared" si="30"/>
        <v>31.611648175057866</v>
      </c>
      <c r="K142" s="13">
        <f t="shared" si="31"/>
        <v>2.7556775672940432</v>
      </c>
      <c r="L142" s="13">
        <f t="shared" si="32"/>
        <v>0</v>
      </c>
      <c r="M142" s="13">
        <f t="shared" si="37"/>
        <v>0.73170465481227742</v>
      </c>
      <c r="N142" s="13">
        <f t="shared" si="33"/>
        <v>3.8353448412693218E-2</v>
      </c>
      <c r="O142" s="13">
        <f t="shared" si="34"/>
        <v>3.8353448412693218E-2</v>
      </c>
      <c r="Q142" s="41">
        <v>12.14878017877828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14.866463512562641</v>
      </c>
      <c r="G143" s="13">
        <f t="shared" si="28"/>
        <v>0</v>
      </c>
      <c r="H143" s="13">
        <f t="shared" si="29"/>
        <v>14.866463512562641</v>
      </c>
      <c r="I143" s="16">
        <f t="shared" si="36"/>
        <v>17.622141079856682</v>
      </c>
      <c r="J143" s="13">
        <f t="shared" si="30"/>
        <v>17.279705974884344</v>
      </c>
      <c r="K143" s="13">
        <f t="shared" si="31"/>
        <v>0.34243510497233842</v>
      </c>
      <c r="L143" s="13">
        <f t="shared" si="32"/>
        <v>0</v>
      </c>
      <c r="M143" s="13">
        <f t="shared" si="37"/>
        <v>0.69335120639958425</v>
      </c>
      <c r="N143" s="13">
        <f t="shared" si="33"/>
        <v>3.6343092191134796E-2</v>
      </c>
      <c r="O143" s="13">
        <f t="shared" si="34"/>
        <v>3.6343092191134796E-2</v>
      </c>
      <c r="Q143" s="41">
        <v>13.45190553002279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6.7733333330000001</v>
      </c>
      <c r="G144" s="13">
        <f t="shared" si="28"/>
        <v>0</v>
      </c>
      <c r="H144" s="13">
        <f t="shared" si="29"/>
        <v>6.7733333330000001</v>
      </c>
      <c r="I144" s="16">
        <f t="shared" si="36"/>
        <v>7.1157684379723385</v>
      </c>
      <c r="J144" s="13">
        <f t="shared" si="30"/>
        <v>7.1030704070582456</v>
      </c>
      <c r="K144" s="13">
        <f t="shared" si="31"/>
        <v>1.2698030914092939E-2</v>
      </c>
      <c r="L144" s="13">
        <f t="shared" si="32"/>
        <v>0</v>
      </c>
      <c r="M144" s="13">
        <f t="shared" si="37"/>
        <v>0.6570081142084494</v>
      </c>
      <c r="N144" s="13">
        <f t="shared" si="33"/>
        <v>3.4438111947612836E-2</v>
      </c>
      <c r="O144" s="13">
        <f t="shared" si="34"/>
        <v>3.4438111947612836E-2</v>
      </c>
      <c r="Q144" s="41">
        <v>17.754140824861551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35.948882500099892</v>
      </c>
      <c r="G145" s="13">
        <f t="shared" si="28"/>
        <v>0</v>
      </c>
      <c r="H145" s="13">
        <f t="shared" si="29"/>
        <v>35.948882500099892</v>
      </c>
      <c r="I145" s="16">
        <f t="shared" si="36"/>
        <v>35.961580531013986</v>
      </c>
      <c r="J145" s="13">
        <f t="shared" si="30"/>
        <v>33.630626652266486</v>
      </c>
      <c r="K145" s="13">
        <f t="shared" si="31"/>
        <v>2.3309538787475006</v>
      </c>
      <c r="L145" s="13">
        <f t="shared" si="32"/>
        <v>0</v>
      </c>
      <c r="M145" s="13">
        <f t="shared" si="37"/>
        <v>0.62257000226083659</v>
      </c>
      <c r="N145" s="13">
        <f t="shared" si="33"/>
        <v>3.2632984234776043E-2</v>
      </c>
      <c r="O145" s="13">
        <f t="shared" si="34"/>
        <v>3.2632984234776043E-2</v>
      </c>
      <c r="Q145" s="41">
        <v>14.53971327968519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63.55485609424931</v>
      </c>
      <c r="G146" s="13">
        <f t="shared" si="28"/>
        <v>0.12846940618108518</v>
      </c>
      <c r="H146" s="13">
        <f t="shared" si="29"/>
        <v>63.426386688068227</v>
      </c>
      <c r="I146" s="16">
        <f t="shared" si="36"/>
        <v>65.757340566815728</v>
      </c>
      <c r="J146" s="13">
        <f t="shared" si="30"/>
        <v>56.292081558307721</v>
      </c>
      <c r="K146" s="13">
        <f t="shared" si="31"/>
        <v>9.4652590085080064</v>
      </c>
      <c r="L146" s="13">
        <f t="shared" si="32"/>
        <v>0</v>
      </c>
      <c r="M146" s="13">
        <f t="shared" si="37"/>
        <v>0.58993701802606058</v>
      </c>
      <c r="N146" s="13">
        <f t="shared" si="33"/>
        <v>3.0922475125439008E-2</v>
      </c>
      <c r="O146" s="13">
        <f t="shared" si="34"/>
        <v>0.15939188130652418</v>
      </c>
      <c r="Q146" s="41">
        <v>16.501957556089241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15.65238587952326</v>
      </c>
      <c r="G147" s="13">
        <f t="shared" si="28"/>
        <v>0</v>
      </c>
      <c r="H147" s="13">
        <f t="shared" si="29"/>
        <v>15.65238587952326</v>
      </c>
      <c r="I147" s="16">
        <f t="shared" si="36"/>
        <v>25.117644888031265</v>
      </c>
      <c r="J147" s="13">
        <f t="shared" si="30"/>
        <v>24.851822841135839</v>
      </c>
      <c r="K147" s="13">
        <f t="shared" si="31"/>
        <v>0.26582204689542621</v>
      </c>
      <c r="L147" s="13">
        <f t="shared" si="32"/>
        <v>0</v>
      </c>
      <c r="M147" s="13">
        <f t="shared" si="37"/>
        <v>0.55901454290062158</v>
      </c>
      <c r="N147" s="13">
        <f t="shared" si="33"/>
        <v>2.9301625036928111E-2</v>
      </c>
      <c r="O147" s="13">
        <f t="shared" si="34"/>
        <v>2.9301625036928111E-2</v>
      </c>
      <c r="Q147" s="41">
        <v>22.909573179937659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7.7608588830095826</v>
      </c>
      <c r="G148" s="13">
        <f t="shared" si="28"/>
        <v>0</v>
      </c>
      <c r="H148" s="13">
        <f t="shared" si="29"/>
        <v>7.7608588830095826</v>
      </c>
      <c r="I148" s="16">
        <f t="shared" si="36"/>
        <v>8.0266809299050088</v>
      </c>
      <c r="J148" s="13">
        <f t="shared" si="30"/>
        <v>8.0189345973700163</v>
      </c>
      <c r="K148" s="13">
        <f t="shared" si="31"/>
        <v>7.7463325349924617E-3</v>
      </c>
      <c r="L148" s="13">
        <f t="shared" si="32"/>
        <v>0</v>
      </c>
      <c r="M148" s="13">
        <f t="shared" si="37"/>
        <v>0.52971291786369346</v>
      </c>
      <c r="N148" s="13">
        <f t="shared" si="33"/>
        <v>2.7765734350883173E-2</v>
      </c>
      <c r="O148" s="13">
        <f t="shared" si="34"/>
        <v>2.7765734350883173E-2</v>
      </c>
      <c r="Q148" s="41">
        <v>23.81895790102784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7.7323505398812626</v>
      </c>
      <c r="G149" s="18">
        <f t="shared" si="28"/>
        <v>0</v>
      </c>
      <c r="H149" s="18">
        <f t="shared" si="29"/>
        <v>7.7323505398812626</v>
      </c>
      <c r="I149" s="17">
        <f t="shared" si="36"/>
        <v>7.7400968724162551</v>
      </c>
      <c r="J149" s="18">
        <f t="shared" si="30"/>
        <v>7.7331807722782075</v>
      </c>
      <c r="K149" s="18">
        <f t="shared" si="31"/>
        <v>6.916100138047554E-3</v>
      </c>
      <c r="L149" s="18">
        <f t="shared" si="32"/>
        <v>0</v>
      </c>
      <c r="M149" s="18">
        <f t="shared" si="37"/>
        <v>0.50194718351281031</v>
      </c>
      <c r="N149" s="18">
        <f t="shared" si="33"/>
        <v>2.6310349786819755E-2</v>
      </c>
      <c r="O149" s="18">
        <f t="shared" si="34"/>
        <v>2.6310349786819755E-2</v>
      </c>
      <c r="P149" s="3"/>
      <c r="Q149" s="42">
        <v>23.85038419354839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11.10082370437344</v>
      </c>
      <c r="G150" s="13">
        <f t="shared" si="28"/>
        <v>0</v>
      </c>
      <c r="H150" s="13">
        <f t="shared" si="29"/>
        <v>11.10082370437344</v>
      </c>
      <c r="I150" s="16">
        <f t="shared" si="36"/>
        <v>11.107739804511487</v>
      </c>
      <c r="J150" s="13">
        <f t="shared" si="30"/>
        <v>11.084376902437684</v>
      </c>
      <c r="K150" s="13">
        <f t="shared" si="31"/>
        <v>2.3362902073802871E-2</v>
      </c>
      <c r="L150" s="13">
        <f t="shared" si="32"/>
        <v>0</v>
      </c>
      <c r="M150" s="13">
        <f t="shared" si="37"/>
        <v>0.47563683372599058</v>
      </c>
      <c r="N150" s="13">
        <f t="shared" si="33"/>
        <v>2.4931251489942591E-2</v>
      </c>
      <c r="O150" s="13">
        <f t="shared" si="34"/>
        <v>2.4931251489942591E-2</v>
      </c>
      <c r="Q150" s="41">
        <v>22.886177433809781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5.8303214316115133</v>
      </c>
      <c r="G151" s="13">
        <f t="shared" si="28"/>
        <v>0</v>
      </c>
      <c r="H151" s="13">
        <f t="shared" si="29"/>
        <v>5.8303214316115133</v>
      </c>
      <c r="I151" s="16">
        <f t="shared" si="36"/>
        <v>5.8536843336853162</v>
      </c>
      <c r="J151" s="13">
        <f t="shared" si="30"/>
        <v>5.8465104050897265</v>
      </c>
      <c r="K151" s="13">
        <f t="shared" si="31"/>
        <v>7.1739285955896293E-3</v>
      </c>
      <c r="L151" s="13">
        <f t="shared" si="32"/>
        <v>0</v>
      </c>
      <c r="M151" s="13">
        <f t="shared" si="37"/>
        <v>0.45070558223604801</v>
      </c>
      <c r="N151" s="13">
        <f t="shared" si="33"/>
        <v>2.3624440795771581E-2</v>
      </c>
      <c r="O151" s="13">
        <f t="shared" si="34"/>
        <v>2.3624440795771581E-2</v>
      </c>
      <c r="Q151" s="41">
        <v>17.655751325003781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2.6357853017970889</v>
      </c>
      <c r="G152" s="13">
        <f t="shared" si="28"/>
        <v>0</v>
      </c>
      <c r="H152" s="13">
        <f t="shared" si="29"/>
        <v>2.6357853017970889</v>
      </c>
      <c r="I152" s="16">
        <f t="shared" si="36"/>
        <v>2.6429592303926785</v>
      </c>
      <c r="J152" s="13">
        <f t="shared" si="30"/>
        <v>2.6420981745562937</v>
      </c>
      <c r="K152" s="13">
        <f t="shared" si="31"/>
        <v>8.6105583638484973E-4</v>
      </c>
      <c r="L152" s="13">
        <f t="shared" si="32"/>
        <v>0</v>
      </c>
      <c r="M152" s="13">
        <f t="shared" si="37"/>
        <v>0.42708114144027642</v>
      </c>
      <c r="N152" s="13">
        <f t="shared" si="33"/>
        <v>2.2386128636104084E-2</v>
      </c>
      <c r="O152" s="13">
        <f t="shared" si="34"/>
        <v>2.2386128636104084E-2</v>
      </c>
      <c r="Q152" s="41">
        <v>15.777634534101651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54.613946433586428</v>
      </c>
      <c r="G153" s="13">
        <f t="shared" si="28"/>
        <v>0</v>
      </c>
      <c r="H153" s="13">
        <f t="shared" si="29"/>
        <v>54.613946433586428</v>
      </c>
      <c r="I153" s="16">
        <f t="shared" si="36"/>
        <v>54.614807489422816</v>
      </c>
      <c r="J153" s="13">
        <f t="shared" si="30"/>
        <v>46.276232052916441</v>
      </c>
      <c r="K153" s="13">
        <f t="shared" si="31"/>
        <v>8.3385754365063747</v>
      </c>
      <c r="L153" s="13">
        <f t="shared" si="32"/>
        <v>0</v>
      </c>
      <c r="M153" s="13">
        <f t="shared" si="37"/>
        <v>0.40469501280417236</v>
      </c>
      <c r="N153" s="13">
        <f t="shared" si="33"/>
        <v>2.1212724552696953E-2</v>
      </c>
      <c r="O153" s="13">
        <f t="shared" si="34"/>
        <v>2.1212724552696953E-2</v>
      </c>
      <c r="Q153" s="41">
        <v>13.294962025280871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42.476942383246737</v>
      </c>
      <c r="G154" s="13">
        <f t="shared" si="28"/>
        <v>0</v>
      </c>
      <c r="H154" s="13">
        <f t="shared" si="29"/>
        <v>42.476942383246737</v>
      </c>
      <c r="I154" s="16">
        <f t="shared" si="36"/>
        <v>50.815517819753111</v>
      </c>
      <c r="J154" s="13">
        <f t="shared" si="30"/>
        <v>43.182867434717224</v>
      </c>
      <c r="K154" s="13">
        <f t="shared" si="31"/>
        <v>7.6326503850358876</v>
      </c>
      <c r="L154" s="13">
        <f t="shared" si="32"/>
        <v>0</v>
      </c>
      <c r="M154" s="13">
        <f t="shared" si="37"/>
        <v>0.3834822882514754</v>
      </c>
      <c r="N154" s="13">
        <f t="shared" si="33"/>
        <v>2.010082628681362E-2</v>
      </c>
      <c r="O154" s="13">
        <f t="shared" si="34"/>
        <v>2.010082628681362E-2</v>
      </c>
      <c r="Q154" s="41">
        <v>12.39351162258065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29.59916785696004</v>
      </c>
      <c r="G155" s="13">
        <f t="shared" si="28"/>
        <v>0</v>
      </c>
      <c r="H155" s="13">
        <f t="shared" si="29"/>
        <v>29.59916785696004</v>
      </c>
      <c r="I155" s="16">
        <f t="shared" si="36"/>
        <v>37.231818241995924</v>
      </c>
      <c r="J155" s="13">
        <f t="shared" si="30"/>
        <v>34.50238161106185</v>
      </c>
      <c r="K155" s="13">
        <f t="shared" si="31"/>
        <v>2.7294366309340745</v>
      </c>
      <c r="L155" s="13">
        <f t="shared" si="32"/>
        <v>0</v>
      </c>
      <c r="M155" s="13">
        <f t="shared" si="37"/>
        <v>0.36338146196466176</v>
      </c>
      <c r="N155" s="13">
        <f t="shared" si="33"/>
        <v>1.9047209914451465E-2</v>
      </c>
      <c r="O155" s="13">
        <f t="shared" si="34"/>
        <v>1.9047209914451465E-2</v>
      </c>
      <c r="Q155" s="41">
        <v>14.0522918812065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107.9931820090425</v>
      </c>
      <c r="G156" s="13">
        <f t="shared" si="28"/>
        <v>1.0172359244769491</v>
      </c>
      <c r="H156" s="13">
        <f t="shared" si="29"/>
        <v>106.97594608456555</v>
      </c>
      <c r="I156" s="16">
        <f t="shared" si="36"/>
        <v>109.70538271549962</v>
      </c>
      <c r="J156" s="13">
        <f t="shared" si="30"/>
        <v>68.334466768103681</v>
      </c>
      <c r="K156" s="13">
        <f t="shared" si="31"/>
        <v>41.370915947395943</v>
      </c>
      <c r="L156" s="13">
        <f t="shared" si="32"/>
        <v>1.0308671164712768</v>
      </c>
      <c r="M156" s="13">
        <f t="shared" si="37"/>
        <v>1.3752013685214872</v>
      </c>
      <c r="N156" s="13">
        <f t="shared" si="33"/>
        <v>7.2083339087388537E-2</v>
      </c>
      <c r="O156" s="13">
        <f t="shared" si="34"/>
        <v>1.0893192635643376</v>
      </c>
      <c r="Q156" s="41">
        <v>13.330666974736239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50.774456575976423</v>
      </c>
      <c r="G157" s="13">
        <f t="shared" si="28"/>
        <v>0</v>
      </c>
      <c r="H157" s="13">
        <f t="shared" si="29"/>
        <v>50.774456575976423</v>
      </c>
      <c r="I157" s="16">
        <f t="shared" si="36"/>
        <v>91.114505406901102</v>
      </c>
      <c r="J157" s="13">
        <f t="shared" si="30"/>
        <v>73.041798280147844</v>
      </c>
      <c r="K157" s="13">
        <f t="shared" si="31"/>
        <v>18.072707126753258</v>
      </c>
      <c r="L157" s="13">
        <f t="shared" si="32"/>
        <v>8.0716105112215997E-2</v>
      </c>
      <c r="M157" s="13">
        <f t="shared" si="37"/>
        <v>1.3838341345463148</v>
      </c>
      <c r="N157" s="13">
        <f t="shared" si="33"/>
        <v>7.2535839073844172E-2</v>
      </c>
      <c r="O157" s="13">
        <f t="shared" si="34"/>
        <v>7.2535839073844172E-2</v>
      </c>
      <c r="Q157" s="41">
        <v>18.1338664408872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1.108915565403066</v>
      </c>
      <c r="G158" s="13">
        <f t="shared" si="28"/>
        <v>0</v>
      </c>
      <c r="H158" s="13">
        <f t="shared" si="29"/>
        <v>1.108915565403066</v>
      </c>
      <c r="I158" s="16">
        <f t="shared" si="36"/>
        <v>19.100906587044108</v>
      </c>
      <c r="J158" s="13">
        <f t="shared" si="30"/>
        <v>18.881467753691453</v>
      </c>
      <c r="K158" s="13">
        <f t="shared" si="31"/>
        <v>0.21943883335265468</v>
      </c>
      <c r="L158" s="13">
        <f t="shared" si="32"/>
        <v>0</v>
      </c>
      <c r="M158" s="13">
        <f t="shared" si="37"/>
        <v>1.3112982954724706</v>
      </c>
      <c r="N158" s="13">
        <f t="shared" si="33"/>
        <v>6.873375917221522E-2</v>
      </c>
      <c r="O158" s="13">
        <f t="shared" si="34"/>
        <v>6.873375917221522E-2</v>
      </c>
      <c r="Q158" s="41">
        <v>18.44723331424672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24.78347896110639</v>
      </c>
      <c r="G159" s="13">
        <f t="shared" si="28"/>
        <v>0</v>
      </c>
      <c r="H159" s="13">
        <f t="shared" si="29"/>
        <v>24.78347896110639</v>
      </c>
      <c r="I159" s="16">
        <f t="shared" si="36"/>
        <v>25.002917794459044</v>
      </c>
      <c r="J159" s="13">
        <f t="shared" si="30"/>
        <v>24.655135092941556</v>
      </c>
      <c r="K159" s="13">
        <f t="shared" si="31"/>
        <v>0.34778270151748814</v>
      </c>
      <c r="L159" s="13">
        <f t="shared" si="32"/>
        <v>0</v>
      </c>
      <c r="M159" s="13">
        <f t="shared" si="37"/>
        <v>1.2425645363002553</v>
      </c>
      <c r="N159" s="13">
        <f t="shared" si="33"/>
        <v>6.5130971258697906E-2</v>
      </c>
      <c r="O159" s="13">
        <f t="shared" si="34"/>
        <v>6.5130971258697906E-2</v>
      </c>
      <c r="Q159" s="41">
        <v>20.873363392792811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0.47333333300000002</v>
      </c>
      <c r="G160" s="13">
        <f t="shared" si="28"/>
        <v>0</v>
      </c>
      <c r="H160" s="13">
        <f t="shared" si="29"/>
        <v>0.47333333300000002</v>
      </c>
      <c r="I160" s="16">
        <f t="shared" si="36"/>
        <v>0.82111603451748816</v>
      </c>
      <c r="J160" s="13">
        <f t="shared" si="30"/>
        <v>0.82110580043043657</v>
      </c>
      <c r="K160" s="13">
        <f t="shared" si="31"/>
        <v>1.0234087051586016E-5</v>
      </c>
      <c r="L160" s="13">
        <f t="shared" si="32"/>
        <v>0</v>
      </c>
      <c r="M160" s="13">
        <f t="shared" si="37"/>
        <v>1.1774335650415575</v>
      </c>
      <c r="N160" s="13">
        <f t="shared" si="33"/>
        <v>6.171702913080486E-2</v>
      </c>
      <c r="O160" s="13">
        <f t="shared" si="34"/>
        <v>6.171702913080486E-2</v>
      </c>
      <c r="Q160" s="41">
        <v>22.333504514390341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19.341124817200839</v>
      </c>
      <c r="G161" s="18">
        <f t="shared" si="28"/>
        <v>0</v>
      </c>
      <c r="H161" s="18">
        <f t="shared" si="29"/>
        <v>19.341124817200839</v>
      </c>
      <c r="I161" s="17">
        <f t="shared" si="36"/>
        <v>19.341135051287893</v>
      </c>
      <c r="J161" s="18">
        <f t="shared" si="30"/>
        <v>19.257872198812578</v>
      </c>
      <c r="K161" s="18">
        <f t="shared" si="31"/>
        <v>8.326285247531473E-2</v>
      </c>
      <c r="L161" s="18">
        <f t="shared" si="32"/>
        <v>0</v>
      </c>
      <c r="M161" s="18">
        <f t="shared" si="37"/>
        <v>1.1157165359107526</v>
      </c>
      <c r="N161" s="18">
        <f t="shared" si="33"/>
        <v>5.8482034140154855E-2</v>
      </c>
      <c r="O161" s="18">
        <f t="shared" si="34"/>
        <v>5.8482034140154855E-2</v>
      </c>
      <c r="P161" s="3"/>
      <c r="Q161" s="42">
        <v>25.67395419354839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37.264248941138923</v>
      </c>
      <c r="G162" s="13">
        <f t="shared" si="28"/>
        <v>0</v>
      </c>
      <c r="H162" s="13">
        <f t="shared" si="29"/>
        <v>37.264248941138923</v>
      </c>
      <c r="I162" s="16">
        <f t="shared" si="36"/>
        <v>37.347511793614238</v>
      </c>
      <c r="J162" s="13">
        <f t="shared" si="30"/>
        <v>36.141903475803247</v>
      </c>
      <c r="K162" s="13">
        <f t="shared" si="31"/>
        <v>1.2056083178109915</v>
      </c>
      <c r="L162" s="13">
        <f t="shared" si="32"/>
        <v>0</v>
      </c>
      <c r="M162" s="13">
        <f t="shared" si="37"/>
        <v>1.0572345017705977</v>
      </c>
      <c r="N162" s="13">
        <f t="shared" si="33"/>
        <v>5.5416606491564532E-2</v>
      </c>
      <c r="O162" s="13">
        <f t="shared" si="34"/>
        <v>5.5416606491564532E-2</v>
      </c>
      <c r="Q162" s="41">
        <v>20.39554970613435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11.12275002475524</v>
      </c>
      <c r="G163" s="13">
        <f t="shared" si="28"/>
        <v>0</v>
      </c>
      <c r="H163" s="13">
        <f t="shared" si="29"/>
        <v>11.12275002475524</v>
      </c>
      <c r="I163" s="16">
        <f t="shared" si="36"/>
        <v>12.328358342566231</v>
      </c>
      <c r="J163" s="13">
        <f t="shared" si="30"/>
        <v>12.266242924128159</v>
      </c>
      <c r="K163" s="13">
        <f t="shared" si="31"/>
        <v>6.2115418438072112E-2</v>
      </c>
      <c r="L163" s="13">
        <f t="shared" si="32"/>
        <v>0</v>
      </c>
      <c r="M163" s="13">
        <f t="shared" si="37"/>
        <v>1.0018178952790333</v>
      </c>
      <c r="N163" s="13">
        <f t="shared" si="33"/>
        <v>5.2511858046543333E-2</v>
      </c>
      <c r="O163" s="13">
        <f t="shared" si="34"/>
        <v>5.2511858046543333E-2</v>
      </c>
      <c r="Q163" s="41">
        <v>18.152714620584259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33.122417711378333</v>
      </c>
      <c r="G164" s="13">
        <f t="shared" si="28"/>
        <v>0</v>
      </c>
      <c r="H164" s="13">
        <f t="shared" si="29"/>
        <v>33.122417711378333</v>
      </c>
      <c r="I164" s="16">
        <f t="shared" si="36"/>
        <v>33.184533129816401</v>
      </c>
      <c r="J164" s="13">
        <f t="shared" si="30"/>
        <v>31.320870578228611</v>
      </c>
      <c r="K164" s="13">
        <f t="shared" si="31"/>
        <v>1.8636625515877903</v>
      </c>
      <c r="L164" s="13">
        <f t="shared" si="32"/>
        <v>0</v>
      </c>
      <c r="M164" s="13">
        <f t="shared" si="37"/>
        <v>0.94930603723248996</v>
      </c>
      <c r="N164" s="13">
        <f t="shared" si="33"/>
        <v>4.9759366552335912E-2</v>
      </c>
      <c r="O164" s="13">
        <f t="shared" si="34"/>
        <v>4.9759366552335912E-2</v>
      </c>
      <c r="Q164" s="41">
        <v>14.51520010887419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85.314376556795011</v>
      </c>
      <c r="G165" s="13">
        <f t="shared" si="28"/>
        <v>0.56365981543199928</v>
      </c>
      <c r="H165" s="13">
        <f t="shared" si="29"/>
        <v>84.750716741363007</v>
      </c>
      <c r="I165" s="16">
        <f t="shared" si="36"/>
        <v>86.614379292950801</v>
      </c>
      <c r="J165" s="13">
        <f t="shared" si="30"/>
        <v>64.493040585146375</v>
      </c>
      <c r="K165" s="13">
        <f t="shared" si="31"/>
        <v>22.121338707804426</v>
      </c>
      <c r="L165" s="13">
        <f t="shared" si="32"/>
        <v>0.24582799937713687</v>
      </c>
      <c r="M165" s="13">
        <f t="shared" si="37"/>
        <v>1.1453746700572909</v>
      </c>
      <c r="N165" s="13">
        <f t="shared" si="33"/>
        <v>6.0036611810974534E-2</v>
      </c>
      <c r="O165" s="13">
        <f t="shared" si="34"/>
        <v>0.62369642724297381</v>
      </c>
      <c r="Q165" s="41">
        <v>14.78924642738982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65.597364977466725</v>
      </c>
      <c r="G166" s="13">
        <f t="shared" si="28"/>
        <v>0.1693195838454335</v>
      </c>
      <c r="H166" s="13">
        <f t="shared" si="29"/>
        <v>65.428045393621289</v>
      </c>
      <c r="I166" s="16">
        <f t="shared" si="36"/>
        <v>87.303556102048574</v>
      </c>
      <c r="J166" s="13">
        <f t="shared" si="30"/>
        <v>56.564009983877234</v>
      </c>
      <c r="K166" s="13">
        <f t="shared" si="31"/>
        <v>30.73954611817134</v>
      </c>
      <c r="L166" s="13">
        <f t="shared" si="32"/>
        <v>0.59729701358766329</v>
      </c>
      <c r="M166" s="13">
        <f t="shared" si="37"/>
        <v>1.6826350718339795</v>
      </c>
      <c r="N166" s="13">
        <f t="shared" si="33"/>
        <v>8.8197959382299726E-2</v>
      </c>
      <c r="O166" s="13">
        <f t="shared" si="34"/>
        <v>0.25751754322773324</v>
      </c>
      <c r="Q166" s="41">
        <v>10.941873622580649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5.8909614383746849</v>
      </c>
      <c r="G167" s="13">
        <f t="shared" si="28"/>
        <v>0</v>
      </c>
      <c r="H167" s="13">
        <f t="shared" si="29"/>
        <v>5.8909614383746849</v>
      </c>
      <c r="I167" s="16">
        <f t="shared" si="36"/>
        <v>36.033210542958358</v>
      </c>
      <c r="J167" s="13">
        <f t="shared" si="30"/>
        <v>32.462887342948456</v>
      </c>
      <c r="K167" s="13">
        <f t="shared" si="31"/>
        <v>3.5703232000099021</v>
      </c>
      <c r="L167" s="13">
        <f t="shared" si="32"/>
        <v>0</v>
      </c>
      <c r="M167" s="13">
        <f t="shared" si="37"/>
        <v>1.5944371124516798</v>
      </c>
      <c r="N167" s="13">
        <f t="shared" si="33"/>
        <v>8.3574924851869278E-2</v>
      </c>
      <c r="O167" s="13">
        <f t="shared" si="34"/>
        <v>8.3574924851869278E-2</v>
      </c>
      <c r="Q167" s="41">
        <v>11.05010934249626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20.043984271691439</v>
      </c>
      <c r="G168" s="13">
        <f t="shared" si="28"/>
        <v>0</v>
      </c>
      <c r="H168" s="13">
        <f t="shared" si="29"/>
        <v>20.043984271691439</v>
      </c>
      <c r="I168" s="16">
        <f t="shared" si="36"/>
        <v>23.614307471701341</v>
      </c>
      <c r="J168" s="13">
        <f t="shared" si="30"/>
        <v>22.984062950967342</v>
      </c>
      <c r="K168" s="13">
        <f t="shared" si="31"/>
        <v>0.63024452073399928</v>
      </c>
      <c r="L168" s="13">
        <f t="shared" si="32"/>
        <v>0</v>
      </c>
      <c r="M168" s="13">
        <f t="shared" si="37"/>
        <v>1.5108621875998105</v>
      </c>
      <c r="N168" s="13">
        <f t="shared" si="33"/>
        <v>7.9194213935491087E-2</v>
      </c>
      <c r="O168" s="13">
        <f t="shared" si="34"/>
        <v>7.9194213935491087E-2</v>
      </c>
      <c r="Q168" s="41">
        <v>15.305221213866639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29.497564214545339</v>
      </c>
      <c r="G169" s="13">
        <f t="shared" si="28"/>
        <v>0</v>
      </c>
      <c r="H169" s="13">
        <f t="shared" si="29"/>
        <v>29.497564214545339</v>
      </c>
      <c r="I169" s="16">
        <f t="shared" si="36"/>
        <v>30.127808735279338</v>
      </c>
      <c r="J169" s="13">
        <f t="shared" si="30"/>
        <v>29.280944923148379</v>
      </c>
      <c r="K169" s="13">
        <f t="shared" si="31"/>
        <v>0.84686381213095885</v>
      </c>
      <c r="L169" s="13">
        <f t="shared" si="32"/>
        <v>0</v>
      </c>
      <c r="M169" s="13">
        <f t="shared" si="37"/>
        <v>1.4316679736643194</v>
      </c>
      <c r="N169" s="13">
        <f t="shared" si="33"/>
        <v>7.5043124860435392E-2</v>
      </c>
      <c r="O169" s="13">
        <f t="shared" si="34"/>
        <v>7.5043124860435392E-2</v>
      </c>
      <c r="Q169" s="41">
        <v>18.384686800400601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1.581158888743051</v>
      </c>
      <c r="G170" s="13">
        <f t="shared" si="28"/>
        <v>0</v>
      </c>
      <c r="H170" s="13">
        <f t="shared" si="29"/>
        <v>1.581158888743051</v>
      </c>
      <c r="I170" s="16">
        <f t="shared" si="36"/>
        <v>2.4280227008740098</v>
      </c>
      <c r="J170" s="13">
        <f t="shared" si="30"/>
        <v>2.4276553322618697</v>
      </c>
      <c r="K170" s="13">
        <f t="shared" si="31"/>
        <v>3.6736861214015093E-4</v>
      </c>
      <c r="L170" s="13">
        <f t="shared" si="32"/>
        <v>0</v>
      </c>
      <c r="M170" s="13">
        <f t="shared" si="37"/>
        <v>1.3566248488038841</v>
      </c>
      <c r="N170" s="13">
        <f t="shared" si="33"/>
        <v>7.1109621637334516E-2</v>
      </c>
      <c r="O170" s="13">
        <f t="shared" si="34"/>
        <v>7.1109621637334516E-2</v>
      </c>
      <c r="Q170" s="41">
        <v>20.012147560469071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2.355383347843313</v>
      </c>
      <c r="G171" s="13">
        <f t="shared" si="28"/>
        <v>0</v>
      </c>
      <c r="H171" s="13">
        <f t="shared" si="29"/>
        <v>2.355383347843313</v>
      </c>
      <c r="I171" s="16">
        <f t="shared" si="36"/>
        <v>2.3557507164554532</v>
      </c>
      <c r="J171" s="13">
        <f t="shared" si="30"/>
        <v>2.3555432397566864</v>
      </c>
      <c r="K171" s="13">
        <f t="shared" si="31"/>
        <v>2.074766987667509E-4</v>
      </c>
      <c r="L171" s="13">
        <f t="shared" si="32"/>
        <v>0</v>
      </c>
      <c r="M171" s="13">
        <f t="shared" si="37"/>
        <v>1.2855152271665495</v>
      </c>
      <c r="N171" s="13">
        <f t="shared" si="33"/>
        <v>6.738229916210256E-2</v>
      </c>
      <c r="O171" s="13">
        <f t="shared" si="34"/>
        <v>6.738229916210256E-2</v>
      </c>
      <c r="Q171" s="41">
        <v>23.41650155210543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29.509758006743279</v>
      </c>
      <c r="G172" s="13">
        <f t="shared" si="28"/>
        <v>0</v>
      </c>
      <c r="H172" s="13">
        <f t="shared" si="29"/>
        <v>29.509758006743279</v>
      </c>
      <c r="I172" s="16">
        <f t="shared" si="36"/>
        <v>29.509965483442045</v>
      </c>
      <c r="J172" s="13">
        <f t="shared" si="30"/>
        <v>29.12898590225306</v>
      </c>
      <c r="K172" s="13">
        <f t="shared" si="31"/>
        <v>0.38097958118898489</v>
      </c>
      <c r="L172" s="13">
        <f t="shared" si="32"/>
        <v>0</v>
      </c>
      <c r="M172" s="13">
        <f t="shared" si="37"/>
        <v>1.2181329280044471</v>
      </c>
      <c r="N172" s="13">
        <f t="shared" si="33"/>
        <v>6.3850350147092685E-2</v>
      </c>
      <c r="O172" s="13">
        <f t="shared" si="34"/>
        <v>6.3850350147092685E-2</v>
      </c>
      <c r="Q172" s="41">
        <v>23.76388619354838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21.97911131320171</v>
      </c>
      <c r="G173" s="18">
        <f t="shared" si="28"/>
        <v>0</v>
      </c>
      <c r="H173" s="18">
        <f t="shared" si="29"/>
        <v>21.97911131320171</v>
      </c>
      <c r="I173" s="17">
        <f t="shared" si="36"/>
        <v>22.360090894390694</v>
      </c>
      <c r="J173" s="18">
        <f t="shared" si="30"/>
        <v>22.193003556456542</v>
      </c>
      <c r="K173" s="18">
        <f t="shared" si="31"/>
        <v>0.1670873379341522</v>
      </c>
      <c r="L173" s="18">
        <f t="shared" si="32"/>
        <v>0</v>
      </c>
      <c r="M173" s="18">
        <f t="shared" si="37"/>
        <v>1.1542825778573544</v>
      </c>
      <c r="N173" s="18">
        <f t="shared" si="33"/>
        <v>6.0503533785609805E-2</v>
      </c>
      <c r="O173" s="18">
        <f t="shared" si="34"/>
        <v>6.0503533785609805E-2</v>
      </c>
      <c r="P173" s="3"/>
      <c r="Q173" s="42">
        <v>23.764832945619201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39.43697301723607</v>
      </c>
      <c r="G174" s="13">
        <f t="shared" si="28"/>
        <v>0</v>
      </c>
      <c r="H174" s="13">
        <f t="shared" si="29"/>
        <v>39.43697301723607</v>
      </c>
      <c r="I174" s="16">
        <f t="shared" si="36"/>
        <v>39.604060355170219</v>
      </c>
      <c r="J174" s="13">
        <f t="shared" si="30"/>
        <v>38.491890129366915</v>
      </c>
      <c r="K174" s="13">
        <f t="shared" si="31"/>
        <v>1.1121702258033039</v>
      </c>
      <c r="L174" s="13">
        <f t="shared" si="32"/>
        <v>0</v>
      </c>
      <c r="M174" s="13">
        <f t="shared" si="37"/>
        <v>1.0937790440717445</v>
      </c>
      <c r="N174" s="13">
        <f t="shared" si="33"/>
        <v>5.7332146058921951E-2</v>
      </c>
      <c r="O174" s="13">
        <f t="shared" si="34"/>
        <v>5.7332146058921951E-2</v>
      </c>
      <c r="Q174" s="41">
        <v>22.256655981438531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35.10249913529065</v>
      </c>
      <c r="G175" s="13">
        <f t="shared" si="28"/>
        <v>0</v>
      </c>
      <c r="H175" s="13">
        <f t="shared" si="29"/>
        <v>35.10249913529065</v>
      </c>
      <c r="I175" s="16">
        <f t="shared" si="36"/>
        <v>36.214669361093954</v>
      </c>
      <c r="J175" s="13">
        <f t="shared" si="30"/>
        <v>34.475241833388345</v>
      </c>
      <c r="K175" s="13">
        <f t="shared" si="31"/>
        <v>1.7394275277056082</v>
      </c>
      <c r="L175" s="13">
        <f t="shared" si="32"/>
        <v>0</v>
      </c>
      <c r="M175" s="13">
        <f t="shared" si="37"/>
        <v>1.0364468980128225</v>
      </c>
      <c r="N175" s="13">
        <f t="shared" si="33"/>
        <v>5.4326991599676376E-2</v>
      </c>
      <c r="O175" s="13">
        <f t="shared" si="34"/>
        <v>5.4326991599676376E-2</v>
      </c>
      <c r="Q175" s="41">
        <v>16.975095775459991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85.350947763390167</v>
      </c>
      <c r="G176" s="13">
        <f t="shared" si="28"/>
        <v>0.56439123956390236</v>
      </c>
      <c r="H176" s="13">
        <f t="shared" si="29"/>
        <v>84.786556523826263</v>
      </c>
      <c r="I176" s="16">
        <f t="shared" si="36"/>
        <v>86.525984051531879</v>
      </c>
      <c r="J176" s="13">
        <f t="shared" si="30"/>
        <v>66.044294137670605</v>
      </c>
      <c r="K176" s="13">
        <f t="shared" si="31"/>
        <v>20.481689913861274</v>
      </c>
      <c r="L176" s="13">
        <f t="shared" si="32"/>
        <v>0.17895959881329576</v>
      </c>
      <c r="M176" s="13">
        <f t="shared" si="37"/>
        <v>1.1610795052264418</v>
      </c>
      <c r="N176" s="13">
        <f t="shared" si="33"/>
        <v>6.0859805406270728E-2</v>
      </c>
      <c r="O176" s="13">
        <f t="shared" si="34"/>
        <v>0.62525104497017314</v>
      </c>
      <c r="Q176" s="41">
        <v>15.59871183439726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0.3374909131678302</v>
      </c>
      <c r="G177" s="13">
        <f t="shared" si="28"/>
        <v>0</v>
      </c>
      <c r="H177" s="13">
        <f t="shared" si="29"/>
        <v>0.3374909131678302</v>
      </c>
      <c r="I177" s="16">
        <f t="shared" si="36"/>
        <v>20.640221228215808</v>
      </c>
      <c r="J177" s="13">
        <f t="shared" si="30"/>
        <v>19.848235404115943</v>
      </c>
      <c r="K177" s="13">
        <f t="shared" si="31"/>
        <v>0.79198582409986429</v>
      </c>
      <c r="L177" s="13">
        <f t="shared" si="32"/>
        <v>0</v>
      </c>
      <c r="M177" s="13">
        <f t="shared" si="37"/>
        <v>1.100219699820171</v>
      </c>
      <c r="N177" s="13">
        <f t="shared" si="33"/>
        <v>5.7669743143164309E-2</v>
      </c>
      <c r="O177" s="13">
        <f t="shared" si="34"/>
        <v>5.7669743143164309E-2</v>
      </c>
      <c r="Q177" s="41">
        <v>10.55309962258065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2.3452994698877729</v>
      </c>
      <c r="G178" s="13">
        <f t="shared" si="28"/>
        <v>0</v>
      </c>
      <c r="H178" s="13">
        <f t="shared" si="29"/>
        <v>2.3452994698877729</v>
      </c>
      <c r="I178" s="16">
        <f t="shared" si="36"/>
        <v>3.1372852939876372</v>
      </c>
      <c r="J178" s="13">
        <f t="shared" si="30"/>
        <v>3.1343689135444039</v>
      </c>
      <c r="K178" s="13">
        <f t="shared" si="31"/>
        <v>2.9163804432332796E-3</v>
      </c>
      <c r="L178" s="13">
        <f t="shared" si="32"/>
        <v>0</v>
      </c>
      <c r="M178" s="13">
        <f t="shared" si="37"/>
        <v>1.0425499566770067</v>
      </c>
      <c r="N178" s="13">
        <f t="shared" si="33"/>
        <v>5.4646893002649521E-2</v>
      </c>
      <c r="O178" s="13">
        <f t="shared" si="34"/>
        <v>5.4646893002649521E-2</v>
      </c>
      <c r="Q178" s="41">
        <v>10.627976933754841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17.325517075823779</v>
      </c>
      <c r="G179" s="13">
        <f t="shared" si="28"/>
        <v>0</v>
      </c>
      <c r="H179" s="13">
        <f t="shared" si="29"/>
        <v>17.325517075823779</v>
      </c>
      <c r="I179" s="16">
        <f t="shared" si="36"/>
        <v>17.328433456267014</v>
      </c>
      <c r="J179" s="13">
        <f t="shared" si="30"/>
        <v>16.998181139921336</v>
      </c>
      <c r="K179" s="13">
        <f t="shared" si="31"/>
        <v>0.33025231634567831</v>
      </c>
      <c r="L179" s="13">
        <f t="shared" si="32"/>
        <v>0</v>
      </c>
      <c r="M179" s="13">
        <f t="shared" si="37"/>
        <v>0.9879030636743571</v>
      </c>
      <c r="N179" s="13">
        <f t="shared" si="33"/>
        <v>5.178249029876239E-2</v>
      </c>
      <c r="O179" s="13">
        <f t="shared" si="34"/>
        <v>5.178249029876239E-2</v>
      </c>
      <c r="Q179" s="41">
        <v>13.3528391569393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54.214469578487893</v>
      </c>
      <c r="G180" s="13">
        <f t="shared" si="28"/>
        <v>0</v>
      </c>
      <c r="H180" s="13">
        <f t="shared" si="29"/>
        <v>54.214469578487893</v>
      </c>
      <c r="I180" s="16">
        <f t="shared" si="36"/>
        <v>54.544721894833572</v>
      </c>
      <c r="J180" s="13">
        <f t="shared" si="30"/>
        <v>46.162509280366805</v>
      </c>
      <c r="K180" s="13">
        <f t="shared" si="31"/>
        <v>8.3822126144667664</v>
      </c>
      <c r="L180" s="13">
        <f t="shared" si="32"/>
        <v>0</v>
      </c>
      <c r="M180" s="13">
        <f t="shared" si="37"/>
        <v>0.93612057337559473</v>
      </c>
      <c r="N180" s="13">
        <f t="shared" si="33"/>
        <v>4.9068229760316183E-2</v>
      </c>
      <c r="O180" s="13">
        <f t="shared" si="34"/>
        <v>4.9068229760316183E-2</v>
      </c>
      <c r="Q180" s="41">
        <v>13.2157074641415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2.3703261511838418</v>
      </c>
      <c r="G181" s="13">
        <f t="shared" si="28"/>
        <v>0</v>
      </c>
      <c r="H181" s="13">
        <f t="shared" si="29"/>
        <v>2.3703261511838418</v>
      </c>
      <c r="I181" s="16">
        <f t="shared" si="36"/>
        <v>10.752538765650609</v>
      </c>
      <c r="J181" s="13">
        <f t="shared" si="30"/>
        <v>10.707785177151303</v>
      </c>
      <c r="K181" s="13">
        <f t="shared" si="31"/>
        <v>4.4753588499306218E-2</v>
      </c>
      <c r="L181" s="13">
        <f t="shared" si="32"/>
        <v>0</v>
      </c>
      <c r="M181" s="13">
        <f t="shared" si="37"/>
        <v>0.88705234361527852</v>
      </c>
      <c r="N181" s="13">
        <f t="shared" si="33"/>
        <v>4.6496241449954422E-2</v>
      </c>
      <c r="O181" s="13">
        <f t="shared" si="34"/>
        <v>4.6496241449954422E-2</v>
      </c>
      <c r="Q181" s="41">
        <v>17.578355508176909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23.014776272436539</v>
      </c>
      <c r="G182" s="13">
        <f t="shared" si="28"/>
        <v>0</v>
      </c>
      <c r="H182" s="13">
        <f t="shared" si="29"/>
        <v>23.014776272436539</v>
      </c>
      <c r="I182" s="16">
        <f t="shared" si="36"/>
        <v>23.059529860935847</v>
      </c>
      <c r="J182" s="13">
        <f t="shared" si="30"/>
        <v>22.78365698330196</v>
      </c>
      <c r="K182" s="13">
        <f t="shared" si="31"/>
        <v>0.27587287763388701</v>
      </c>
      <c r="L182" s="13">
        <f t="shared" si="32"/>
        <v>0</v>
      </c>
      <c r="M182" s="13">
        <f t="shared" si="37"/>
        <v>0.84055610216532406</v>
      </c>
      <c r="N182" s="13">
        <f t="shared" si="33"/>
        <v>4.405906794544464E-2</v>
      </c>
      <c r="O182" s="13">
        <f t="shared" si="34"/>
        <v>4.405906794544464E-2</v>
      </c>
      <c r="Q182" s="41">
        <v>20.815873664409018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6.1179442576935559</v>
      </c>
      <c r="G183" s="13">
        <f t="shared" si="28"/>
        <v>0</v>
      </c>
      <c r="H183" s="13">
        <f t="shared" si="29"/>
        <v>6.1179442576935559</v>
      </c>
      <c r="I183" s="16">
        <f t="shared" si="36"/>
        <v>6.3938171353274429</v>
      </c>
      <c r="J183" s="13">
        <f t="shared" si="30"/>
        <v>6.3882235936014276</v>
      </c>
      <c r="K183" s="13">
        <f t="shared" si="31"/>
        <v>5.5935417260153386E-3</v>
      </c>
      <c r="L183" s="13">
        <f t="shared" si="32"/>
        <v>0</v>
      </c>
      <c r="M183" s="13">
        <f t="shared" si="37"/>
        <v>0.79649703421987939</v>
      </c>
      <c r="N183" s="13">
        <f t="shared" si="33"/>
        <v>4.1749642717050423E-2</v>
      </c>
      <c r="O183" s="13">
        <f t="shared" si="34"/>
        <v>4.1749642717050423E-2</v>
      </c>
      <c r="Q183" s="41">
        <v>21.288204594361432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9.5698311878564084</v>
      </c>
      <c r="G184" s="13">
        <f t="shared" si="28"/>
        <v>0</v>
      </c>
      <c r="H184" s="13">
        <f t="shared" si="29"/>
        <v>9.5698311878564084</v>
      </c>
      <c r="I184" s="16">
        <f t="shared" si="36"/>
        <v>9.5754247295824229</v>
      </c>
      <c r="J184" s="13">
        <f t="shared" si="30"/>
        <v>9.5641756654783858</v>
      </c>
      <c r="K184" s="13">
        <f t="shared" si="31"/>
        <v>1.1249064104037032E-2</v>
      </c>
      <c r="L184" s="13">
        <f t="shared" si="32"/>
        <v>0</v>
      </c>
      <c r="M184" s="13">
        <f t="shared" si="37"/>
        <v>0.75474739150282899</v>
      </c>
      <c r="N184" s="13">
        <f t="shared" si="33"/>
        <v>3.9561269638287412E-2</v>
      </c>
      <c r="O184" s="13">
        <f t="shared" si="34"/>
        <v>3.9561269638287412E-2</v>
      </c>
      <c r="Q184" s="41">
        <v>24.934818193548381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7.3463342647222563</v>
      </c>
      <c r="G185" s="18">
        <f t="shared" si="28"/>
        <v>0</v>
      </c>
      <c r="H185" s="18">
        <f t="shared" si="29"/>
        <v>7.3463342647222563</v>
      </c>
      <c r="I185" s="17">
        <f t="shared" si="36"/>
        <v>7.3575833288262933</v>
      </c>
      <c r="J185" s="18">
        <f t="shared" si="30"/>
        <v>7.3514107510375499</v>
      </c>
      <c r="K185" s="18">
        <f t="shared" si="31"/>
        <v>6.1725777887433608E-3</v>
      </c>
      <c r="L185" s="18">
        <f t="shared" si="32"/>
        <v>0</v>
      </c>
      <c r="M185" s="18">
        <f t="shared" si="37"/>
        <v>0.71518612186454156</v>
      </c>
      <c r="N185" s="18">
        <f t="shared" si="33"/>
        <v>3.7487603570655281E-2</v>
      </c>
      <c r="O185" s="18">
        <f t="shared" si="34"/>
        <v>3.7487603570655281E-2</v>
      </c>
      <c r="P185" s="3"/>
      <c r="Q185" s="42">
        <v>23.577754266832361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7.2424901744958481</v>
      </c>
      <c r="G186" s="13">
        <f t="shared" si="28"/>
        <v>0</v>
      </c>
      <c r="H186" s="13">
        <f t="shared" si="29"/>
        <v>7.2424901744958481</v>
      </c>
      <c r="I186" s="16">
        <f t="shared" si="36"/>
        <v>7.2486627522845914</v>
      </c>
      <c r="J186" s="13">
        <f t="shared" si="30"/>
        <v>7.2423318845978697</v>
      </c>
      <c r="K186" s="13">
        <f t="shared" si="31"/>
        <v>6.3308676867217528E-3</v>
      </c>
      <c r="L186" s="13">
        <f t="shared" si="32"/>
        <v>0</v>
      </c>
      <c r="M186" s="13">
        <f t="shared" si="37"/>
        <v>0.67769851829388628</v>
      </c>
      <c r="N186" s="13">
        <f t="shared" si="33"/>
        <v>3.5522631966051384E-2</v>
      </c>
      <c r="O186" s="13">
        <f t="shared" si="34"/>
        <v>3.5522631966051384E-2</v>
      </c>
      <c r="Q186" s="41">
        <v>23.078670226687471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38.593598565754917</v>
      </c>
      <c r="G187" s="13">
        <f t="shared" si="28"/>
        <v>0</v>
      </c>
      <c r="H187" s="13">
        <f t="shared" si="29"/>
        <v>38.593598565754917</v>
      </c>
      <c r="I187" s="16">
        <f t="shared" si="36"/>
        <v>38.599929433441638</v>
      </c>
      <c r="J187" s="13">
        <f t="shared" si="30"/>
        <v>36.509208753198109</v>
      </c>
      <c r="K187" s="13">
        <f t="shared" si="31"/>
        <v>2.0907206802435283</v>
      </c>
      <c r="L187" s="13">
        <f t="shared" si="32"/>
        <v>0</v>
      </c>
      <c r="M187" s="13">
        <f t="shared" si="37"/>
        <v>0.64217588632783484</v>
      </c>
      <c r="N187" s="13">
        <f t="shared" si="33"/>
        <v>3.3660657433522853E-2</v>
      </c>
      <c r="O187" s="13">
        <f t="shared" si="34"/>
        <v>3.3660657433522853E-2</v>
      </c>
      <c r="Q187" s="41">
        <v>16.9582393526358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34.246707856221043</v>
      </c>
      <c r="G188" s="13">
        <f t="shared" si="28"/>
        <v>0</v>
      </c>
      <c r="H188" s="13">
        <f t="shared" si="29"/>
        <v>34.246707856221043</v>
      </c>
      <c r="I188" s="16">
        <f t="shared" si="36"/>
        <v>36.337428536464571</v>
      </c>
      <c r="J188" s="13">
        <f t="shared" si="30"/>
        <v>33.425778915144548</v>
      </c>
      <c r="K188" s="13">
        <f t="shared" si="31"/>
        <v>2.9116496213200236</v>
      </c>
      <c r="L188" s="13">
        <f t="shared" si="32"/>
        <v>0</v>
      </c>
      <c r="M188" s="13">
        <f t="shared" si="37"/>
        <v>0.60851522889431198</v>
      </c>
      <c r="N188" s="13">
        <f t="shared" si="33"/>
        <v>3.1896281219809725E-2</v>
      </c>
      <c r="O188" s="13">
        <f t="shared" si="34"/>
        <v>3.1896281219809725E-2</v>
      </c>
      <c r="Q188" s="41">
        <v>12.97127614768687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22.61131308613275</v>
      </c>
      <c r="G189" s="13">
        <f t="shared" si="28"/>
        <v>0</v>
      </c>
      <c r="H189" s="13">
        <f t="shared" si="29"/>
        <v>22.61131308613275</v>
      </c>
      <c r="I189" s="16">
        <f t="shared" si="36"/>
        <v>25.522962707452773</v>
      </c>
      <c r="J189" s="13">
        <f t="shared" si="30"/>
        <v>24.134405589753275</v>
      </c>
      <c r="K189" s="13">
        <f t="shared" si="31"/>
        <v>1.3885571176994986</v>
      </c>
      <c r="L189" s="13">
        <f t="shared" si="32"/>
        <v>0</v>
      </c>
      <c r="M189" s="13">
        <f t="shared" si="37"/>
        <v>0.57661894767450228</v>
      </c>
      <c r="N189" s="13">
        <f t="shared" si="33"/>
        <v>3.0224387555781333E-2</v>
      </c>
      <c r="O189" s="13">
        <f t="shared" si="34"/>
        <v>3.0224387555781333E-2</v>
      </c>
      <c r="Q189" s="41">
        <v>10.926527842727021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63.047791629907977</v>
      </c>
      <c r="G190" s="13">
        <f t="shared" si="28"/>
        <v>0.11832811689425853</v>
      </c>
      <c r="H190" s="13">
        <f t="shared" si="29"/>
        <v>62.929463513013715</v>
      </c>
      <c r="I190" s="16">
        <f t="shared" si="36"/>
        <v>64.318020630713221</v>
      </c>
      <c r="J190" s="13">
        <f t="shared" si="30"/>
        <v>47.295382278549802</v>
      </c>
      <c r="K190" s="13">
        <f t="shared" si="31"/>
        <v>17.022638352163419</v>
      </c>
      <c r="L190" s="13">
        <f t="shared" si="32"/>
        <v>3.7892044436396939E-2</v>
      </c>
      <c r="M190" s="13">
        <f t="shared" si="37"/>
        <v>0.58428660455511783</v>
      </c>
      <c r="N190" s="13">
        <f t="shared" si="33"/>
        <v>3.062629983101808E-2</v>
      </c>
      <c r="O190" s="13">
        <f t="shared" si="34"/>
        <v>0.14895441672527659</v>
      </c>
      <c r="Q190" s="41">
        <v>10.014494322580649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40.46412611171241</v>
      </c>
      <c r="G191" s="13">
        <f t="shared" si="28"/>
        <v>0</v>
      </c>
      <c r="H191" s="13">
        <f t="shared" si="29"/>
        <v>40.46412611171241</v>
      </c>
      <c r="I191" s="16">
        <f t="shared" si="36"/>
        <v>57.448872419439432</v>
      </c>
      <c r="J191" s="13">
        <f t="shared" si="30"/>
        <v>46.21590383356709</v>
      </c>
      <c r="K191" s="13">
        <f t="shared" si="31"/>
        <v>11.232968585872342</v>
      </c>
      <c r="L191" s="13">
        <f t="shared" si="32"/>
        <v>0</v>
      </c>
      <c r="M191" s="13">
        <f t="shared" si="37"/>
        <v>0.55366030472409977</v>
      </c>
      <c r="N191" s="13">
        <f t="shared" si="33"/>
        <v>2.9020974235621968E-2</v>
      </c>
      <c r="O191" s="13">
        <f t="shared" si="34"/>
        <v>2.9020974235621968E-2</v>
      </c>
      <c r="Q191" s="41">
        <v>11.6338892564975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82.94312543245546</v>
      </c>
      <c r="G192" s="13">
        <f t="shared" si="28"/>
        <v>0.51623479294520824</v>
      </c>
      <c r="H192" s="13">
        <f t="shared" si="29"/>
        <v>82.426890639510248</v>
      </c>
      <c r="I192" s="16">
        <f t="shared" si="36"/>
        <v>93.65985922538259</v>
      </c>
      <c r="J192" s="13">
        <f t="shared" si="30"/>
        <v>66.504888086880612</v>
      </c>
      <c r="K192" s="13">
        <f t="shared" si="31"/>
        <v>27.154971138501978</v>
      </c>
      <c r="L192" s="13">
        <f t="shared" si="32"/>
        <v>0.45111034454177751</v>
      </c>
      <c r="M192" s="13">
        <f t="shared" si="37"/>
        <v>0.97574967503025523</v>
      </c>
      <c r="N192" s="13">
        <f t="shared" si="33"/>
        <v>5.1145451349597089E-2</v>
      </c>
      <c r="O192" s="13">
        <f t="shared" si="34"/>
        <v>0.56738024429480538</v>
      </c>
      <c r="Q192" s="41">
        <v>14.4624602487386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0.49401464879393397</v>
      </c>
      <c r="G193" s="13">
        <f t="shared" si="28"/>
        <v>0</v>
      </c>
      <c r="H193" s="13">
        <f t="shared" si="29"/>
        <v>0.49401464879393397</v>
      </c>
      <c r="I193" s="16">
        <f t="shared" si="36"/>
        <v>27.197875442754132</v>
      </c>
      <c r="J193" s="13">
        <f t="shared" si="30"/>
        <v>26.333420977803168</v>
      </c>
      <c r="K193" s="13">
        <f t="shared" si="31"/>
        <v>0.86445446495096334</v>
      </c>
      <c r="L193" s="13">
        <f t="shared" si="32"/>
        <v>0</v>
      </c>
      <c r="M193" s="13">
        <f t="shared" si="37"/>
        <v>0.92460422368065809</v>
      </c>
      <c r="N193" s="13">
        <f t="shared" si="33"/>
        <v>4.8464582207956949E-2</v>
      </c>
      <c r="O193" s="13">
        <f t="shared" si="34"/>
        <v>4.8464582207956949E-2</v>
      </c>
      <c r="Q193" s="41">
        <v>16.019907924200751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2.5919958495989932</v>
      </c>
      <c r="G194" s="13">
        <f t="shared" si="28"/>
        <v>0</v>
      </c>
      <c r="H194" s="13">
        <f t="shared" si="29"/>
        <v>2.5919958495989932</v>
      </c>
      <c r="I194" s="16">
        <f t="shared" si="36"/>
        <v>3.4564503145499565</v>
      </c>
      <c r="J194" s="13">
        <f t="shared" si="30"/>
        <v>3.4554156562174492</v>
      </c>
      <c r="K194" s="13">
        <f t="shared" si="31"/>
        <v>1.0346583325073766E-3</v>
      </c>
      <c r="L194" s="13">
        <f t="shared" si="32"/>
        <v>0</v>
      </c>
      <c r="M194" s="13">
        <f t="shared" si="37"/>
        <v>0.87613964147270118</v>
      </c>
      <c r="N194" s="13">
        <f t="shared" si="33"/>
        <v>4.5924235031906138E-2</v>
      </c>
      <c r="O194" s="13">
        <f t="shared" si="34"/>
        <v>4.5924235031906138E-2</v>
      </c>
      <c r="Q194" s="41">
        <v>20.180236506733959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2.9347687982458752</v>
      </c>
      <c r="G195" s="13">
        <f t="shared" si="28"/>
        <v>0</v>
      </c>
      <c r="H195" s="13">
        <f t="shared" si="29"/>
        <v>2.9347687982458752</v>
      </c>
      <c r="I195" s="16">
        <f t="shared" si="36"/>
        <v>2.9358034565783826</v>
      </c>
      <c r="J195" s="13">
        <f t="shared" si="30"/>
        <v>2.935233931114023</v>
      </c>
      <c r="K195" s="13">
        <f t="shared" si="31"/>
        <v>5.6952546435962148E-4</v>
      </c>
      <c r="L195" s="13">
        <f t="shared" si="32"/>
        <v>0</v>
      </c>
      <c r="M195" s="13">
        <f t="shared" si="37"/>
        <v>0.83021540644079506</v>
      </c>
      <c r="N195" s="13">
        <f t="shared" si="33"/>
        <v>4.3517044141969136E-2</v>
      </c>
      <c r="O195" s="13">
        <f t="shared" si="34"/>
        <v>4.3517044141969136E-2</v>
      </c>
      <c r="Q195" s="41">
        <v>20.93863976677822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3.6069032021940308</v>
      </c>
      <c r="G196" s="13">
        <f t="shared" si="28"/>
        <v>0</v>
      </c>
      <c r="H196" s="13">
        <f t="shared" si="29"/>
        <v>3.6069032021940308</v>
      </c>
      <c r="I196" s="16">
        <f t="shared" si="36"/>
        <v>3.6074727276583904</v>
      </c>
      <c r="J196" s="13">
        <f t="shared" si="30"/>
        <v>3.6067932665989479</v>
      </c>
      <c r="K196" s="13">
        <f t="shared" si="31"/>
        <v>6.7946105944249879E-4</v>
      </c>
      <c r="L196" s="13">
        <f t="shared" si="32"/>
        <v>0</v>
      </c>
      <c r="M196" s="13">
        <f t="shared" si="37"/>
        <v>0.78669836229882595</v>
      </c>
      <c r="N196" s="13">
        <f t="shared" si="33"/>
        <v>4.1236029942325836E-2</v>
      </c>
      <c r="O196" s="13">
        <f t="shared" si="34"/>
        <v>4.1236029942325836E-2</v>
      </c>
      <c r="Q196" s="41">
        <v>24.0727755712287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5.7692527434603997</v>
      </c>
      <c r="G197" s="18">
        <f t="shared" si="28"/>
        <v>0</v>
      </c>
      <c r="H197" s="18">
        <f t="shared" si="29"/>
        <v>5.7692527434603997</v>
      </c>
      <c r="I197" s="17">
        <f t="shared" si="36"/>
        <v>5.7699322045198418</v>
      </c>
      <c r="J197" s="18">
        <f t="shared" si="30"/>
        <v>5.7679985464063632</v>
      </c>
      <c r="K197" s="18">
        <f t="shared" si="31"/>
        <v>1.9336581134785646E-3</v>
      </c>
      <c r="L197" s="18">
        <f t="shared" si="32"/>
        <v>0</v>
      </c>
      <c r="M197" s="18">
        <f t="shared" si="37"/>
        <v>0.74546233235650017</v>
      </c>
      <c r="N197" s="18">
        <f t="shared" si="33"/>
        <v>3.9074578683630456E-2</v>
      </c>
      <c r="O197" s="18">
        <f t="shared" si="34"/>
        <v>3.9074578683630456E-2</v>
      </c>
      <c r="P197" s="3"/>
      <c r="Q197" s="42">
        <v>26.68697419354838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28.854061079466351</v>
      </c>
      <c r="G198" s="13">
        <f t="shared" ref="G198:G261" si="39">IF((F198-$J$2)&gt;0,$I$2*(F198-$J$2),0)</f>
        <v>0</v>
      </c>
      <c r="H198" s="13">
        <f t="shared" ref="H198:H261" si="40">F198-G198</f>
        <v>28.854061079466351</v>
      </c>
      <c r="I198" s="16">
        <f t="shared" si="36"/>
        <v>28.855994737579831</v>
      </c>
      <c r="J198" s="13">
        <f t="shared" ref="J198:J261" si="41">I198/SQRT(1+(I198/($K$2*(300+(25*Q198)+0.05*(Q198)^3)))^2)</f>
        <v>28.488296892253054</v>
      </c>
      <c r="K198" s="13">
        <f t="shared" ref="K198:K261" si="42">I198-J198</f>
        <v>0.36769784532677718</v>
      </c>
      <c r="L198" s="13">
        <f t="shared" ref="L198:L261" si="43">IF(K198&gt;$N$2,(K198-$N$2)/$L$2,0)</f>
        <v>0</v>
      </c>
      <c r="M198" s="13">
        <f t="shared" si="37"/>
        <v>0.70638775367286977</v>
      </c>
      <c r="N198" s="13">
        <f t="shared" ref="N198:N261" si="44">$M$2*M198</f>
        <v>3.7026423286594168E-2</v>
      </c>
      <c r="O198" s="13">
        <f t="shared" ref="O198:O261" si="45">N198+G198</f>
        <v>3.7026423286594168E-2</v>
      </c>
      <c r="Q198" s="41">
        <v>23.539386771778169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13.96174106397906</v>
      </c>
      <c r="G199" s="13">
        <f t="shared" si="39"/>
        <v>0</v>
      </c>
      <c r="H199" s="13">
        <f t="shared" si="40"/>
        <v>13.96174106397906</v>
      </c>
      <c r="I199" s="16">
        <f t="shared" ref="I199:I262" si="47">H199+K198-L198</f>
        <v>14.329438909305837</v>
      </c>
      <c r="J199" s="13">
        <f t="shared" si="41"/>
        <v>14.259086456717064</v>
      </c>
      <c r="K199" s="13">
        <f t="shared" si="42"/>
        <v>7.0352452588773318E-2</v>
      </c>
      <c r="L199" s="13">
        <f t="shared" si="43"/>
        <v>0</v>
      </c>
      <c r="M199" s="13">
        <f t="shared" ref="M199:M262" si="48">L199+M198-N198</f>
        <v>0.66936133038627554</v>
      </c>
      <c r="N199" s="13">
        <f t="shared" si="44"/>
        <v>3.508562517072969E-2</v>
      </c>
      <c r="O199" s="13">
        <f t="shared" si="45"/>
        <v>3.508562517072969E-2</v>
      </c>
      <c r="Q199" s="41">
        <v>20.461496423982489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21.88500963410204</v>
      </c>
      <c r="G200" s="13">
        <f t="shared" si="39"/>
        <v>0</v>
      </c>
      <c r="H200" s="13">
        <f t="shared" si="40"/>
        <v>21.88500963410204</v>
      </c>
      <c r="I200" s="16">
        <f t="shared" si="47"/>
        <v>21.955362086690812</v>
      </c>
      <c r="J200" s="13">
        <f t="shared" si="41"/>
        <v>21.434203127995268</v>
      </c>
      <c r="K200" s="13">
        <f t="shared" si="42"/>
        <v>0.52115895869554407</v>
      </c>
      <c r="L200" s="13">
        <f t="shared" si="43"/>
        <v>0</v>
      </c>
      <c r="M200" s="13">
        <f t="shared" si="48"/>
        <v>0.63427570521554588</v>
      </c>
      <c r="N200" s="13">
        <f t="shared" si="44"/>
        <v>3.3246557035570834E-2</v>
      </c>
      <c r="O200" s="13">
        <f t="shared" si="45"/>
        <v>3.3246557035570834E-2</v>
      </c>
      <c r="Q200" s="41">
        <v>15.133786295724359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65.771224080475335</v>
      </c>
      <c r="G201" s="13">
        <f t="shared" si="39"/>
        <v>0.17279676590560569</v>
      </c>
      <c r="H201" s="13">
        <f t="shared" si="40"/>
        <v>65.598427314569733</v>
      </c>
      <c r="I201" s="16">
        <f t="shared" si="47"/>
        <v>66.11958627326527</v>
      </c>
      <c r="J201" s="13">
        <f t="shared" si="41"/>
        <v>49.574814929332803</v>
      </c>
      <c r="K201" s="13">
        <f t="shared" si="42"/>
        <v>16.544771343932467</v>
      </c>
      <c r="L201" s="13">
        <f t="shared" si="43"/>
        <v>1.8403601154719691E-2</v>
      </c>
      <c r="M201" s="13">
        <f t="shared" si="48"/>
        <v>0.61943274933469472</v>
      </c>
      <c r="N201" s="13">
        <f t="shared" si="44"/>
        <v>3.2468540196503221E-2</v>
      </c>
      <c r="O201" s="13">
        <f t="shared" si="45"/>
        <v>0.20526530610210891</v>
      </c>
      <c r="Q201" s="41">
        <v>11.07410262258065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8.3199648919822486</v>
      </c>
      <c r="G202" s="13">
        <f t="shared" si="39"/>
        <v>0</v>
      </c>
      <c r="H202" s="13">
        <f t="shared" si="40"/>
        <v>8.3199648919822486</v>
      </c>
      <c r="I202" s="16">
        <f t="shared" si="47"/>
        <v>24.846332634759996</v>
      </c>
      <c r="J202" s="13">
        <f t="shared" si="41"/>
        <v>23.691114788323635</v>
      </c>
      <c r="K202" s="13">
        <f t="shared" si="42"/>
        <v>1.1552178464363614</v>
      </c>
      <c r="L202" s="13">
        <f t="shared" si="43"/>
        <v>0</v>
      </c>
      <c r="M202" s="13">
        <f t="shared" si="48"/>
        <v>0.58696420913819147</v>
      </c>
      <c r="N202" s="13">
        <f t="shared" si="44"/>
        <v>3.0766650679644091E-2</v>
      </c>
      <c r="O202" s="13">
        <f t="shared" si="45"/>
        <v>3.0766650679644091E-2</v>
      </c>
      <c r="Q202" s="41">
        <v>11.78581591451991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13.179414766621919</v>
      </c>
      <c r="G203" s="13">
        <f t="shared" si="39"/>
        <v>0</v>
      </c>
      <c r="H203" s="13">
        <f t="shared" si="40"/>
        <v>13.179414766621919</v>
      </c>
      <c r="I203" s="16">
        <f t="shared" si="47"/>
        <v>14.334632613058281</v>
      </c>
      <c r="J203" s="13">
        <f t="shared" si="41"/>
        <v>14.130980711223096</v>
      </c>
      <c r="K203" s="13">
        <f t="shared" si="42"/>
        <v>0.203651901835185</v>
      </c>
      <c r="L203" s="13">
        <f t="shared" si="43"/>
        <v>0</v>
      </c>
      <c r="M203" s="13">
        <f t="shared" si="48"/>
        <v>0.55619755845854735</v>
      </c>
      <c r="N203" s="13">
        <f t="shared" si="44"/>
        <v>2.9153968374136793E-2</v>
      </c>
      <c r="O203" s="13">
        <f t="shared" si="45"/>
        <v>2.9153968374136793E-2</v>
      </c>
      <c r="Q203" s="41">
        <v>12.7829229095372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3.9471162775248372</v>
      </c>
      <c r="G204" s="13">
        <f t="shared" si="39"/>
        <v>0</v>
      </c>
      <c r="H204" s="13">
        <f t="shared" si="40"/>
        <v>3.9471162775248372</v>
      </c>
      <c r="I204" s="16">
        <f t="shared" si="47"/>
        <v>4.1507681793600222</v>
      </c>
      <c r="J204" s="13">
        <f t="shared" si="41"/>
        <v>4.1464175973915944</v>
      </c>
      <c r="K204" s="13">
        <f t="shared" si="42"/>
        <v>4.3505819684277469E-3</v>
      </c>
      <c r="L204" s="13">
        <f t="shared" si="43"/>
        <v>0</v>
      </c>
      <c r="M204" s="13">
        <f t="shared" si="48"/>
        <v>0.5270435900844106</v>
      </c>
      <c r="N204" s="13">
        <f t="shared" si="44"/>
        <v>2.7625817343924185E-2</v>
      </c>
      <c r="O204" s="13">
        <f t="shared" si="45"/>
        <v>2.7625817343924185E-2</v>
      </c>
      <c r="Q204" s="41">
        <v>13.85892562319761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19.12334396510871</v>
      </c>
      <c r="G205" s="13">
        <f t="shared" si="39"/>
        <v>0</v>
      </c>
      <c r="H205" s="13">
        <f t="shared" si="40"/>
        <v>19.12334396510871</v>
      </c>
      <c r="I205" s="16">
        <f t="shared" si="47"/>
        <v>19.127694547077137</v>
      </c>
      <c r="J205" s="13">
        <f t="shared" si="41"/>
        <v>18.867163161794302</v>
      </c>
      <c r="K205" s="13">
        <f t="shared" si="42"/>
        <v>0.26053138528283526</v>
      </c>
      <c r="L205" s="13">
        <f t="shared" si="43"/>
        <v>0</v>
      </c>
      <c r="M205" s="13">
        <f t="shared" si="48"/>
        <v>0.49941777274048643</v>
      </c>
      <c r="N205" s="13">
        <f t="shared" si="44"/>
        <v>2.6177766749479747E-2</v>
      </c>
      <c r="O205" s="13">
        <f t="shared" si="45"/>
        <v>2.6177766749479747E-2</v>
      </c>
      <c r="Q205" s="41">
        <v>17.238761530418461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29.49644834261894</v>
      </c>
      <c r="G206" s="13">
        <f t="shared" si="39"/>
        <v>0</v>
      </c>
      <c r="H206" s="13">
        <f t="shared" si="40"/>
        <v>29.49644834261894</v>
      </c>
      <c r="I206" s="16">
        <f t="shared" si="47"/>
        <v>29.756979727901776</v>
      </c>
      <c r="J206" s="13">
        <f t="shared" si="41"/>
        <v>28.676547637557693</v>
      </c>
      <c r="K206" s="13">
        <f t="shared" si="42"/>
        <v>1.0804320903440825</v>
      </c>
      <c r="L206" s="13">
        <f t="shared" si="43"/>
        <v>0</v>
      </c>
      <c r="M206" s="13">
        <f t="shared" si="48"/>
        <v>0.47324000599100668</v>
      </c>
      <c r="N206" s="13">
        <f t="shared" si="44"/>
        <v>2.4805618000688104E-2</v>
      </c>
      <c r="O206" s="13">
        <f t="shared" si="45"/>
        <v>2.4805618000688104E-2</v>
      </c>
      <c r="Q206" s="41">
        <v>16.302871579184998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20.27645150355081</v>
      </c>
      <c r="G207" s="13">
        <f t="shared" si="39"/>
        <v>0</v>
      </c>
      <c r="H207" s="13">
        <f t="shared" si="40"/>
        <v>20.27645150355081</v>
      </c>
      <c r="I207" s="16">
        <f t="shared" si="47"/>
        <v>21.356883593894892</v>
      </c>
      <c r="J207" s="13">
        <f t="shared" si="41"/>
        <v>21.159563363904422</v>
      </c>
      <c r="K207" s="13">
        <f t="shared" si="42"/>
        <v>0.19732022999047061</v>
      </c>
      <c r="L207" s="13">
        <f t="shared" si="43"/>
        <v>0</v>
      </c>
      <c r="M207" s="13">
        <f t="shared" si="48"/>
        <v>0.44843438799031859</v>
      </c>
      <c r="N207" s="13">
        <f t="shared" si="44"/>
        <v>2.3505392583127453E-2</v>
      </c>
      <c r="O207" s="13">
        <f t="shared" si="45"/>
        <v>2.3505392583127453E-2</v>
      </c>
      <c r="Q207" s="41">
        <v>21.587274539152499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49.798464569225366</v>
      </c>
      <c r="G208" s="13">
        <f t="shared" si="39"/>
        <v>0</v>
      </c>
      <c r="H208" s="13">
        <f t="shared" si="40"/>
        <v>49.798464569225366</v>
      </c>
      <c r="I208" s="16">
        <f t="shared" si="47"/>
        <v>49.995784799215841</v>
      </c>
      <c r="J208" s="13">
        <f t="shared" si="41"/>
        <v>47.87259848004161</v>
      </c>
      <c r="K208" s="13">
        <f t="shared" si="42"/>
        <v>2.1231863191742306</v>
      </c>
      <c r="L208" s="13">
        <f t="shared" si="43"/>
        <v>0</v>
      </c>
      <c r="M208" s="13">
        <f t="shared" si="48"/>
        <v>0.42492899540719115</v>
      </c>
      <c r="N208" s="13">
        <f t="shared" si="44"/>
        <v>2.2273320522456515E-2</v>
      </c>
      <c r="O208" s="13">
        <f t="shared" si="45"/>
        <v>2.2273320522456515E-2</v>
      </c>
      <c r="Q208" s="41">
        <v>22.468763962168829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12.882993170248371</v>
      </c>
      <c r="G209" s="18">
        <f t="shared" si="39"/>
        <v>0</v>
      </c>
      <c r="H209" s="18">
        <f t="shared" si="40"/>
        <v>12.882993170248371</v>
      </c>
      <c r="I209" s="17">
        <f t="shared" si="47"/>
        <v>15.006179489422601</v>
      </c>
      <c r="J209" s="18">
        <f t="shared" si="41"/>
        <v>14.947400976545325</v>
      </c>
      <c r="K209" s="18">
        <f t="shared" si="42"/>
        <v>5.8778512877276867E-2</v>
      </c>
      <c r="L209" s="18">
        <f t="shared" si="43"/>
        <v>0</v>
      </c>
      <c r="M209" s="18">
        <f t="shared" si="48"/>
        <v>0.40265567488473464</v>
      </c>
      <c r="N209" s="18">
        <f t="shared" si="44"/>
        <v>2.1105829453458763E-2</v>
      </c>
      <c r="O209" s="18">
        <f t="shared" si="45"/>
        <v>2.1105829453458763E-2</v>
      </c>
      <c r="P209" s="3"/>
      <c r="Q209" s="42">
        <v>22.723563856132419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0.79593194829702063</v>
      </c>
      <c r="G210" s="13">
        <f t="shared" si="39"/>
        <v>0</v>
      </c>
      <c r="H210" s="13">
        <f t="shared" si="40"/>
        <v>0.79593194829702063</v>
      </c>
      <c r="I210" s="16">
        <f t="shared" si="47"/>
        <v>0.8547104611742975</v>
      </c>
      <c r="J210" s="13">
        <f t="shared" si="41"/>
        <v>0.85469982855302118</v>
      </c>
      <c r="K210" s="13">
        <f t="shared" si="42"/>
        <v>1.0632621276318588E-5</v>
      </c>
      <c r="L210" s="13">
        <f t="shared" si="43"/>
        <v>0</v>
      </c>
      <c r="M210" s="13">
        <f t="shared" si="48"/>
        <v>0.3815498454312759</v>
      </c>
      <c r="N210" s="13">
        <f t="shared" si="44"/>
        <v>1.9999534262049864E-2</v>
      </c>
      <c r="O210" s="13">
        <f t="shared" si="45"/>
        <v>1.9999534262049864E-2</v>
      </c>
      <c r="Q210" s="41">
        <v>22.916117193548381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28.019195968464551</v>
      </c>
      <c r="G211" s="13">
        <f t="shared" si="39"/>
        <v>0</v>
      </c>
      <c r="H211" s="13">
        <f t="shared" si="40"/>
        <v>28.019195968464551</v>
      </c>
      <c r="I211" s="16">
        <f t="shared" si="47"/>
        <v>28.019206601085827</v>
      </c>
      <c r="J211" s="13">
        <f t="shared" si="41"/>
        <v>27.542551411553529</v>
      </c>
      <c r="K211" s="13">
        <f t="shared" si="42"/>
        <v>0.47665518953229835</v>
      </c>
      <c r="L211" s="13">
        <f t="shared" si="43"/>
        <v>0</v>
      </c>
      <c r="M211" s="13">
        <f t="shared" si="48"/>
        <v>0.36155031116922604</v>
      </c>
      <c r="N211" s="13">
        <f t="shared" si="44"/>
        <v>1.8951227270215556E-2</v>
      </c>
      <c r="O211" s="13">
        <f t="shared" si="45"/>
        <v>1.8951227270215556E-2</v>
      </c>
      <c r="Q211" s="41">
        <v>21.026950506489371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2.1643960813345999</v>
      </c>
      <c r="G212" s="13">
        <f t="shared" si="39"/>
        <v>0</v>
      </c>
      <c r="H212" s="13">
        <f t="shared" si="40"/>
        <v>2.1643960813345999</v>
      </c>
      <c r="I212" s="16">
        <f t="shared" si="47"/>
        <v>2.6410512708668983</v>
      </c>
      <c r="J212" s="13">
        <f t="shared" si="41"/>
        <v>2.6403696083060533</v>
      </c>
      <c r="K212" s="13">
        <f t="shared" si="42"/>
        <v>6.8166256084500887E-4</v>
      </c>
      <c r="L212" s="13">
        <f t="shared" si="43"/>
        <v>0</v>
      </c>
      <c r="M212" s="13">
        <f t="shared" si="48"/>
        <v>0.3425990838990105</v>
      </c>
      <c r="N212" s="13">
        <f t="shared" si="44"/>
        <v>1.7957868935421426E-2</v>
      </c>
      <c r="O212" s="13">
        <f t="shared" si="45"/>
        <v>1.7957868935421426E-2</v>
      </c>
      <c r="Q212" s="41">
        <v>17.42505594886028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130.89747363816849</v>
      </c>
      <c r="G213" s="13">
        <f t="shared" si="39"/>
        <v>1.4753217570594688</v>
      </c>
      <c r="H213" s="13">
        <f t="shared" si="40"/>
        <v>129.42215188110902</v>
      </c>
      <c r="I213" s="16">
        <f t="shared" si="47"/>
        <v>129.42283354366987</v>
      </c>
      <c r="J213" s="13">
        <f t="shared" si="41"/>
        <v>64.050010555517659</v>
      </c>
      <c r="K213" s="13">
        <f t="shared" si="42"/>
        <v>65.372822988152208</v>
      </c>
      <c r="L213" s="13">
        <f t="shared" si="43"/>
        <v>2.0097164531256317</v>
      </c>
      <c r="M213" s="13">
        <f t="shared" si="48"/>
        <v>2.3343576680892211</v>
      </c>
      <c r="N213" s="13">
        <f t="shared" si="44"/>
        <v>0.12235902260701667</v>
      </c>
      <c r="O213" s="13">
        <f t="shared" si="45"/>
        <v>1.5976807796664854</v>
      </c>
      <c r="Q213" s="41">
        <v>10.83150730021946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43.778431890763009</v>
      </c>
      <c r="G214" s="13">
        <f t="shared" si="39"/>
        <v>0</v>
      </c>
      <c r="H214" s="13">
        <f t="shared" si="40"/>
        <v>43.778431890763009</v>
      </c>
      <c r="I214" s="16">
        <f t="shared" si="47"/>
        <v>107.14153842578958</v>
      </c>
      <c r="J214" s="13">
        <f t="shared" si="41"/>
        <v>55.783439134537524</v>
      </c>
      <c r="K214" s="13">
        <f t="shared" si="42"/>
        <v>51.358099291252053</v>
      </c>
      <c r="L214" s="13">
        <f t="shared" si="43"/>
        <v>1.4381659104620625</v>
      </c>
      <c r="M214" s="13">
        <f t="shared" si="48"/>
        <v>3.6501645559442673</v>
      </c>
      <c r="N214" s="13">
        <f t="shared" si="44"/>
        <v>0.191329106728406</v>
      </c>
      <c r="O214" s="13">
        <f t="shared" si="45"/>
        <v>0.191329106728406</v>
      </c>
      <c r="Q214" s="41">
        <v>9.0224403225806462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66.480212281119478</v>
      </c>
      <c r="G215" s="13">
        <f t="shared" si="39"/>
        <v>0.18697652991848857</v>
      </c>
      <c r="H215" s="13">
        <f t="shared" si="40"/>
        <v>66.293235751200996</v>
      </c>
      <c r="I215" s="16">
        <f t="shared" si="47"/>
        <v>116.21316913199098</v>
      </c>
      <c r="J215" s="13">
        <f t="shared" si="41"/>
        <v>65.235776505527866</v>
      </c>
      <c r="K215" s="13">
        <f t="shared" si="42"/>
        <v>50.977392626463114</v>
      </c>
      <c r="L215" s="13">
        <f t="shared" si="43"/>
        <v>1.4226398747326616</v>
      </c>
      <c r="M215" s="13">
        <f t="shared" si="48"/>
        <v>4.8814753239485222</v>
      </c>
      <c r="N215" s="13">
        <f t="shared" si="44"/>
        <v>0.25587019405107814</v>
      </c>
      <c r="O215" s="13">
        <f t="shared" si="45"/>
        <v>0.4428467239695667</v>
      </c>
      <c r="Q215" s="41">
        <v>11.826513469646461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85.166707191115592</v>
      </c>
      <c r="G216" s="13">
        <f t="shared" si="39"/>
        <v>0.56070642811841087</v>
      </c>
      <c r="H216" s="13">
        <f t="shared" si="40"/>
        <v>84.606000762997184</v>
      </c>
      <c r="I216" s="16">
        <f t="shared" si="47"/>
        <v>134.16075351472765</v>
      </c>
      <c r="J216" s="13">
        <f t="shared" si="41"/>
        <v>73.346819112488006</v>
      </c>
      <c r="K216" s="13">
        <f t="shared" si="42"/>
        <v>60.813934402239639</v>
      </c>
      <c r="L216" s="13">
        <f t="shared" si="43"/>
        <v>1.8237951819272986</v>
      </c>
      <c r="M216" s="13">
        <f t="shared" si="48"/>
        <v>6.4494003118247427</v>
      </c>
      <c r="N216" s="13">
        <f t="shared" si="44"/>
        <v>0.33805544426369472</v>
      </c>
      <c r="O216" s="13">
        <f t="shared" si="45"/>
        <v>0.89876187238210559</v>
      </c>
      <c r="Q216" s="41">
        <v>13.371763072541009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33.514546364172453</v>
      </c>
      <c r="G217" s="13">
        <f t="shared" si="39"/>
        <v>0</v>
      </c>
      <c r="H217" s="13">
        <f t="shared" si="40"/>
        <v>33.514546364172453</v>
      </c>
      <c r="I217" s="16">
        <f t="shared" si="47"/>
        <v>92.504685584484804</v>
      </c>
      <c r="J217" s="13">
        <f t="shared" si="41"/>
        <v>72.925955257336284</v>
      </c>
      <c r="K217" s="13">
        <f t="shared" si="42"/>
        <v>19.57873032714852</v>
      </c>
      <c r="L217" s="13">
        <f t="shared" si="43"/>
        <v>0.14213496687973171</v>
      </c>
      <c r="M217" s="13">
        <f t="shared" si="48"/>
        <v>6.2534798344407792</v>
      </c>
      <c r="N217" s="13">
        <f t="shared" si="44"/>
        <v>0.3277859648051229</v>
      </c>
      <c r="O217" s="13">
        <f t="shared" si="45"/>
        <v>0.3277859648051229</v>
      </c>
      <c r="Q217" s="41">
        <v>17.704503280027499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32.980160826804251</v>
      </c>
      <c r="G218" s="13">
        <f t="shared" si="39"/>
        <v>0</v>
      </c>
      <c r="H218" s="13">
        <f t="shared" si="40"/>
        <v>32.980160826804251</v>
      </c>
      <c r="I218" s="16">
        <f t="shared" si="47"/>
        <v>52.416756187073041</v>
      </c>
      <c r="J218" s="13">
        <f t="shared" si="41"/>
        <v>46.863231116670107</v>
      </c>
      <c r="K218" s="13">
        <f t="shared" si="42"/>
        <v>5.5535250704029337</v>
      </c>
      <c r="L218" s="13">
        <f t="shared" si="43"/>
        <v>0</v>
      </c>
      <c r="M218" s="13">
        <f t="shared" si="48"/>
        <v>5.9256938696356567</v>
      </c>
      <c r="N218" s="13">
        <f t="shared" si="44"/>
        <v>0.31060454876673033</v>
      </c>
      <c r="O218" s="13">
        <f t="shared" si="45"/>
        <v>0.31060454876673033</v>
      </c>
      <c r="Q218" s="41">
        <v>15.92853556852973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0.23488389172307519</v>
      </c>
      <c r="G219" s="13">
        <f t="shared" si="39"/>
        <v>0</v>
      </c>
      <c r="H219" s="13">
        <f t="shared" si="40"/>
        <v>0.23488389172307519</v>
      </c>
      <c r="I219" s="16">
        <f t="shared" si="47"/>
        <v>5.7884089621260086</v>
      </c>
      <c r="J219" s="13">
        <f t="shared" si="41"/>
        <v>5.784450537951364</v>
      </c>
      <c r="K219" s="13">
        <f t="shared" si="42"/>
        <v>3.958424174644648E-3</v>
      </c>
      <c r="L219" s="13">
        <f t="shared" si="43"/>
        <v>0</v>
      </c>
      <c r="M219" s="13">
        <f t="shared" si="48"/>
        <v>5.6150893208689263</v>
      </c>
      <c r="N219" s="13">
        <f t="shared" si="44"/>
        <v>0.29432372362843884</v>
      </c>
      <c r="O219" s="13">
        <f t="shared" si="45"/>
        <v>0.29432372362843884</v>
      </c>
      <c r="Q219" s="41">
        <v>21.625050205677951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2.9926709694600722</v>
      </c>
      <c r="G220" s="13">
        <f t="shared" si="39"/>
        <v>0</v>
      </c>
      <c r="H220" s="13">
        <f t="shared" si="40"/>
        <v>2.9926709694600722</v>
      </c>
      <c r="I220" s="16">
        <f t="shared" si="47"/>
        <v>2.9966293936347168</v>
      </c>
      <c r="J220" s="13">
        <f t="shared" si="41"/>
        <v>2.9962519340974292</v>
      </c>
      <c r="K220" s="13">
        <f t="shared" si="42"/>
        <v>3.7745953728762771E-4</v>
      </c>
      <c r="L220" s="13">
        <f t="shared" si="43"/>
        <v>0</v>
      </c>
      <c r="M220" s="13">
        <f t="shared" si="48"/>
        <v>5.3207655972404879</v>
      </c>
      <c r="N220" s="13">
        <f t="shared" si="44"/>
        <v>0.27889628350410178</v>
      </c>
      <c r="O220" s="13">
        <f t="shared" si="45"/>
        <v>0.27889628350410178</v>
      </c>
      <c r="Q220" s="41">
        <v>24.29705785962722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2.9006872957491652</v>
      </c>
      <c r="G221" s="18">
        <f t="shared" si="39"/>
        <v>0</v>
      </c>
      <c r="H221" s="18">
        <f t="shared" si="40"/>
        <v>2.9006872957491652</v>
      </c>
      <c r="I221" s="17">
        <f t="shared" si="47"/>
        <v>2.9010647552864528</v>
      </c>
      <c r="J221" s="18">
        <f t="shared" si="41"/>
        <v>2.9007734933807066</v>
      </c>
      <c r="K221" s="18">
        <f t="shared" si="42"/>
        <v>2.9126190574624289E-4</v>
      </c>
      <c r="L221" s="18">
        <f t="shared" si="43"/>
        <v>0</v>
      </c>
      <c r="M221" s="18">
        <f t="shared" si="48"/>
        <v>5.0418693137363864</v>
      </c>
      <c r="N221" s="18">
        <f t="shared" si="44"/>
        <v>0.26427749687821833</v>
      </c>
      <c r="O221" s="18">
        <f t="shared" si="45"/>
        <v>0.26427749687821833</v>
      </c>
      <c r="P221" s="3"/>
      <c r="Q221" s="42">
        <v>25.46040919354839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20.598834762664769</v>
      </c>
      <c r="G222" s="13">
        <f t="shared" si="39"/>
        <v>0</v>
      </c>
      <c r="H222" s="13">
        <f t="shared" si="40"/>
        <v>20.598834762664769</v>
      </c>
      <c r="I222" s="16">
        <f t="shared" si="47"/>
        <v>20.599126024570516</v>
      </c>
      <c r="J222" s="13">
        <f t="shared" si="41"/>
        <v>20.484512945846475</v>
      </c>
      <c r="K222" s="13">
        <f t="shared" si="42"/>
        <v>0.11461307872404092</v>
      </c>
      <c r="L222" s="13">
        <f t="shared" si="43"/>
        <v>0</v>
      </c>
      <c r="M222" s="13">
        <f t="shared" si="48"/>
        <v>4.7775918168581679</v>
      </c>
      <c r="N222" s="13">
        <f t="shared" si="44"/>
        <v>0.25042497690791027</v>
      </c>
      <c r="O222" s="13">
        <f t="shared" si="45"/>
        <v>0.25042497690791027</v>
      </c>
      <c r="Q222" s="41">
        <v>24.721388962240141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11.308510910113769</v>
      </c>
      <c r="G223" s="13">
        <f t="shared" si="39"/>
        <v>0</v>
      </c>
      <c r="H223" s="13">
        <f t="shared" si="40"/>
        <v>11.308510910113769</v>
      </c>
      <c r="I223" s="16">
        <f t="shared" si="47"/>
        <v>11.42312398883781</v>
      </c>
      <c r="J223" s="13">
        <f t="shared" si="41"/>
        <v>11.388800979745765</v>
      </c>
      <c r="K223" s="13">
        <f t="shared" si="42"/>
        <v>3.4323009092044998E-2</v>
      </c>
      <c r="L223" s="13">
        <f t="shared" si="43"/>
        <v>0</v>
      </c>
      <c r="M223" s="13">
        <f t="shared" si="48"/>
        <v>4.527166839950258</v>
      </c>
      <c r="N223" s="13">
        <f t="shared" si="44"/>
        <v>0.23729855852322532</v>
      </c>
      <c r="O223" s="13">
        <f t="shared" si="45"/>
        <v>0.23729855852322532</v>
      </c>
      <c r="Q223" s="41">
        <v>20.747802529151091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65.467034830575244</v>
      </c>
      <c r="G224" s="13">
        <f t="shared" si="39"/>
        <v>0.16671298090760389</v>
      </c>
      <c r="H224" s="13">
        <f t="shared" si="40"/>
        <v>65.30032184966764</v>
      </c>
      <c r="I224" s="16">
        <f t="shared" si="47"/>
        <v>65.334644858759688</v>
      </c>
      <c r="J224" s="13">
        <f t="shared" si="41"/>
        <v>55.050242458106645</v>
      </c>
      <c r="K224" s="13">
        <f t="shared" si="42"/>
        <v>10.284402400653043</v>
      </c>
      <c r="L224" s="13">
        <f t="shared" si="43"/>
        <v>0</v>
      </c>
      <c r="M224" s="13">
        <f t="shared" si="48"/>
        <v>4.289868281427033</v>
      </c>
      <c r="N224" s="13">
        <f t="shared" si="44"/>
        <v>0.22486018196942037</v>
      </c>
      <c r="O224" s="13">
        <f t="shared" si="45"/>
        <v>0.39157316287702426</v>
      </c>
      <c r="Q224" s="41">
        <v>15.597501893248941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86.39355296922929</v>
      </c>
      <c r="G225" s="13">
        <f t="shared" si="39"/>
        <v>0.58524334368068487</v>
      </c>
      <c r="H225" s="13">
        <f t="shared" si="40"/>
        <v>85.808309625548603</v>
      </c>
      <c r="I225" s="16">
        <f t="shared" si="47"/>
        <v>96.092712026201639</v>
      </c>
      <c r="J225" s="13">
        <f t="shared" si="41"/>
        <v>58.129477778032964</v>
      </c>
      <c r="K225" s="13">
        <f t="shared" si="42"/>
        <v>37.963234248168675</v>
      </c>
      <c r="L225" s="13">
        <f t="shared" si="43"/>
        <v>0.89189453545286901</v>
      </c>
      <c r="M225" s="13">
        <f t="shared" si="48"/>
        <v>4.9569026349104819</v>
      </c>
      <c r="N225" s="13">
        <f t="shared" si="44"/>
        <v>0.25982383499194367</v>
      </c>
      <c r="O225" s="13">
        <f t="shared" si="45"/>
        <v>0.84506717867262848</v>
      </c>
      <c r="Q225" s="41">
        <v>10.687760622580649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37.583818177248808</v>
      </c>
      <c r="G226" s="13">
        <f t="shared" si="39"/>
        <v>0</v>
      </c>
      <c r="H226" s="13">
        <f t="shared" si="40"/>
        <v>37.583818177248808</v>
      </c>
      <c r="I226" s="16">
        <f t="shared" si="47"/>
        <v>74.655157889964627</v>
      </c>
      <c r="J226" s="13">
        <f t="shared" si="41"/>
        <v>54.302263212973322</v>
      </c>
      <c r="K226" s="13">
        <f t="shared" si="42"/>
        <v>20.352894676991305</v>
      </c>
      <c r="L226" s="13">
        <f t="shared" si="43"/>
        <v>0.17370705234020362</v>
      </c>
      <c r="M226" s="13">
        <f t="shared" si="48"/>
        <v>4.8707858522587415</v>
      </c>
      <c r="N226" s="13">
        <f t="shared" si="44"/>
        <v>0.25530988860773207</v>
      </c>
      <c r="O226" s="13">
        <f t="shared" si="45"/>
        <v>0.25530988860773207</v>
      </c>
      <c r="Q226" s="41">
        <v>11.883106315817059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56.613782166194902</v>
      </c>
      <c r="G227" s="13">
        <f t="shared" si="39"/>
        <v>0</v>
      </c>
      <c r="H227" s="13">
        <f t="shared" si="40"/>
        <v>56.613782166194902</v>
      </c>
      <c r="I227" s="16">
        <f t="shared" si="47"/>
        <v>76.792969790846001</v>
      </c>
      <c r="J227" s="13">
        <f t="shared" si="41"/>
        <v>58.37055451173714</v>
      </c>
      <c r="K227" s="13">
        <f t="shared" si="42"/>
        <v>18.422415279108861</v>
      </c>
      <c r="L227" s="13">
        <f t="shared" si="43"/>
        <v>9.4977954905011319E-2</v>
      </c>
      <c r="M227" s="13">
        <f t="shared" si="48"/>
        <v>4.7104539185560208</v>
      </c>
      <c r="N227" s="13">
        <f t="shared" si="44"/>
        <v>0.24690583854773585</v>
      </c>
      <c r="O227" s="13">
        <f t="shared" si="45"/>
        <v>0.24690583854773585</v>
      </c>
      <c r="Q227" s="41">
        <v>13.73710055919109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54.324549519140412</v>
      </c>
      <c r="G228" s="13">
        <f t="shared" si="39"/>
        <v>0</v>
      </c>
      <c r="H228" s="13">
        <f t="shared" si="40"/>
        <v>54.324549519140412</v>
      </c>
      <c r="I228" s="16">
        <f t="shared" si="47"/>
        <v>72.651986843344275</v>
      </c>
      <c r="J228" s="13">
        <f t="shared" si="41"/>
        <v>52.709324347035427</v>
      </c>
      <c r="K228" s="13">
        <f t="shared" si="42"/>
        <v>19.942662496308849</v>
      </c>
      <c r="L228" s="13">
        <f t="shared" si="43"/>
        <v>0.15697690263778902</v>
      </c>
      <c r="M228" s="13">
        <f t="shared" si="48"/>
        <v>4.6205249826460735</v>
      </c>
      <c r="N228" s="13">
        <f t="shared" si="44"/>
        <v>0.24219207216461036</v>
      </c>
      <c r="O228" s="13">
        <f t="shared" si="45"/>
        <v>0.24219207216461036</v>
      </c>
      <c r="Q228" s="41">
        <v>11.400561195356071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19.33516506072489</v>
      </c>
      <c r="G229" s="13">
        <f t="shared" si="39"/>
        <v>0</v>
      </c>
      <c r="H229" s="13">
        <f t="shared" si="40"/>
        <v>19.33516506072489</v>
      </c>
      <c r="I229" s="16">
        <f t="shared" si="47"/>
        <v>39.120850654395952</v>
      </c>
      <c r="J229" s="13">
        <f t="shared" si="41"/>
        <v>36.780793047246632</v>
      </c>
      <c r="K229" s="13">
        <f t="shared" si="42"/>
        <v>2.3400576071493191</v>
      </c>
      <c r="L229" s="13">
        <f t="shared" si="43"/>
        <v>0</v>
      </c>
      <c r="M229" s="13">
        <f t="shared" si="48"/>
        <v>4.378332910481463</v>
      </c>
      <c r="N229" s="13">
        <f t="shared" si="44"/>
        <v>0.22949719440944319</v>
      </c>
      <c r="O229" s="13">
        <f t="shared" si="45"/>
        <v>0.22949719440944319</v>
      </c>
      <c r="Q229" s="41">
        <v>16.378463203032059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33.923397619684522</v>
      </c>
      <c r="G230" s="13">
        <f t="shared" si="39"/>
        <v>0</v>
      </c>
      <c r="H230" s="13">
        <f t="shared" si="40"/>
        <v>33.923397619684522</v>
      </c>
      <c r="I230" s="16">
        <f t="shared" si="47"/>
        <v>36.263455226833841</v>
      </c>
      <c r="J230" s="13">
        <f t="shared" si="41"/>
        <v>34.914165113404387</v>
      </c>
      <c r="K230" s="13">
        <f t="shared" si="42"/>
        <v>1.3492901134294542</v>
      </c>
      <c r="L230" s="13">
        <f t="shared" si="43"/>
        <v>0</v>
      </c>
      <c r="M230" s="13">
        <f t="shared" si="48"/>
        <v>4.1488357160720195</v>
      </c>
      <c r="N230" s="13">
        <f t="shared" si="44"/>
        <v>0.21746773860544993</v>
      </c>
      <c r="O230" s="13">
        <f t="shared" si="45"/>
        <v>0.21746773860544993</v>
      </c>
      <c r="Q230" s="41">
        <v>18.92243570864639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43.782809997756829</v>
      </c>
      <c r="G231" s="13">
        <f t="shared" si="39"/>
        <v>0</v>
      </c>
      <c r="H231" s="13">
        <f t="shared" si="40"/>
        <v>43.782809997756829</v>
      </c>
      <c r="I231" s="16">
        <f t="shared" si="47"/>
        <v>45.132100111186283</v>
      </c>
      <c r="J231" s="13">
        <f t="shared" si="41"/>
        <v>42.714934527118288</v>
      </c>
      <c r="K231" s="13">
        <f t="shared" si="42"/>
        <v>2.4171655840679946</v>
      </c>
      <c r="L231" s="13">
        <f t="shared" si="43"/>
        <v>0</v>
      </c>
      <c r="M231" s="13">
        <f t="shared" si="48"/>
        <v>3.9313679774665697</v>
      </c>
      <c r="N231" s="13">
        <f t="shared" si="44"/>
        <v>0.20606882561620704</v>
      </c>
      <c r="O231" s="13">
        <f t="shared" si="45"/>
        <v>0.20606882561620704</v>
      </c>
      <c r="Q231" s="41">
        <v>19.257455657654031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8.4798159852443042</v>
      </c>
      <c r="G232" s="13">
        <f t="shared" si="39"/>
        <v>0</v>
      </c>
      <c r="H232" s="13">
        <f t="shared" si="40"/>
        <v>8.4798159852443042</v>
      </c>
      <c r="I232" s="16">
        <f t="shared" si="47"/>
        <v>10.896981569312299</v>
      </c>
      <c r="J232" s="13">
        <f t="shared" si="41"/>
        <v>10.876574194525018</v>
      </c>
      <c r="K232" s="13">
        <f t="shared" si="42"/>
        <v>2.040737478728083E-2</v>
      </c>
      <c r="L232" s="13">
        <f t="shared" si="43"/>
        <v>0</v>
      </c>
      <c r="M232" s="13">
        <f t="shared" si="48"/>
        <v>3.7252991518503626</v>
      </c>
      <c r="N232" s="13">
        <f t="shared" si="44"/>
        <v>0.195267404549994</v>
      </c>
      <c r="O232" s="13">
        <f t="shared" si="45"/>
        <v>0.195267404549994</v>
      </c>
      <c r="Q232" s="41">
        <v>23.44189919354838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39.451257541006783</v>
      </c>
      <c r="G233" s="18">
        <f t="shared" si="39"/>
        <v>0</v>
      </c>
      <c r="H233" s="18">
        <f t="shared" si="40"/>
        <v>39.451257541006783</v>
      </c>
      <c r="I233" s="17">
        <f t="shared" si="47"/>
        <v>39.471664915794065</v>
      </c>
      <c r="J233" s="18">
        <f t="shared" si="41"/>
        <v>38.500638109150017</v>
      </c>
      <c r="K233" s="18">
        <f t="shared" si="42"/>
        <v>0.97102680664404772</v>
      </c>
      <c r="L233" s="18">
        <f t="shared" si="43"/>
        <v>0</v>
      </c>
      <c r="M233" s="18">
        <f t="shared" si="48"/>
        <v>3.5300317473003688</v>
      </c>
      <c r="N233" s="18">
        <f t="shared" si="44"/>
        <v>0.18503215692947683</v>
      </c>
      <c r="O233" s="18">
        <f t="shared" si="45"/>
        <v>0.18503215692947683</v>
      </c>
      <c r="P233" s="3"/>
      <c r="Q233" s="42">
        <v>23.187138666648359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65.728224058106477</v>
      </c>
      <c r="G234" s="13">
        <f t="shared" si="39"/>
        <v>0.17193676545822853</v>
      </c>
      <c r="H234" s="13">
        <f t="shared" si="40"/>
        <v>65.55628729264825</v>
      </c>
      <c r="I234" s="16">
        <f t="shared" si="47"/>
        <v>66.527314099292298</v>
      </c>
      <c r="J234" s="13">
        <f t="shared" si="41"/>
        <v>60.628406251579904</v>
      </c>
      <c r="K234" s="13">
        <f t="shared" si="42"/>
        <v>5.898907847712394</v>
      </c>
      <c r="L234" s="13">
        <f t="shared" si="43"/>
        <v>0</v>
      </c>
      <c r="M234" s="13">
        <f t="shared" si="48"/>
        <v>3.3449995903708922</v>
      </c>
      <c r="N234" s="13">
        <f t="shared" si="44"/>
        <v>0.17533340588448765</v>
      </c>
      <c r="O234" s="13">
        <f t="shared" si="45"/>
        <v>0.34727017134271621</v>
      </c>
      <c r="Q234" s="41">
        <v>20.771648836405319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18.193354581464838</v>
      </c>
      <c r="G235" s="13">
        <f t="shared" si="39"/>
        <v>0</v>
      </c>
      <c r="H235" s="13">
        <f t="shared" si="40"/>
        <v>18.193354581464838</v>
      </c>
      <c r="I235" s="16">
        <f t="shared" si="47"/>
        <v>24.092262429177232</v>
      </c>
      <c r="J235" s="13">
        <f t="shared" si="41"/>
        <v>23.533247082739233</v>
      </c>
      <c r="K235" s="13">
        <f t="shared" si="42"/>
        <v>0.55901534643799877</v>
      </c>
      <c r="L235" s="13">
        <f t="shared" si="43"/>
        <v>0</v>
      </c>
      <c r="M235" s="13">
        <f t="shared" si="48"/>
        <v>3.1696661844864047</v>
      </c>
      <c r="N235" s="13">
        <f t="shared" si="44"/>
        <v>0.16614303010460726</v>
      </c>
      <c r="O235" s="13">
        <f t="shared" si="45"/>
        <v>0.16614303010460726</v>
      </c>
      <c r="Q235" s="41">
        <v>16.628763690507739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33.450537296766207</v>
      </c>
      <c r="G236" s="13">
        <f t="shared" si="39"/>
        <v>0</v>
      </c>
      <c r="H236" s="13">
        <f t="shared" si="40"/>
        <v>33.450537296766207</v>
      </c>
      <c r="I236" s="16">
        <f t="shared" si="47"/>
        <v>34.009552643204202</v>
      </c>
      <c r="J236" s="13">
        <f t="shared" si="41"/>
        <v>32.065010556857196</v>
      </c>
      <c r="K236" s="13">
        <f t="shared" si="42"/>
        <v>1.9445420863470062</v>
      </c>
      <c r="L236" s="13">
        <f t="shared" si="43"/>
        <v>0</v>
      </c>
      <c r="M236" s="13">
        <f t="shared" si="48"/>
        <v>3.0035231543817975</v>
      </c>
      <c r="N236" s="13">
        <f t="shared" si="44"/>
        <v>0.15743438230205856</v>
      </c>
      <c r="O236" s="13">
        <f t="shared" si="45"/>
        <v>0.15743438230205856</v>
      </c>
      <c r="Q236" s="41">
        <v>14.728037429496471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20.170750168193521</v>
      </c>
      <c r="G237" s="13">
        <f t="shared" si="39"/>
        <v>0</v>
      </c>
      <c r="H237" s="13">
        <f t="shared" si="40"/>
        <v>20.170750168193521</v>
      </c>
      <c r="I237" s="16">
        <f t="shared" si="47"/>
        <v>22.115292254540527</v>
      </c>
      <c r="J237" s="13">
        <f t="shared" si="41"/>
        <v>21.248571438955153</v>
      </c>
      <c r="K237" s="13">
        <f t="shared" si="42"/>
        <v>0.86672081558537428</v>
      </c>
      <c r="L237" s="13">
        <f t="shared" si="43"/>
        <v>0</v>
      </c>
      <c r="M237" s="13">
        <f t="shared" si="48"/>
        <v>2.8460887720797388</v>
      </c>
      <c r="N237" s="13">
        <f t="shared" si="44"/>
        <v>0.14918221194849515</v>
      </c>
      <c r="O237" s="13">
        <f t="shared" si="45"/>
        <v>0.14918221194849515</v>
      </c>
      <c r="Q237" s="41">
        <v>11.41274397226042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29.526355277257348</v>
      </c>
      <c r="G238" s="13">
        <f t="shared" si="39"/>
        <v>0</v>
      </c>
      <c r="H238" s="13">
        <f t="shared" si="40"/>
        <v>29.526355277257348</v>
      </c>
      <c r="I238" s="16">
        <f t="shared" si="47"/>
        <v>30.393076092842723</v>
      </c>
      <c r="J238" s="13">
        <f t="shared" si="41"/>
        <v>28.424099646510076</v>
      </c>
      <c r="K238" s="13">
        <f t="shared" si="42"/>
        <v>1.9689764463326469</v>
      </c>
      <c r="L238" s="13">
        <f t="shared" si="43"/>
        <v>0</v>
      </c>
      <c r="M238" s="13">
        <f t="shared" si="48"/>
        <v>2.6969065601312434</v>
      </c>
      <c r="N238" s="13">
        <f t="shared" si="44"/>
        <v>0.14136259206166252</v>
      </c>
      <c r="O238" s="13">
        <f t="shared" si="45"/>
        <v>0.14136259206166252</v>
      </c>
      <c r="Q238" s="41">
        <v>12.095020926961491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5.7152586131838579</v>
      </c>
      <c r="G239" s="13">
        <f t="shared" si="39"/>
        <v>0</v>
      </c>
      <c r="H239" s="13">
        <f t="shared" si="40"/>
        <v>5.7152586131838579</v>
      </c>
      <c r="I239" s="16">
        <f t="shared" si="47"/>
        <v>7.6842350595165048</v>
      </c>
      <c r="J239" s="13">
        <f t="shared" si="41"/>
        <v>7.6427360900872481</v>
      </c>
      <c r="K239" s="13">
        <f t="shared" si="42"/>
        <v>4.1498969429256682E-2</v>
      </c>
      <c r="L239" s="13">
        <f t="shared" si="43"/>
        <v>0</v>
      </c>
      <c r="M239" s="13">
        <f t="shared" si="48"/>
        <v>2.5555439680695811</v>
      </c>
      <c r="N239" s="13">
        <f t="shared" si="44"/>
        <v>0.13395284982965153</v>
      </c>
      <c r="O239" s="13">
        <f t="shared" si="45"/>
        <v>0.13395284982965153</v>
      </c>
      <c r="Q239" s="41">
        <v>10.817146622580649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3.1083275391570928</v>
      </c>
      <c r="G240" s="13">
        <f t="shared" si="39"/>
        <v>0</v>
      </c>
      <c r="H240" s="13">
        <f t="shared" si="40"/>
        <v>3.1083275391570928</v>
      </c>
      <c r="I240" s="16">
        <f t="shared" si="47"/>
        <v>3.1498265085863495</v>
      </c>
      <c r="J240" s="13">
        <f t="shared" si="41"/>
        <v>3.1483928695876879</v>
      </c>
      <c r="K240" s="13">
        <f t="shared" si="42"/>
        <v>1.4336389986615572E-3</v>
      </c>
      <c r="L240" s="13">
        <f t="shared" si="43"/>
        <v>0</v>
      </c>
      <c r="M240" s="13">
        <f t="shared" si="48"/>
        <v>2.4215911182399297</v>
      </c>
      <c r="N240" s="13">
        <f t="shared" si="44"/>
        <v>0.12693150087159025</v>
      </c>
      <c r="O240" s="13">
        <f t="shared" si="45"/>
        <v>0.12693150087159025</v>
      </c>
      <c r="Q240" s="41">
        <v>15.89433029734804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10.077158931390811</v>
      </c>
      <c r="G241" s="13">
        <f t="shared" si="39"/>
        <v>0</v>
      </c>
      <c r="H241" s="13">
        <f t="shared" si="40"/>
        <v>10.077158931390811</v>
      </c>
      <c r="I241" s="16">
        <f t="shared" si="47"/>
        <v>10.078592570389471</v>
      </c>
      <c r="J241" s="13">
        <f t="shared" si="41"/>
        <v>10.03601310044678</v>
      </c>
      <c r="K241" s="13">
        <f t="shared" si="42"/>
        <v>4.2579469942690906E-2</v>
      </c>
      <c r="L241" s="13">
        <f t="shared" si="43"/>
        <v>0</v>
      </c>
      <c r="M241" s="13">
        <f t="shared" si="48"/>
        <v>2.2946596173683393</v>
      </c>
      <c r="N241" s="13">
        <f t="shared" si="44"/>
        <v>0.12027818694416519</v>
      </c>
      <c r="O241" s="13">
        <f t="shared" si="45"/>
        <v>0.12027818694416519</v>
      </c>
      <c r="Q241" s="41">
        <v>16.55267816504017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22.477856712408979</v>
      </c>
      <c r="G242" s="13">
        <f t="shared" si="39"/>
        <v>0</v>
      </c>
      <c r="H242" s="13">
        <f t="shared" si="40"/>
        <v>22.477856712408979</v>
      </c>
      <c r="I242" s="16">
        <f t="shared" si="47"/>
        <v>22.52043618235167</v>
      </c>
      <c r="J242" s="13">
        <f t="shared" si="41"/>
        <v>22.034253320731374</v>
      </c>
      <c r="K242" s="13">
        <f t="shared" si="42"/>
        <v>0.48618286162029634</v>
      </c>
      <c r="L242" s="13">
        <f t="shared" si="43"/>
        <v>0</v>
      </c>
      <c r="M242" s="13">
        <f t="shared" si="48"/>
        <v>2.174381430424174</v>
      </c>
      <c r="N242" s="13">
        <f t="shared" si="44"/>
        <v>0.11397361691335292</v>
      </c>
      <c r="O242" s="13">
        <f t="shared" si="45"/>
        <v>0.11397361691335292</v>
      </c>
      <c r="Q242" s="41">
        <v>16.199261339805421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0.46666666699999998</v>
      </c>
      <c r="G243" s="13">
        <f t="shared" si="39"/>
        <v>0</v>
      </c>
      <c r="H243" s="13">
        <f t="shared" si="40"/>
        <v>0.46666666699999998</v>
      </c>
      <c r="I243" s="16">
        <f t="shared" si="47"/>
        <v>0.95284952862029626</v>
      </c>
      <c r="J243" s="13">
        <f t="shared" si="41"/>
        <v>0.9528239599472047</v>
      </c>
      <c r="K243" s="13">
        <f t="shared" si="42"/>
        <v>2.5568673091558303E-5</v>
      </c>
      <c r="L243" s="13">
        <f t="shared" si="43"/>
        <v>0</v>
      </c>
      <c r="M243" s="13">
        <f t="shared" si="48"/>
        <v>2.060407813510821</v>
      </c>
      <c r="N243" s="13">
        <f t="shared" si="44"/>
        <v>0.10799951082021099</v>
      </c>
      <c r="O243" s="13">
        <f t="shared" si="45"/>
        <v>0.10799951082021099</v>
      </c>
      <c r="Q243" s="41">
        <v>19.01715234358468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14.968272424839959</v>
      </c>
      <c r="G244" s="13">
        <f t="shared" si="39"/>
        <v>0</v>
      </c>
      <c r="H244" s="13">
        <f t="shared" si="40"/>
        <v>14.968272424839959</v>
      </c>
      <c r="I244" s="16">
        <f t="shared" si="47"/>
        <v>14.968297993513051</v>
      </c>
      <c r="J244" s="13">
        <f t="shared" si="41"/>
        <v>14.923718455532539</v>
      </c>
      <c r="K244" s="13">
        <f t="shared" si="42"/>
        <v>4.4579537980512285E-2</v>
      </c>
      <c r="L244" s="13">
        <f t="shared" si="43"/>
        <v>0</v>
      </c>
      <c r="M244" s="13">
        <f t="shared" si="48"/>
        <v>1.9524083026906101</v>
      </c>
      <c r="N244" s="13">
        <f t="shared" si="44"/>
        <v>0.10233854687854828</v>
      </c>
      <c r="O244" s="13">
        <f t="shared" si="45"/>
        <v>0.10233854687854828</v>
      </c>
      <c r="Q244" s="41">
        <v>24.651426855192089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18.896813151844079</v>
      </c>
      <c r="G245" s="18">
        <f t="shared" si="39"/>
        <v>0</v>
      </c>
      <c r="H245" s="18">
        <f t="shared" si="40"/>
        <v>18.896813151844079</v>
      </c>
      <c r="I245" s="17">
        <f t="shared" si="47"/>
        <v>18.941392689824589</v>
      </c>
      <c r="J245" s="18">
        <f t="shared" si="41"/>
        <v>18.861568996748026</v>
      </c>
      <c r="K245" s="18">
        <f t="shared" si="42"/>
        <v>7.9823693076562563E-2</v>
      </c>
      <c r="L245" s="18">
        <f t="shared" si="43"/>
        <v>0</v>
      </c>
      <c r="M245" s="18">
        <f t="shared" si="48"/>
        <v>1.8500697558120618</v>
      </c>
      <c r="N245" s="18">
        <f t="shared" si="44"/>
        <v>9.6974311250795739E-2</v>
      </c>
      <c r="O245" s="18">
        <f t="shared" si="45"/>
        <v>9.6974311250795739E-2</v>
      </c>
      <c r="P245" s="3"/>
      <c r="Q245" s="42">
        <v>25.527272193548381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39.799393033944497</v>
      </c>
      <c r="G246" s="13">
        <f t="shared" si="39"/>
        <v>0</v>
      </c>
      <c r="H246" s="13">
        <f t="shared" si="40"/>
        <v>39.799393033944497</v>
      </c>
      <c r="I246" s="16">
        <f t="shared" si="47"/>
        <v>39.87921672702106</v>
      </c>
      <c r="J246" s="13">
        <f t="shared" si="41"/>
        <v>38.941691776296395</v>
      </c>
      <c r="K246" s="13">
        <f t="shared" si="42"/>
        <v>0.93752495072466502</v>
      </c>
      <c r="L246" s="13">
        <f t="shared" si="43"/>
        <v>0</v>
      </c>
      <c r="M246" s="13">
        <f t="shared" si="48"/>
        <v>1.7530954445612661</v>
      </c>
      <c r="N246" s="13">
        <f t="shared" si="44"/>
        <v>9.189125045645373E-2</v>
      </c>
      <c r="O246" s="13">
        <f t="shared" si="45"/>
        <v>9.189125045645373E-2</v>
      </c>
      <c r="Q246" s="41">
        <v>23.6686212756074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19.31081547853881</v>
      </c>
      <c r="G247" s="13">
        <f t="shared" si="39"/>
        <v>0</v>
      </c>
      <c r="H247" s="13">
        <f t="shared" si="40"/>
        <v>19.31081547853881</v>
      </c>
      <c r="I247" s="16">
        <f t="shared" si="47"/>
        <v>20.248340429263475</v>
      </c>
      <c r="J247" s="13">
        <f t="shared" si="41"/>
        <v>19.945381270838425</v>
      </c>
      <c r="K247" s="13">
        <f t="shared" si="42"/>
        <v>0.30295915842505039</v>
      </c>
      <c r="L247" s="13">
        <f t="shared" si="43"/>
        <v>0</v>
      </c>
      <c r="M247" s="13">
        <f t="shared" si="48"/>
        <v>1.6612041941048123</v>
      </c>
      <c r="N247" s="13">
        <f t="shared" si="44"/>
        <v>8.7074626275125175E-2</v>
      </c>
      <c r="O247" s="13">
        <f t="shared" si="45"/>
        <v>8.7074626275125175E-2</v>
      </c>
      <c r="Q247" s="41">
        <v>17.36560794458531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44.91454768527506</v>
      </c>
      <c r="G248" s="13">
        <f t="shared" si="39"/>
        <v>0</v>
      </c>
      <c r="H248" s="13">
        <f t="shared" si="40"/>
        <v>44.91454768527506</v>
      </c>
      <c r="I248" s="16">
        <f t="shared" si="47"/>
        <v>45.217506843700107</v>
      </c>
      <c r="J248" s="13">
        <f t="shared" si="41"/>
        <v>40.625804362928442</v>
      </c>
      <c r="K248" s="13">
        <f t="shared" si="42"/>
        <v>4.5917024807716658</v>
      </c>
      <c r="L248" s="13">
        <f t="shared" si="43"/>
        <v>0</v>
      </c>
      <c r="M248" s="13">
        <f t="shared" si="48"/>
        <v>1.5741295678296872</v>
      </c>
      <c r="N248" s="13">
        <f t="shared" si="44"/>
        <v>8.2510473013377314E-2</v>
      </c>
      <c r="O248" s="13">
        <f t="shared" si="45"/>
        <v>8.2510473013377314E-2</v>
      </c>
      <c r="Q248" s="41">
        <v>14.1656397241716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1.1088671940945849</v>
      </c>
      <c r="G249" s="13">
        <f t="shared" si="39"/>
        <v>0</v>
      </c>
      <c r="H249" s="13">
        <f t="shared" si="40"/>
        <v>1.1088671940945849</v>
      </c>
      <c r="I249" s="16">
        <f t="shared" si="47"/>
        <v>5.7005696748662507</v>
      </c>
      <c r="J249" s="13">
        <f t="shared" si="41"/>
        <v>5.6855299702068267</v>
      </c>
      <c r="K249" s="13">
        <f t="shared" si="42"/>
        <v>1.5039704659423947E-2</v>
      </c>
      <c r="L249" s="13">
        <f t="shared" si="43"/>
        <v>0</v>
      </c>
      <c r="M249" s="13">
        <f t="shared" si="48"/>
        <v>1.4916190948163099</v>
      </c>
      <c r="N249" s="13">
        <f t="shared" si="44"/>
        <v>7.8185557011527684E-2</v>
      </c>
      <c r="O249" s="13">
        <f t="shared" si="45"/>
        <v>7.8185557011527684E-2</v>
      </c>
      <c r="Q249" s="41">
        <v>11.73158639329943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5.5290173521091086</v>
      </c>
      <c r="G250" s="13">
        <f t="shared" si="39"/>
        <v>0</v>
      </c>
      <c r="H250" s="13">
        <f t="shared" si="40"/>
        <v>5.5290173521091086</v>
      </c>
      <c r="I250" s="16">
        <f t="shared" si="47"/>
        <v>5.5440570567685326</v>
      </c>
      <c r="J250" s="13">
        <f t="shared" si="41"/>
        <v>5.5314569688385538</v>
      </c>
      <c r="K250" s="13">
        <f t="shared" si="42"/>
        <v>1.2600087929978798E-2</v>
      </c>
      <c r="L250" s="13">
        <f t="shared" si="43"/>
        <v>0</v>
      </c>
      <c r="M250" s="13">
        <f t="shared" si="48"/>
        <v>1.4134335378047822</v>
      </c>
      <c r="N250" s="13">
        <f t="shared" si="44"/>
        <v>7.4087338272945724E-2</v>
      </c>
      <c r="O250" s="13">
        <f t="shared" si="45"/>
        <v>7.4087338272945724E-2</v>
      </c>
      <c r="Q250" s="41">
        <v>12.423533230594639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208.1</v>
      </c>
      <c r="G251" s="13">
        <f t="shared" si="39"/>
        <v>3.0193722842960988</v>
      </c>
      <c r="H251" s="13">
        <f t="shared" si="40"/>
        <v>205.08062771570388</v>
      </c>
      <c r="I251" s="16">
        <f t="shared" si="47"/>
        <v>205.09322780363385</v>
      </c>
      <c r="J251" s="13">
        <f t="shared" si="41"/>
        <v>76.227411855696246</v>
      </c>
      <c r="K251" s="13">
        <f t="shared" si="42"/>
        <v>128.86581594793762</v>
      </c>
      <c r="L251" s="13">
        <f t="shared" si="43"/>
        <v>4.5990971192265411</v>
      </c>
      <c r="M251" s="13">
        <f t="shared" si="48"/>
        <v>5.9384433187583774</v>
      </c>
      <c r="N251" s="13">
        <f t="shared" si="44"/>
        <v>0.31127283116182319</v>
      </c>
      <c r="O251" s="13">
        <f t="shared" si="45"/>
        <v>3.330645115457922</v>
      </c>
      <c r="Q251" s="41">
        <v>12.42672013428194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90.809041159239726</v>
      </c>
      <c r="G252" s="13">
        <f t="shared" si="39"/>
        <v>0.67355310748089348</v>
      </c>
      <c r="H252" s="13">
        <f t="shared" si="40"/>
        <v>90.135488051758827</v>
      </c>
      <c r="I252" s="16">
        <f t="shared" si="47"/>
        <v>214.40220688046992</v>
      </c>
      <c r="J252" s="13">
        <f t="shared" si="41"/>
        <v>73.235368813378059</v>
      </c>
      <c r="K252" s="13">
        <f t="shared" si="42"/>
        <v>141.16683806709187</v>
      </c>
      <c r="L252" s="13">
        <f t="shared" si="43"/>
        <v>5.1007592297021302</v>
      </c>
      <c r="M252" s="13">
        <f t="shared" si="48"/>
        <v>10.727929717298686</v>
      </c>
      <c r="N252" s="13">
        <f t="shared" si="44"/>
        <v>0.56232128124560599</v>
      </c>
      <c r="O252" s="13">
        <f t="shared" si="45"/>
        <v>1.2358743887264994</v>
      </c>
      <c r="Q252" s="41">
        <v>11.656038622580651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33.903497927078142</v>
      </c>
      <c r="G253" s="13">
        <f t="shared" si="39"/>
        <v>0</v>
      </c>
      <c r="H253" s="13">
        <f t="shared" si="40"/>
        <v>33.903497927078142</v>
      </c>
      <c r="I253" s="16">
        <f t="shared" si="47"/>
        <v>169.96957676446789</v>
      </c>
      <c r="J253" s="13">
        <f t="shared" si="41"/>
        <v>80.744610811171142</v>
      </c>
      <c r="K253" s="13">
        <f t="shared" si="42"/>
        <v>89.224965953296746</v>
      </c>
      <c r="L253" s="13">
        <f t="shared" si="43"/>
        <v>2.9824580890119492</v>
      </c>
      <c r="M253" s="13">
        <f t="shared" si="48"/>
        <v>13.14806652506503</v>
      </c>
      <c r="N253" s="13">
        <f t="shared" si="44"/>
        <v>0.68917655215014895</v>
      </c>
      <c r="O253" s="13">
        <f t="shared" si="45"/>
        <v>0.68917655215014895</v>
      </c>
      <c r="Q253" s="41">
        <v>14.045244351171791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33.895234215704583</v>
      </c>
      <c r="G254" s="13">
        <f t="shared" si="39"/>
        <v>0</v>
      </c>
      <c r="H254" s="13">
        <f t="shared" si="40"/>
        <v>33.895234215704583</v>
      </c>
      <c r="I254" s="16">
        <f t="shared" si="47"/>
        <v>120.13774207998938</v>
      </c>
      <c r="J254" s="13">
        <f t="shared" si="41"/>
        <v>85.994519539621223</v>
      </c>
      <c r="K254" s="13">
        <f t="shared" si="42"/>
        <v>34.143222540368157</v>
      </c>
      <c r="L254" s="13">
        <f t="shared" si="43"/>
        <v>0.73610625080352599</v>
      </c>
      <c r="M254" s="13">
        <f t="shared" si="48"/>
        <v>13.194996223718407</v>
      </c>
      <c r="N254" s="13">
        <f t="shared" si="44"/>
        <v>0.69163644599459539</v>
      </c>
      <c r="O254" s="13">
        <f t="shared" si="45"/>
        <v>0.69163644599459539</v>
      </c>
      <c r="Q254" s="41">
        <v>18.244815849179659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2.6241471691373461</v>
      </c>
      <c r="G255" s="13">
        <f t="shared" si="39"/>
        <v>0</v>
      </c>
      <c r="H255" s="13">
        <f t="shared" si="40"/>
        <v>2.6241471691373461</v>
      </c>
      <c r="I255" s="16">
        <f t="shared" si="47"/>
        <v>36.031263458701979</v>
      </c>
      <c r="J255" s="13">
        <f t="shared" si="41"/>
        <v>35.145489482435593</v>
      </c>
      <c r="K255" s="13">
        <f t="shared" si="42"/>
        <v>0.88577397626638543</v>
      </c>
      <c r="L255" s="13">
        <f t="shared" si="43"/>
        <v>0</v>
      </c>
      <c r="M255" s="13">
        <f t="shared" si="48"/>
        <v>12.503359777723812</v>
      </c>
      <c r="N255" s="13">
        <f t="shared" si="44"/>
        <v>0.6553832356626238</v>
      </c>
      <c r="O255" s="13">
        <f t="shared" si="45"/>
        <v>0.6553832356626238</v>
      </c>
      <c r="Q255" s="41">
        <v>21.8981284352359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2.1829379898601688</v>
      </c>
      <c r="G256" s="13">
        <f t="shared" si="39"/>
        <v>0</v>
      </c>
      <c r="H256" s="13">
        <f t="shared" si="40"/>
        <v>2.1829379898601688</v>
      </c>
      <c r="I256" s="16">
        <f t="shared" si="47"/>
        <v>3.0687119661265543</v>
      </c>
      <c r="J256" s="13">
        <f t="shared" si="41"/>
        <v>3.0682984657600558</v>
      </c>
      <c r="K256" s="13">
        <f t="shared" si="42"/>
        <v>4.1350036649845379E-4</v>
      </c>
      <c r="L256" s="13">
        <f t="shared" si="43"/>
        <v>0</v>
      </c>
      <c r="M256" s="13">
        <f t="shared" si="48"/>
        <v>11.847976542061188</v>
      </c>
      <c r="N256" s="13">
        <f t="shared" si="44"/>
        <v>0.62103029427539258</v>
      </c>
      <c r="O256" s="13">
        <f t="shared" si="45"/>
        <v>0.62103029427539258</v>
      </c>
      <c r="Q256" s="41">
        <v>24.154766996716791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11.664299724812301</v>
      </c>
      <c r="G257" s="18">
        <f t="shared" si="39"/>
        <v>0</v>
      </c>
      <c r="H257" s="18">
        <f t="shared" si="40"/>
        <v>11.664299724812301</v>
      </c>
      <c r="I257" s="17">
        <f t="shared" si="47"/>
        <v>11.664713225178799</v>
      </c>
      <c r="J257" s="18">
        <f t="shared" si="41"/>
        <v>11.645690800433416</v>
      </c>
      <c r="K257" s="18">
        <f t="shared" si="42"/>
        <v>1.9022424745383404E-2</v>
      </c>
      <c r="L257" s="18">
        <f t="shared" si="43"/>
        <v>0</v>
      </c>
      <c r="M257" s="18">
        <f t="shared" si="48"/>
        <v>11.226946247785795</v>
      </c>
      <c r="N257" s="18">
        <f t="shared" si="44"/>
        <v>0.58847801625233997</v>
      </c>
      <c r="O257" s="18">
        <f t="shared" si="45"/>
        <v>0.58847801625233997</v>
      </c>
      <c r="P257" s="3"/>
      <c r="Q257" s="42">
        <v>25.41013719354838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22.496457358257359</v>
      </c>
      <c r="G258" s="13">
        <f t="shared" si="39"/>
        <v>0</v>
      </c>
      <c r="H258" s="13">
        <f t="shared" si="40"/>
        <v>22.496457358257359</v>
      </c>
      <c r="I258" s="16">
        <f t="shared" si="47"/>
        <v>22.515479783002743</v>
      </c>
      <c r="J258" s="13">
        <f t="shared" si="41"/>
        <v>22.343987864386079</v>
      </c>
      <c r="K258" s="13">
        <f t="shared" si="42"/>
        <v>0.17149191861666324</v>
      </c>
      <c r="L258" s="13">
        <f t="shared" si="43"/>
        <v>0</v>
      </c>
      <c r="M258" s="13">
        <f t="shared" si="48"/>
        <v>10.638468231533455</v>
      </c>
      <c r="N258" s="13">
        <f t="shared" si="44"/>
        <v>0.55763201699581122</v>
      </c>
      <c r="O258" s="13">
        <f t="shared" si="45"/>
        <v>0.55763201699581122</v>
      </c>
      <c r="Q258" s="41">
        <v>23.725880270452251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29.47895622922713</v>
      </c>
      <c r="G259" s="13">
        <f t="shared" si="39"/>
        <v>0</v>
      </c>
      <c r="H259" s="13">
        <f t="shared" si="40"/>
        <v>29.47895622922713</v>
      </c>
      <c r="I259" s="16">
        <f t="shared" si="47"/>
        <v>29.650448147843793</v>
      </c>
      <c r="J259" s="13">
        <f t="shared" si="41"/>
        <v>28.929532032663563</v>
      </c>
      <c r="K259" s="13">
        <f t="shared" si="42"/>
        <v>0.72091611518023058</v>
      </c>
      <c r="L259" s="13">
        <f t="shared" si="43"/>
        <v>0</v>
      </c>
      <c r="M259" s="13">
        <f t="shared" si="48"/>
        <v>10.080836214537644</v>
      </c>
      <c r="N259" s="13">
        <f t="shared" si="44"/>
        <v>0.52840285922504115</v>
      </c>
      <c r="O259" s="13">
        <f t="shared" si="45"/>
        <v>0.52840285922504115</v>
      </c>
      <c r="Q259" s="41">
        <v>19.225173843260968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0.33482637656790448</v>
      </c>
      <c r="G260" s="13">
        <f t="shared" si="39"/>
        <v>0</v>
      </c>
      <c r="H260" s="13">
        <f t="shared" si="40"/>
        <v>0.33482637656790448</v>
      </c>
      <c r="I260" s="16">
        <f t="shared" si="47"/>
        <v>1.0557424917481351</v>
      </c>
      <c r="J260" s="13">
        <f t="shared" si="41"/>
        <v>1.0556987478284108</v>
      </c>
      <c r="K260" s="13">
        <f t="shared" si="42"/>
        <v>4.374391972428171E-5</v>
      </c>
      <c r="L260" s="13">
        <f t="shared" si="43"/>
        <v>0</v>
      </c>
      <c r="M260" s="13">
        <f t="shared" si="48"/>
        <v>9.5524333553126031</v>
      </c>
      <c r="N260" s="13">
        <f t="shared" si="44"/>
        <v>0.50070579365477141</v>
      </c>
      <c r="O260" s="13">
        <f t="shared" si="45"/>
        <v>0.50070579365477141</v>
      </c>
      <c r="Q260" s="41">
        <v>17.394635664391501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0.4396193581646205</v>
      </c>
      <c r="G261" s="13">
        <f t="shared" si="39"/>
        <v>0</v>
      </c>
      <c r="H261" s="13">
        <f t="shared" si="40"/>
        <v>0.4396193581646205</v>
      </c>
      <c r="I261" s="16">
        <f t="shared" si="47"/>
        <v>0.43966310208434478</v>
      </c>
      <c r="J261" s="13">
        <f t="shared" si="41"/>
        <v>0.43965658570567639</v>
      </c>
      <c r="K261" s="13">
        <f t="shared" si="42"/>
        <v>6.5163786683863911E-6</v>
      </c>
      <c r="L261" s="13">
        <f t="shared" si="43"/>
        <v>0</v>
      </c>
      <c r="M261" s="13">
        <f t="shared" si="48"/>
        <v>9.051727561657831</v>
      </c>
      <c r="N261" s="13">
        <f t="shared" si="44"/>
        <v>0.47446051326660477</v>
      </c>
      <c r="O261" s="13">
        <f t="shared" si="45"/>
        <v>0.47446051326660477</v>
      </c>
      <c r="Q261" s="41">
        <v>12.18200556326458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19.76924009619826</v>
      </c>
      <c r="G262" s="13">
        <f t="shared" ref="G262:G325" si="50">IF((F262-$J$2)&gt;0,$I$2*(F262-$J$2),0)</f>
        <v>0</v>
      </c>
      <c r="H262" s="13">
        <f t="shared" ref="H262:H325" si="51">F262-G262</f>
        <v>19.76924009619826</v>
      </c>
      <c r="I262" s="16">
        <f t="shared" si="47"/>
        <v>19.769246612576929</v>
      </c>
      <c r="J262" s="13">
        <f t="shared" ref="J262:J325" si="52">I262/SQRT(1+(I262/($K$2*(300+(25*Q262)+0.05*(Q262)^3)))^2)</f>
        <v>19.361924825032833</v>
      </c>
      <c r="K262" s="13">
        <f t="shared" ref="K262:K325" si="53">I262-J262</f>
        <v>0.40732178754409532</v>
      </c>
      <c r="L262" s="13">
        <f t="shared" ref="L262:L325" si="54">IF(K262&gt;$N$2,(K262-$N$2)/$L$2,0)</f>
        <v>0</v>
      </c>
      <c r="M262" s="13">
        <f t="shared" si="48"/>
        <v>8.5772670483912261</v>
      </c>
      <c r="N262" s="13">
        <f t="shared" ref="N262:N325" si="55">$M$2*M262</f>
        <v>0.44959092046061216</v>
      </c>
      <c r="O262" s="13">
        <f t="shared" ref="O262:O325" si="56">N262+G262</f>
        <v>0.44959092046061216</v>
      </c>
      <c r="Q262" s="41">
        <v>14.67839217946214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85.112124148819859</v>
      </c>
      <c r="G263" s="13">
        <f t="shared" si="50"/>
        <v>0.55961476727249615</v>
      </c>
      <c r="H263" s="13">
        <f t="shared" si="51"/>
        <v>84.552509381547367</v>
      </c>
      <c r="I263" s="16">
        <f t="shared" ref="I263:I326" si="58">H263+K262-L262</f>
        <v>84.959831169091458</v>
      </c>
      <c r="J263" s="13">
        <f t="shared" si="52"/>
        <v>56.583409089421195</v>
      </c>
      <c r="K263" s="13">
        <f t="shared" si="53"/>
        <v>28.376422079670263</v>
      </c>
      <c r="L263" s="13">
        <f t="shared" si="54"/>
        <v>0.50092373818121649</v>
      </c>
      <c r="M263" s="13">
        <f t="shared" ref="M263:M326" si="59">L263+M262-N262</f>
        <v>8.6285998661118306</v>
      </c>
      <c r="N263" s="13">
        <f t="shared" si="55"/>
        <v>0.45228161070479345</v>
      </c>
      <c r="O263" s="13">
        <f t="shared" si="56"/>
        <v>1.0118963779772896</v>
      </c>
      <c r="Q263" s="41">
        <v>11.257820622580651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3.473939712689289</v>
      </c>
      <c r="G264" s="13">
        <f t="shared" si="50"/>
        <v>0</v>
      </c>
      <c r="H264" s="13">
        <f t="shared" si="51"/>
        <v>3.473939712689289</v>
      </c>
      <c r="I264" s="16">
        <f t="shared" si="58"/>
        <v>31.349438054178336</v>
      </c>
      <c r="J264" s="13">
        <f t="shared" si="52"/>
        <v>29.981317155060264</v>
      </c>
      <c r="K264" s="13">
        <f t="shared" si="53"/>
        <v>1.3681208991180718</v>
      </c>
      <c r="L264" s="13">
        <f t="shared" si="54"/>
        <v>0</v>
      </c>
      <c r="M264" s="13">
        <f t="shared" si="59"/>
        <v>8.1763182554070379</v>
      </c>
      <c r="N264" s="13">
        <f t="shared" si="55"/>
        <v>0.42857455990213533</v>
      </c>
      <c r="O264" s="13">
        <f t="shared" si="56"/>
        <v>0.42857455990213533</v>
      </c>
      <c r="Q264" s="41">
        <v>15.65190239786449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3.814928850253934</v>
      </c>
      <c r="G265" s="13">
        <f t="shared" si="50"/>
        <v>0</v>
      </c>
      <c r="H265" s="13">
        <f t="shared" si="51"/>
        <v>3.814928850253934</v>
      </c>
      <c r="I265" s="16">
        <f t="shared" si="58"/>
        <v>5.1830497493720058</v>
      </c>
      <c r="J265" s="13">
        <f t="shared" si="52"/>
        <v>5.1762876238997455</v>
      </c>
      <c r="K265" s="13">
        <f t="shared" si="53"/>
        <v>6.7621254722602941E-3</v>
      </c>
      <c r="L265" s="13">
        <f t="shared" si="54"/>
        <v>0</v>
      </c>
      <c r="M265" s="13">
        <f t="shared" si="59"/>
        <v>7.7477436955049024</v>
      </c>
      <c r="N265" s="13">
        <f t="shared" si="55"/>
        <v>0.40611015139237078</v>
      </c>
      <c r="O265" s="13">
        <f t="shared" si="56"/>
        <v>0.40611015139237078</v>
      </c>
      <c r="Q265" s="41">
        <v>15.47785233227712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13.60923710409792</v>
      </c>
      <c r="G266" s="13">
        <f t="shared" si="50"/>
        <v>0</v>
      </c>
      <c r="H266" s="13">
        <f t="shared" si="51"/>
        <v>13.60923710409792</v>
      </c>
      <c r="I266" s="16">
        <f t="shared" si="58"/>
        <v>13.61599922957018</v>
      </c>
      <c r="J266" s="13">
        <f t="shared" si="52"/>
        <v>13.560043407127312</v>
      </c>
      <c r="K266" s="13">
        <f t="shared" si="53"/>
        <v>5.5955822442868453E-2</v>
      </c>
      <c r="L266" s="13">
        <f t="shared" si="54"/>
        <v>0</v>
      </c>
      <c r="M266" s="13">
        <f t="shared" si="59"/>
        <v>7.3416335441125318</v>
      </c>
      <c r="N266" s="13">
        <f t="shared" si="55"/>
        <v>0.38482325012850721</v>
      </c>
      <c r="O266" s="13">
        <f t="shared" si="56"/>
        <v>0.38482325012850721</v>
      </c>
      <c r="Q266" s="41">
        <v>21.004986679882371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22.612302530121429</v>
      </c>
      <c r="G267" s="13">
        <f t="shared" si="50"/>
        <v>0</v>
      </c>
      <c r="H267" s="13">
        <f t="shared" si="51"/>
        <v>22.612302530121429</v>
      </c>
      <c r="I267" s="16">
        <f t="shared" si="58"/>
        <v>22.668258352564298</v>
      </c>
      <c r="J267" s="13">
        <f t="shared" si="52"/>
        <v>22.445222424416276</v>
      </c>
      <c r="K267" s="13">
        <f t="shared" si="53"/>
        <v>0.22303592814802187</v>
      </c>
      <c r="L267" s="13">
        <f t="shared" si="54"/>
        <v>0</v>
      </c>
      <c r="M267" s="13">
        <f t="shared" si="59"/>
        <v>6.9568102939840246</v>
      </c>
      <c r="N267" s="13">
        <f t="shared" si="55"/>
        <v>0.36465213521931589</v>
      </c>
      <c r="O267" s="13">
        <f t="shared" si="56"/>
        <v>0.36465213521931589</v>
      </c>
      <c r="Q267" s="41">
        <v>21.979091678115239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3.9506274240220178</v>
      </c>
      <c r="G268" s="13">
        <f t="shared" si="50"/>
        <v>0</v>
      </c>
      <c r="H268" s="13">
        <f t="shared" si="51"/>
        <v>3.9506274240220178</v>
      </c>
      <c r="I268" s="16">
        <f t="shared" si="58"/>
        <v>4.1736633521700401</v>
      </c>
      <c r="J268" s="13">
        <f t="shared" si="52"/>
        <v>4.1725445405137629</v>
      </c>
      <c r="K268" s="13">
        <f t="shared" si="53"/>
        <v>1.1188116562772521E-3</v>
      </c>
      <c r="L268" s="13">
        <f t="shared" si="54"/>
        <v>0</v>
      </c>
      <c r="M268" s="13">
        <f t="shared" si="59"/>
        <v>6.5921581587647085</v>
      </c>
      <c r="N268" s="13">
        <f t="shared" si="55"/>
        <v>0.34553832097099657</v>
      </c>
      <c r="O268" s="13">
        <f t="shared" si="56"/>
        <v>0.34553832097099657</v>
      </c>
      <c r="Q268" s="41">
        <v>23.634018746066811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0.98192475122165679</v>
      </c>
      <c r="G269" s="18">
        <f t="shared" si="50"/>
        <v>0</v>
      </c>
      <c r="H269" s="18">
        <f t="shared" si="51"/>
        <v>0.98192475122165679</v>
      </c>
      <c r="I269" s="17">
        <f t="shared" si="58"/>
        <v>0.98304356287793404</v>
      </c>
      <c r="J269" s="18">
        <f t="shared" si="52"/>
        <v>0.98303168941419949</v>
      </c>
      <c r="K269" s="18">
        <f t="shared" si="53"/>
        <v>1.1873463734546341E-5</v>
      </c>
      <c r="L269" s="18">
        <f t="shared" si="54"/>
        <v>0</v>
      </c>
      <c r="M269" s="18">
        <f t="shared" si="59"/>
        <v>6.2466198377937117</v>
      </c>
      <c r="N269" s="18">
        <f t="shared" si="55"/>
        <v>0.32742638730922452</v>
      </c>
      <c r="O269" s="18">
        <f t="shared" si="56"/>
        <v>0.32742638730922452</v>
      </c>
      <c r="P269" s="3"/>
      <c r="Q269" s="42">
        <v>25.125771193548381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0.48055801520058311</v>
      </c>
      <c r="G270" s="13">
        <f t="shared" si="50"/>
        <v>0</v>
      </c>
      <c r="H270" s="13">
        <f t="shared" si="51"/>
        <v>0.48055801520058311</v>
      </c>
      <c r="I270" s="16">
        <f t="shared" si="58"/>
        <v>0.48056988866431766</v>
      </c>
      <c r="J270" s="13">
        <f t="shared" si="52"/>
        <v>0.48056838021917159</v>
      </c>
      <c r="K270" s="13">
        <f t="shared" si="53"/>
        <v>1.5084451460700699E-6</v>
      </c>
      <c r="L270" s="13">
        <f t="shared" si="54"/>
        <v>0</v>
      </c>
      <c r="M270" s="13">
        <f t="shared" si="59"/>
        <v>5.919193450484487</v>
      </c>
      <c r="N270" s="13">
        <f t="shared" si="55"/>
        <v>0.31026381908989203</v>
      </c>
      <c r="O270" s="13">
        <f t="shared" si="56"/>
        <v>0.31026381908989203</v>
      </c>
      <c r="Q270" s="41">
        <v>24.524376944526178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45.133446474716322</v>
      </c>
      <c r="G271" s="13">
        <f t="shared" si="50"/>
        <v>0</v>
      </c>
      <c r="H271" s="13">
        <f t="shared" si="51"/>
        <v>45.133446474716322</v>
      </c>
      <c r="I271" s="16">
        <f t="shared" si="58"/>
        <v>45.133447983161467</v>
      </c>
      <c r="J271" s="13">
        <f t="shared" si="52"/>
        <v>42.777062352973637</v>
      </c>
      <c r="K271" s="13">
        <f t="shared" si="53"/>
        <v>2.3563856301878303</v>
      </c>
      <c r="L271" s="13">
        <f t="shared" si="54"/>
        <v>0</v>
      </c>
      <c r="M271" s="13">
        <f t="shared" si="59"/>
        <v>5.6089296313945951</v>
      </c>
      <c r="N271" s="13">
        <f t="shared" si="55"/>
        <v>0.29400085383262947</v>
      </c>
      <c r="O271" s="13">
        <f t="shared" si="56"/>
        <v>0.29400085383262947</v>
      </c>
      <c r="Q271" s="41">
        <v>19.45309063657562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61.594694095940028</v>
      </c>
      <c r="G272" s="13">
        <f t="shared" si="50"/>
        <v>8.9266166214899564E-2</v>
      </c>
      <c r="H272" s="13">
        <f t="shared" si="51"/>
        <v>61.50542792972513</v>
      </c>
      <c r="I272" s="16">
        <f t="shared" si="58"/>
        <v>63.86181355991296</v>
      </c>
      <c r="J272" s="13">
        <f t="shared" si="52"/>
        <v>52.290309195889336</v>
      </c>
      <c r="K272" s="13">
        <f t="shared" si="53"/>
        <v>11.571504364023625</v>
      </c>
      <c r="L272" s="13">
        <f t="shared" si="54"/>
        <v>0</v>
      </c>
      <c r="M272" s="13">
        <f t="shared" si="59"/>
        <v>5.314928777561966</v>
      </c>
      <c r="N272" s="13">
        <f t="shared" si="55"/>
        <v>0.27859033743561357</v>
      </c>
      <c r="O272" s="13">
        <f t="shared" si="56"/>
        <v>0.36785650365051314</v>
      </c>
      <c r="Q272" s="41">
        <v>13.93867684538915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208.1</v>
      </c>
      <c r="G273" s="13">
        <f t="shared" si="50"/>
        <v>3.0193722842960988</v>
      </c>
      <c r="H273" s="13">
        <f t="shared" si="51"/>
        <v>205.08062771570388</v>
      </c>
      <c r="I273" s="16">
        <f t="shared" si="58"/>
        <v>216.65213207972749</v>
      </c>
      <c r="J273" s="13">
        <f t="shared" si="52"/>
        <v>85.298963143890916</v>
      </c>
      <c r="K273" s="13">
        <f t="shared" si="53"/>
        <v>131.35316893583658</v>
      </c>
      <c r="L273" s="13">
        <f t="shared" si="54"/>
        <v>4.7005367180924074</v>
      </c>
      <c r="M273" s="13">
        <f t="shared" si="59"/>
        <v>9.7368751582187603</v>
      </c>
      <c r="N273" s="13">
        <f t="shared" si="55"/>
        <v>0.51037360036664792</v>
      </c>
      <c r="O273" s="13">
        <f t="shared" si="56"/>
        <v>3.5297458846627467</v>
      </c>
      <c r="Q273" s="41">
        <v>14.207215753375721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4.6171806059049754</v>
      </c>
      <c r="G274" s="13">
        <f t="shared" si="50"/>
        <v>0</v>
      </c>
      <c r="H274" s="13">
        <f t="shared" si="51"/>
        <v>4.6171806059049754</v>
      </c>
      <c r="I274" s="16">
        <f t="shared" si="58"/>
        <v>131.26981282364915</v>
      </c>
      <c r="J274" s="13">
        <f t="shared" si="52"/>
        <v>68.479699891997228</v>
      </c>
      <c r="K274" s="13">
        <f t="shared" si="53"/>
        <v>62.790112931651919</v>
      </c>
      <c r="L274" s="13">
        <f t="shared" si="54"/>
        <v>1.904387988129786</v>
      </c>
      <c r="M274" s="13">
        <f t="shared" si="59"/>
        <v>11.130889545981898</v>
      </c>
      <c r="N274" s="13">
        <f t="shared" si="55"/>
        <v>0.58344305339799751</v>
      </c>
      <c r="O274" s="13">
        <f t="shared" si="56"/>
        <v>0.58344305339799751</v>
      </c>
      <c r="Q274" s="41">
        <v>12.093299080943369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30.57060539522405</v>
      </c>
      <c r="G275" s="13">
        <f t="shared" si="50"/>
        <v>0</v>
      </c>
      <c r="H275" s="13">
        <f t="shared" si="51"/>
        <v>30.57060539522405</v>
      </c>
      <c r="I275" s="16">
        <f t="shared" si="58"/>
        <v>91.456330338746184</v>
      </c>
      <c r="J275" s="13">
        <f t="shared" si="52"/>
        <v>59.583924674879491</v>
      </c>
      <c r="K275" s="13">
        <f t="shared" si="53"/>
        <v>31.872405663866694</v>
      </c>
      <c r="L275" s="13">
        <f t="shared" si="54"/>
        <v>0.64349745978318817</v>
      </c>
      <c r="M275" s="13">
        <f t="shared" si="59"/>
        <v>11.190943952367087</v>
      </c>
      <c r="N275" s="13">
        <f t="shared" si="55"/>
        <v>0.58659089940676756</v>
      </c>
      <c r="O275" s="13">
        <f t="shared" si="56"/>
        <v>0.58659089940676756</v>
      </c>
      <c r="Q275" s="41">
        <v>11.772619622580651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15.408302238407551</v>
      </c>
      <c r="G276" s="13">
        <f t="shared" si="50"/>
        <v>0</v>
      </c>
      <c r="H276" s="13">
        <f t="shared" si="51"/>
        <v>15.408302238407551</v>
      </c>
      <c r="I276" s="16">
        <f t="shared" si="58"/>
        <v>46.637210442491053</v>
      </c>
      <c r="J276" s="13">
        <f t="shared" si="52"/>
        <v>41.117347790874206</v>
      </c>
      <c r="K276" s="13">
        <f t="shared" si="53"/>
        <v>5.5198626516168474</v>
      </c>
      <c r="L276" s="13">
        <f t="shared" si="54"/>
        <v>0</v>
      </c>
      <c r="M276" s="13">
        <f t="shared" si="59"/>
        <v>10.60435305296032</v>
      </c>
      <c r="N276" s="13">
        <f t="shared" si="55"/>
        <v>0.55584381634287117</v>
      </c>
      <c r="O276" s="13">
        <f t="shared" si="56"/>
        <v>0.55584381634287117</v>
      </c>
      <c r="Q276" s="41">
        <v>13.293705525091699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71.488831950956779</v>
      </c>
      <c r="G277" s="13">
        <f t="shared" si="50"/>
        <v>0.28714892331523462</v>
      </c>
      <c r="H277" s="13">
        <f t="shared" si="51"/>
        <v>71.20168302764155</v>
      </c>
      <c r="I277" s="16">
        <f t="shared" si="58"/>
        <v>76.721545679258398</v>
      </c>
      <c r="J277" s="13">
        <f t="shared" si="52"/>
        <v>57.318358117125861</v>
      </c>
      <c r="K277" s="13">
        <f t="shared" si="53"/>
        <v>19.403187562132537</v>
      </c>
      <c r="L277" s="13">
        <f t="shared" si="54"/>
        <v>0.13497595577288124</v>
      </c>
      <c r="M277" s="13">
        <f t="shared" si="59"/>
        <v>10.18348519239033</v>
      </c>
      <c r="N277" s="13">
        <f t="shared" si="55"/>
        <v>0.53378336657974523</v>
      </c>
      <c r="O277" s="13">
        <f t="shared" si="56"/>
        <v>0.82093228989497979</v>
      </c>
      <c r="Q277" s="41">
        <v>13.14273145860126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9.5759035866109468</v>
      </c>
      <c r="G278" s="13">
        <f t="shared" si="50"/>
        <v>0</v>
      </c>
      <c r="H278" s="13">
        <f t="shared" si="51"/>
        <v>9.5759035866109468</v>
      </c>
      <c r="I278" s="16">
        <f t="shared" si="58"/>
        <v>28.844115192970605</v>
      </c>
      <c r="J278" s="13">
        <f t="shared" si="52"/>
        <v>28.157174060857162</v>
      </c>
      <c r="K278" s="13">
        <f t="shared" si="53"/>
        <v>0.68694113211344288</v>
      </c>
      <c r="L278" s="13">
        <f t="shared" si="54"/>
        <v>0</v>
      </c>
      <c r="M278" s="13">
        <f t="shared" si="59"/>
        <v>9.6497018258105847</v>
      </c>
      <c r="N278" s="13">
        <f t="shared" si="55"/>
        <v>0.50580427326794675</v>
      </c>
      <c r="O278" s="13">
        <f t="shared" si="56"/>
        <v>0.50580427326794675</v>
      </c>
      <c r="Q278" s="41">
        <v>18.98741152147824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2.398693559979169</v>
      </c>
      <c r="G279" s="13">
        <f t="shared" si="50"/>
        <v>0</v>
      </c>
      <c r="H279" s="13">
        <f t="shared" si="51"/>
        <v>2.398693559979169</v>
      </c>
      <c r="I279" s="16">
        <f t="shared" si="58"/>
        <v>3.0856346920926119</v>
      </c>
      <c r="J279" s="13">
        <f t="shared" si="52"/>
        <v>3.0849683628366456</v>
      </c>
      <c r="K279" s="13">
        <f t="shared" si="53"/>
        <v>6.6632925596632475E-4</v>
      </c>
      <c r="L279" s="13">
        <f t="shared" si="54"/>
        <v>0</v>
      </c>
      <c r="M279" s="13">
        <f t="shared" si="59"/>
        <v>9.1438975525426383</v>
      </c>
      <c r="N279" s="13">
        <f t="shared" si="55"/>
        <v>0.47929174806516672</v>
      </c>
      <c r="O279" s="13">
        <f t="shared" si="56"/>
        <v>0.47929174806516672</v>
      </c>
      <c r="Q279" s="41">
        <v>20.884350376675009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1.4392211046302821</v>
      </c>
      <c r="G280" s="13">
        <f t="shared" si="50"/>
        <v>0</v>
      </c>
      <c r="H280" s="13">
        <f t="shared" si="51"/>
        <v>1.4392211046302821</v>
      </c>
      <c r="I280" s="16">
        <f t="shared" si="58"/>
        <v>1.4398874338862484</v>
      </c>
      <c r="J280" s="13">
        <f t="shared" si="52"/>
        <v>1.4398508502811374</v>
      </c>
      <c r="K280" s="13">
        <f t="shared" si="53"/>
        <v>3.6583605111051298E-5</v>
      </c>
      <c r="L280" s="13">
        <f t="shared" si="54"/>
        <v>0</v>
      </c>
      <c r="M280" s="13">
        <f t="shared" si="59"/>
        <v>8.6646058044774712</v>
      </c>
      <c r="N280" s="13">
        <f t="shared" si="55"/>
        <v>0.45416891850114943</v>
      </c>
      <c r="O280" s="13">
        <f t="shared" si="56"/>
        <v>0.45416891850114943</v>
      </c>
      <c r="Q280" s="41">
        <v>25.267382538395449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10.6916524237577</v>
      </c>
      <c r="G281" s="18">
        <f t="shared" si="50"/>
        <v>0</v>
      </c>
      <c r="H281" s="18">
        <f t="shared" si="51"/>
        <v>10.6916524237577</v>
      </c>
      <c r="I281" s="17">
        <f t="shared" si="58"/>
        <v>10.691689007362811</v>
      </c>
      <c r="J281" s="18">
        <f t="shared" si="52"/>
        <v>10.677473447169168</v>
      </c>
      <c r="K281" s="18">
        <f t="shared" si="53"/>
        <v>1.4215560193642673E-2</v>
      </c>
      <c r="L281" s="18">
        <f t="shared" si="54"/>
        <v>0</v>
      </c>
      <c r="M281" s="18">
        <f t="shared" si="59"/>
        <v>8.2104368859763213</v>
      </c>
      <c r="N281" s="18">
        <f t="shared" si="55"/>
        <v>0.43036294149687382</v>
      </c>
      <c r="O281" s="18">
        <f t="shared" si="56"/>
        <v>0.43036294149687382</v>
      </c>
      <c r="P281" s="3"/>
      <c r="Q281" s="42">
        <v>25.62950919354839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0.93570848751196911</v>
      </c>
      <c r="G282" s="13">
        <f t="shared" si="50"/>
        <v>0</v>
      </c>
      <c r="H282" s="13">
        <f t="shared" si="51"/>
        <v>0.93570848751196911</v>
      </c>
      <c r="I282" s="16">
        <f t="shared" si="58"/>
        <v>0.94992404770561178</v>
      </c>
      <c r="J282" s="13">
        <f t="shared" si="52"/>
        <v>0.94990809388854125</v>
      </c>
      <c r="K282" s="13">
        <f t="shared" si="53"/>
        <v>1.5953817070535337E-5</v>
      </c>
      <c r="L282" s="13">
        <f t="shared" si="54"/>
        <v>0</v>
      </c>
      <c r="M282" s="13">
        <f t="shared" si="59"/>
        <v>7.7800739444794473</v>
      </c>
      <c r="N282" s="13">
        <f t="shared" si="55"/>
        <v>0.40780479215768456</v>
      </c>
      <c r="O282" s="13">
        <f t="shared" si="56"/>
        <v>0.40780479215768456</v>
      </c>
      <c r="Q282" s="41">
        <v>22.285102724340049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42.047205885460109</v>
      </c>
      <c r="G283" s="13">
        <f t="shared" si="50"/>
        <v>0</v>
      </c>
      <c r="H283" s="13">
        <f t="shared" si="51"/>
        <v>42.047205885460109</v>
      </c>
      <c r="I283" s="16">
        <f t="shared" si="58"/>
        <v>42.047221839277178</v>
      </c>
      <c r="J283" s="13">
        <f t="shared" si="52"/>
        <v>39.912510679990149</v>
      </c>
      <c r="K283" s="13">
        <f t="shared" si="53"/>
        <v>2.1347111592870291</v>
      </c>
      <c r="L283" s="13">
        <f t="shared" si="54"/>
        <v>0</v>
      </c>
      <c r="M283" s="13">
        <f t="shared" si="59"/>
        <v>7.3722691523217625</v>
      </c>
      <c r="N283" s="13">
        <f t="shared" si="55"/>
        <v>0.38642906363716345</v>
      </c>
      <c r="O283" s="13">
        <f t="shared" si="56"/>
        <v>0.38642906363716345</v>
      </c>
      <c r="Q283" s="41">
        <v>18.666411458665831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6.216958294645627</v>
      </c>
      <c r="G284" s="13">
        <f t="shared" si="50"/>
        <v>0</v>
      </c>
      <c r="H284" s="13">
        <f t="shared" si="51"/>
        <v>6.216958294645627</v>
      </c>
      <c r="I284" s="16">
        <f t="shared" si="58"/>
        <v>8.3516694539326561</v>
      </c>
      <c r="J284" s="13">
        <f t="shared" si="52"/>
        <v>8.3237973545184385</v>
      </c>
      <c r="K284" s="13">
        <f t="shared" si="53"/>
        <v>2.7872099414217644E-2</v>
      </c>
      <c r="L284" s="13">
        <f t="shared" si="54"/>
        <v>0</v>
      </c>
      <c r="M284" s="13">
        <f t="shared" si="59"/>
        <v>6.9858400886845988</v>
      </c>
      <c r="N284" s="13">
        <f t="shared" si="55"/>
        <v>0.36617377749144986</v>
      </c>
      <c r="O284" s="13">
        <f t="shared" si="56"/>
        <v>0.36617377749144986</v>
      </c>
      <c r="Q284" s="41">
        <v>15.562704428735019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104.0324102257711</v>
      </c>
      <c r="G285" s="13">
        <f t="shared" si="50"/>
        <v>0.938020488811521</v>
      </c>
      <c r="H285" s="13">
        <f t="shared" si="51"/>
        <v>103.09438973695958</v>
      </c>
      <c r="I285" s="16">
        <f t="shared" si="58"/>
        <v>103.12226183637381</v>
      </c>
      <c r="J285" s="13">
        <f t="shared" si="52"/>
        <v>56.749148445388904</v>
      </c>
      <c r="K285" s="13">
        <f t="shared" si="53"/>
        <v>46.373113390984905</v>
      </c>
      <c r="L285" s="13">
        <f t="shared" si="54"/>
        <v>1.2348674753242994</v>
      </c>
      <c r="M285" s="13">
        <f t="shared" si="59"/>
        <v>7.8545337865174476</v>
      </c>
      <c r="N285" s="13">
        <f t="shared" si="55"/>
        <v>0.41170772169577041</v>
      </c>
      <c r="O285" s="13">
        <f t="shared" si="56"/>
        <v>1.3497282105072914</v>
      </c>
      <c r="Q285" s="41">
        <v>9.6171669203284509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39.70097139124956</v>
      </c>
      <c r="G286" s="13">
        <f t="shared" si="50"/>
        <v>0</v>
      </c>
      <c r="H286" s="13">
        <f t="shared" si="51"/>
        <v>39.70097139124956</v>
      </c>
      <c r="I286" s="16">
        <f t="shared" si="58"/>
        <v>84.839217306910172</v>
      </c>
      <c r="J286" s="13">
        <f t="shared" si="52"/>
        <v>52.137720250396022</v>
      </c>
      <c r="K286" s="13">
        <f t="shared" si="53"/>
        <v>32.70149705651415</v>
      </c>
      <c r="L286" s="13">
        <f t="shared" si="54"/>
        <v>0.67730958805869323</v>
      </c>
      <c r="M286" s="13">
        <f t="shared" si="59"/>
        <v>8.1201356528803714</v>
      </c>
      <c r="N286" s="13">
        <f t="shared" si="55"/>
        <v>0.42562966057215884</v>
      </c>
      <c r="O286" s="13">
        <f t="shared" si="56"/>
        <v>0.42562966057215884</v>
      </c>
      <c r="Q286" s="41">
        <v>9.1954850225806481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10.10438229928824</v>
      </c>
      <c r="G287" s="13">
        <f t="shared" si="50"/>
        <v>0</v>
      </c>
      <c r="H287" s="13">
        <f t="shared" si="51"/>
        <v>10.10438229928824</v>
      </c>
      <c r="I287" s="16">
        <f t="shared" si="58"/>
        <v>42.128569767743699</v>
      </c>
      <c r="J287" s="13">
        <f t="shared" si="52"/>
        <v>36.98889251637663</v>
      </c>
      <c r="K287" s="13">
        <f t="shared" si="53"/>
        <v>5.1396772513670683</v>
      </c>
      <c r="L287" s="13">
        <f t="shared" si="54"/>
        <v>0</v>
      </c>
      <c r="M287" s="13">
        <f t="shared" si="59"/>
        <v>7.6945059923082129</v>
      </c>
      <c r="N287" s="13">
        <f t="shared" si="55"/>
        <v>0.40331961358488838</v>
      </c>
      <c r="O287" s="13">
        <f t="shared" si="56"/>
        <v>0.40331961358488838</v>
      </c>
      <c r="Q287" s="41">
        <v>11.53289535510857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20.256722504389291</v>
      </c>
      <c r="G288" s="13">
        <f t="shared" si="50"/>
        <v>0</v>
      </c>
      <c r="H288" s="13">
        <f t="shared" si="51"/>
        <v>20.256722504389291</v>
      </c>
      <c r="I288" s="16">
        <f t="shared" si="58"/>
        <v>25.396399755756359</v>
      </c>
      <c r="J288" s="13">
        <f t="shared" si="52"/>
        <v>24.247624258779261</v>
      </c>
      <c r="K288" s="13">
        <f t="shared" si="53"/>
        <v>1.1487754969770982</v>
      </c>
      <c r="L288" s="13">
        <f t="shared" si="54"/>
        <v>0</v>
      </c>
      <c r="M288" s="13">
        <f t="shared" si="59"/>
        <v>7.2911863787233244</v>
      </c>
      <c r="N288" s="13">
        <f t="shared" si="55"/>
        <v>0.38217898274193723</v>
      </c>
      <c r="O288" s="13">
        <f t="shared" si="56"/>
        <v>0.38217898274193723</v>
      </c>
      <c r="Q288" s="41">
        <v>12.325241076287931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65.60123821759646</v>
      </c>
      <c r="G289" s="13">
        <f t="shared" si="50"/>
        <v>0.16939704864802821</v>
      </c>
      <c r="H289" s="13">
        <f t="shared" si="51"/>
        <v>65.431841168948438</v>
      </c>
      <c r="I289" s="16">
        <f t="shared" si="58"/>
        <v>66.580616665925533</v>
      </c>
      <c r="J289" s="13">
        <f t="shared" si="52"/>
        <v>53.75270403181019</v>
      </c>
      <c r="K289" s="13">
        <f t="shared" si="53"/>
        <v>12.827912634115343</v>
      </c>
      <c r="L289" s="13">
        <f t="shared" si="54"/>
        <v>0</v>
      </c>
      <c r="M289" s="13">
        <f t="shared" si="59"/>
        <v>6.9090073959813871</v>
      </c>
      <c r="N289" s="13">
        <f t="shared" si="55"/>
        <v>0.36214647125987071</v>
      </c>
      <c r="O289" s="13">
        <f t="shared" si="56"/>
        <v>0.53154351990789894</v>
      </c>
      <c r="Q289" s="41">
        <v>13.939450647402071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0.3475442138639086</v>
      </c>
      <c r="G290" s="13">
        <f t="shared" si="50"/>
        <v>0</v>
      </c>
      <c r="H290" s="13">
        <f t="shared" si="51"/>
        <v>0.3475442138639086</v>
      </c>
      <c r="I290" s="16">
        <f t="shared" si="58"/>
        <v>13.175456847979252</v>
      </c>
      <c r="J290" s="13">
        <f t="shared" si="52"/>
        <v>13.111988728335763</v>
      </c>
      <c r="K290" s="13">
        <f t="shared" si="53"/>
        <v>6.3468119643488308E-2</v>
      </c>
      <c r="L290" s="13">
        <f t="shared" si="54"/>
        <v>0</v>
      </c>
      <c r="M290" s="13">
        <f t="shared" si="59"/>
        <v>6.5468609247215168</v>
      </c>
      <c r="N290" s="13">
        <f t="shared" si="55"/>
        <v>0.34316399532240688</v>
      </c>
      <c r="O290" s="13">
        <f t="shared" si="56"/>
        <v>0.34316399532240688</v>
      </c>
      <c r="Q290" s="41">
        <v>19.411359150144179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6.7733333330000001</v>
      </c>
      <c r="G291" s="13">
        <f t="shared" si="50"/>
        <v>0</v>
      </c>
      <c r="H291" s="13">
        <f t="shared" si="51"/>
        <v>6.7733333330000001</v>
      </c>
      <c r="I291" s="16">
        <f t="shared" si="58"/>
        <v>6.8368014526434884</v>
      </c>
      <c r="J291" s="13">
        <f t="shared" si="52"/>
        <v>6.8291437664642203</v>
      </c>
      <c r="K291" s="13">
        <f t="shared" si="53"/>
        <v>7.6576861792680972E-3</v>
      </c>
      <c r="L291" s="13">
        <f t="shared" si="54"/>
        <v>0</v>
      </c>
      <c r="M291" s="13">
        <f t="shared" si="59"/>
        <v>6.2036969293991095</v>
      </c>
      <c r="N291" s="13">
        <f t="shared" si="55"/>
        <v>0.32517651566769801</v>
      </c>
      <c r="O291" s="13">
        <f t="shared" si="56"/>
        <v>0.32517651566769801</v>
      </c>
      <c r="Q291" s="41">
        <v>20.486378177876301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9.3663693745795698</v>
      </c>
      <c r="G292" s="13">
        <f t="shared" si="50"/>
        <v>0</v>
      </c>
      <c r="H292" s="13">
        <f t="shared" si="51"/>
        <v>9.3663693745795698</v>
      </c>
      <c r="I292" s="16">
        <f t="shared" si="58"/>
        <v>9.3740270607588378</v>
      </c>
      <c r="J292" s="13">
        <f t="shared" si="52"/>
        <v>9.3638212944179298</v>
      </c>
      <c r="K292" s="13">
        <f t="shared" si="53"/>
        <v>1.0205766340908085E-2</v>
      </c>
      <c r="L292" s="13">
        <f t="shared" si="54"/>
        <v>0</v>
      </c>
      <c r="M292" s="13">
        <f t="shared" si="59"/>
        <v>5.8785204137314118</v>
      </c>
      <c r="N292" s="13">
        <f t="shared" si="55"/>
        <v>0.30813187800322933</v>
      </c>
      <c r="O292" s="13">
        <f t="shared" si="56"/>
        <v>0.30813187800322933</v>
      </c>
      <c r="Q292" s="41">
        <v>25.176942193548381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1.393728220952335</v>
      </c>
      <c r="G293" s="18">
        <f t="shared" si="50"/>
        <v>0</v>
      </c>
      <c r="H293" s="18">
        <f t="shared" si="51"/>
        <v>1.393728220952335</v>
      </c>
      <c r="I293" s="17">
        <f t="shared" si="58"/>
        <v>1.403933987293243</v>
      </c>
      <c r="J293" s="18">
        <f t="shared" si="52"/>
        <v>1.4038878158876784</v>
      </c>
      <c r="K293" s="18">
        <f t="shared" si="53"/>
        <v>4.6171405564621182E-5</v>
      </c>
      <c r="L293" s="18">
        <f t="shared" si="54"/>
        <v>0</v>
      </c>
      <c r="M293" s="18">
        <f t="shared" si="59"/>
        <v>5.5703885357281822</v>
      </c>
      <c r="N293" s="18">
        <f t="shared" si="55"/>
        <v>0.29198066178562154</v>
      </c>
      <c r="O293" s="18">
        <f t="shared" si="56"/>
        <v>0.29198066178562154</v>
      </c>
      <c r="P293" s="3"/>
      <c r="Q293" s="42">
        <v>23.060733653982592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9.5672754664225703</v>
      </c>
      <c r="G294" s="13">
        <f t="shared" si="50"/>
        <v>0</v>
      </c>
      <c r="H294" s="13">
        <f t="shared" si="51"/>
        <v>9.5672754664225703</v>
      </c>
      <c r="I294" s="16">
        <f t="shared" si="58"/>
        <v>9.5673216378281349</v>
      </c>
      <c r="J294" s="13">
        <f t="shared" si="52"/>
        <v>9.5554153203831422</v>
      </c>
      <c r="K294" s="13">
        <f t="shared" si="53"/>
        <v>1.1906317444992709E-2</v>
      </c>
      <c r="L294" s="13">
        <f t="shared" si="54"/>
        <v>0</v>
      </c>
      <c r="M294" s="13">
        <f t="shared" si="59"/>
        <v>5.2784078739425606</v>
      </c>
      <c r="N294" s="13">
        <f t="shared" si="55"/>
        <v>0.27667603692687731</v>
      </c>
      <c r="O294" s="13">
        <f t="shared" si="56"/>
        <v>0.27667603692687731</v>
      </c>
      <c r="Q294" s="41">
        <v>24.508614304157781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86.042033392057078</v>
      </c>
      <c r="G295" s="13">
        <f t="shared" si="50"/>
        <v>0.57821295213724055</v>
      </c>
      <c r="H295" s="13">
        <f t="shared" si="51"/>
        <v>85.463820439919843</v>
      </c>
      <c r="I295" s="16">
        <f t="shared" si="58"/>
        <v>85.475726757364839</v>
      </c>
      <c r="J295" s="13">
        <f t="shared" si="52"/>
        <v>68.323773870402505</v>
      </c>
      <c r="K295" s="13">
        <f t="shared" si="53"/>
        <v>17.151952886962334</v>
      </c>
      <c r="L295" s="13">
        <f t="shared" si="54"/>
        <v>4.3165768994730881E-2</v>
      </c>
      <c r="M295" s="13">
        <f t="shared" si="59"/>
        <v>5.044897606010414</v>
      </c>
      <c r="N295" s="13">
        <f t="shared" si="55"/>
        <v>0.26443622957281937</v>
      </c>
      <c r="O295" s="13">
        <f t="shared" si="56"/>
        <v>0.84264918171005987</v>
      </c>
      <c r="Q295" s="41">
        <v>17.114710666385609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103.5086387130884</v>
      </c>
      <c r="G296" s="13">
        <f t="shared" si="50"/>
        <v>0.92754505855786706</v>
      </c>
      <c r="H296" s="13">
        <f t="shared" si="51"/>
        <v>102.58109365453053</v>
      </c>
      <c r="I296" s="16">
        <f t="shared" si="58"/>
        <v>119.68988077249814</v>
      </c>
      <c r="J296" s="13">
        <f t="shared" si="52"/>
        <v>71.480315376167866</v>
      </c>
      <c r="K296" s="13">
        <f t="shared" si="53"/>
        <v>48.209565396330277</v>
      </c>
      <c r="L296" s="13">
        <f t="shared" si="54"/>
        <v>1.3097619336761903</v>
      </c>
      <c r="M296" s="13">
        <f t="shared" si="59"/>
        <v>6.0902233101137853</v>
      </c>
      <c r="N296" s="13">
        <f t="shared" si="55"/>
        <v>0.31922861773533096</v>
      </c>
      <c r="O296" s="13">
        <f t="shared" si="56"/>
        <v>1.246773676293198</v>
      </c>
      <c r="Q296" s="41">
        <v>13.62200812251155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5.1970706711903743E-2</v>
      </c>
      <c r="G297" s="13">
        <f t="shared" si="50"/>
        <v>0</v>
      </c>
      <c r="H297" s="13">
        <f t="shared" si="51"/>
        <v>5.1970706711903743E-2</v>
      </c>
      <c r="I297" s="16">
        <f t="shared" si="58"/>
        <v>46.95177416936599</v>
      </c>
      <c r="J297" s="13">
        <f t="shared" si="52"/>
        <v>40.235057201564295</v>
      </c>
      <c r="K297" s="13">
        <f t="shared" si="53"/>
        <v>6.7167169678016947</v>
      </c>
      <c r="L297" s="13">
        <f t="shared" si="54"/>
        <v>0</v>
      </c>
      <c r="M297" s="13">
        <f t="shared" si="59"/>
        <v>5.7709946923784541</v>
      </c>
      <c r="N297" s="13">
        <f t="shared" si="55"/>
        <v>0.30249574848044214</v>
      </c>
      <c r="O297" s="13">
        <f t="shared" si="56"/>
        <v>0.30249574848044214</v>
      </c>
      <c r="Q297" s="41">
        <v>11.68297304785842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44.254430394268716</v>
      </c>
      <c r="G298" s="13">
        <f t="shared" si="50"/>
        <v>0</v>
      </c>
      <c r="H298" s="13">
        <f t="shared" si="51"/>
        <v>44.254430394268716</v>
      </c>
      <c r="I298" s="16">
        <f t="shared" si="58"/>
        <v>50.971147362070411</v>
      </c>
      <c r="J298" s="13">
        <f t="shared" si="52"/>
        <v>41.393212978630686</v>
      </c>
      <c r="K298" s="13">
        <f t="shared" si="53"/>
        <v>9.5779343834397253</v>
      </c>
      <c r="L298" s="13">
        <f t="shared" si="54"/>
        <v>0</v>
      </c>
      <c r="M298" s="13">
        <f t="shared" si="59"/>
        <v>5.4684989438980116</v>
      </c>
      <c r="N298" s="13">
        <f t="shared" si="55"/>
        <v>0.28663995884168392</v>
      </c>
      <c r="O298" s="13">
        <f t="shared" si="56"/>
        <v>0.28663995884168392</v>
      </c>
      <c r="Q298" s="41">
        <v>10.25894012258065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2.3777539589651711</v>
      </c>
      <c r="G299" s="13">
        <f t="shared" si="50"/>
        <v>0</v>
      </c>
      <c r="H299" s="13">
        <f t="shared" si="51"/>
        <v>2.3777539589651711</v>
      </c>
      <c r="I299" s="16">
        <f t="shared" si="58"/>
        <v>11.955688342404896</v>
      </c>
      <c r="J299" s="13">
        <f t="shared" si="52"/>
        <v>11.809217776817519</v>
      </c>
      <c r="K299" s="13">
        <f t="shared" si="53"/>
        <v>0.14647056558737681</v>
      </c>
      <c r="L299" s="13">
        <f t="shared" si="54"/>
        <v>0</v>
      </c>
      <c r="M299" s="13">
        <f t="shared" si="59"/>
        <v>5.1818589850563281</v>
      </c>
      <c r="N299" s="13">
        <f t="shared" si="55"/>
        <v>0.27161527531377677</v>
      </c>
      <c r="O299" s="13">
        <f t="shared" si="56"/>
        <v>0.27161527531377677</v>
      </c>
      <c r="Q299" s="41">
        <v>11.22274400794606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10.106202338473601</v>
      </c>
      <c r="G300" s="13">
        <f t="shared" si="50"/>
        <v>0</v>
      </c>
      <c r="H300" s="13">
        <f t="shared" si="51"/>
        <v>10.106202338473601</v>
      </c>
      <c r="I300" s="16">
        <f t="shared" si="58"/>
        <v>10.252672904060978</v>
      </c>
      <c r="J300" s="13">
        <f t="shared" si="52"/>
        <v>10.199350341497857</v>
      </c>
      <c r="K300" s="13">
        <f t="shared" si="53"/>
        <v>5.3322562563121068E-2</v>
      </c>
      <c r="L300" s="13">
        <f t="shared" si="54"/>
        <v>0</v>
      </c>
      <c r="M300" s="13">
        <f t="shared" si="59"/>
        <v>4.9102437097425513</v>
      </c>
      <c r="N300" s="13">
        <f t="shared" si="55"/>
        <v>0.2573781341649084</v>
      </c>
      <c r="O300" s="13">
        <f t="shared" si="56"/>
        <v>0.2573781341649084</v>
      </c>
      <c r="Q300" s="41">
        <v>15.302708339955229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86.741950418442713</v>
      </c>
      <c r="G301" s="13">
        <f t="shared" si="50"/>
        <v>0.59221129266495331</v>
      </c>
      <c r="H301" s="13">
        <f t="shared" si="51"/>
        <v>86.149739125777756</v>
      </c>
      <c r="I301" s="16">
        <f t="shared" si="58"/>
        <v>86.203061688340881</v>
      </c>
      <c r="J301" s="13">
        <f t="shared" si="52"/>
        <v>63.390032089620682</v>
      </c>
      <c r="K301" s="13">
        <f t="shared" si="53"/>
        <v>22.813029598720199</v>
      </c>
      <c r="L301" s="13">
        <f t="shared" si="54"/>
        <v>0.27403663999028</v>
      </c>
      <c r="M301" s="13">
        <f t="shared" si="59"/>
        <v>4.9269022155679227</v>
      </c>
      <c r="N301" s="13">
        <f t="shared" si="55"/>
        <v>0.25825131590511452</v>
      </c>
      <c r="O301" s="13">
        <f t="shared" si="56"/>
        <v>0.85046260857006784</v>
      </c>
      <c r="Q301" s="41">
        <v>14.322866624196321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1.109185708582429</v>
      </c>
      <c r="G302" s="13">
        <f t="shared" si="50"/>
        <v>0</v>
      </c>
      <c r="H302" s="13">
        <f t="shared" si="51"/>
        <v>1.109185708582429</v>
      </c>
      <c r="I302" s="16">
        <f t="shared" si="58"/>
        <v>23.648178667312351</v>
      </c>
      <c r="J302" s="13">
        <f t="shared" si="52"/>
        <v>23.266877017448898</v>
      </c>
      <c r="K302" s="13">
        <f t="shared" si="53"/>
        <v>0.3813016498634525</v>
      </c>
      <c r="L302" s="13">
        <f t="shared" si="54"/>
        <v>0</v>
      </c>
      <c r="M302" s="13">
        <f t="shared" si="59"/>
        <v>4.6686508996628078</v>
      </c>
      <c r="N302" s="13">
        <f t="shared" si="55"/>
        <v>0.24471466767288744</v>
      </c>
      <c r="O302" s="13">
        <f t="shared" si="56"/>
        <v>0.24471466767288744</v>
      </c>
      <c r="Q302" s="41">
        <v>19.01997136218705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0.89045917650302109</v>
      </c>
      <c r="G303" s="13">
        <f t="shared" si="50"/>
        <v>0</v>
      </c>
      <c r="H303" s="13">
        <f t="shared" si="51"/>
        <v>0.89045917650302109</v>
      </c>
      <c r="I303" s="16">
        <f t="shared" si="58"/>
        <v>1.2717608263664735</v>
      </c>
      <c r="J303" s="13">
        <f t="shared" si="52"/>
        <v>1.2717046009278732</v>
      </c>
      <c r="K303" s="13">
        <f t="shared" si="53"/>
        <v>5.6225438600288058E-5</v>
      </c>
      <c r="L303" s="13">
        <f t="shared" si="54"/>
        <v>0</v>
      </c>
      <c r="M303" s="13">
        <f t="shared" si="59"/>
        <v>4.42393623198992</v>
      </c>
      <c r="N303" s="13">
        <f t="shared" si="55"/>
        <v>0.23188756411314665</v>
      </c>
      <c r="O303" s="13">
        <f t="shared" si="56"/>
        <v>0.23188756411314665</v>
      </c>
      <c r="Q303" s="41">
        <v>19.568381733576061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5.2713881353475331</v>
      </c>
      <c r="G304" s="13">
        <f t="shared" si="50"/>
        <v>0</v>
      </c>
      <c r="H304" s="13">
        <f t="shared" si="51"/>
        <v>5.2713881353475331</v>
      </c>
      <c r="I304" s="16">
        <f t="shared" si="58"/>
        <v>5.2714443607861332</v>
      </c>
      <c r="J304" s="13">
        <f t="shared" si="52"/>
        <v>5.2689737150702722</v>
      </c>
      <c r="K304" s="13">
        <f t="shared" si="53"/>
        <v>2.4706457158609751E-3</v>
      </c>
      <c r="L304" s="13">
        <f t="shared" si="54"/>
        <v>0</v>
      </c>
      <c r="M304" s="13">
        <f t="shared" si="59"/>
        <v>4.1920486678767732</v>
      </c>
      <c r="N304" s="13">
        <f t="shared" si="55"/>
        <v>0.21973281332774897</v>
      </c>
      <c r="O304" s="13">
        <f t="shared" si="56"/>
        <v>0.21973281332774897</v>
      </c>
      <c r="Q304" s="41">
        <v>22.979347193548389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8.4939218588324668</v>
      </c>
      <c r="G305" s="18">
        <f t="shared" si="50"/>
        <v>0</v>
      </c>
      <c r="H305" s="18">
        <f t="shared" si="51"/>
        <v>8.4939218588324668</v>
      </c>
      <c r="I305" s="17">
        <f t="shared" si="58"/>
        <v>8.4963925045483286</v>
      </c>
      <c r="J305" s="18">
        <f t="shared" si="52"/>
        <v>8.4820045926227028</v>
      </c>
      <c r="K305" s="18">
        <f t="shared" si="53"/>
        <v>1.4387911925625829E-2</v>
      </c>
      <c r="L305" s="18">
        <f t="shared" si="54"/>
        <v>0</v>
      </c>
      <c r="M305" s="18">
        <f t="shared" si="59"/>
        <v>3.9723158545490245</v>
      </c>
      <c r="N305" s="18">
        <f t="shared" si="55"/>
        <v>0.20821517289029148</v>
      </c>
      <c r="O305" s="18">
        <f t="shared" si="56"/>
        <v>0.20821517289029148</v>
      </c>
      <c r="P305" s="3"/>
      <c r="Q305" s="42">
        <v>20.63060679696272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0.30713802428291492</v>
      </c>
      <c r="G306" s="13">
        <f t="shared" si="50"/>
        <v>0</v>
      </c>
      <c r="H306" s="13">
        <f t="shared" si="51"/>
        <v>0.30713802428291492</v>
      </c>
      <c r="I306" s="16">
        <f t="shared" si="58"/>
        <v>0.32152593620854075</v>
      </c>
      <c r="J306" s="13">
        <f t="shared" si="52"/>
        <v>0.32152532382229515</v>
      </c>
      <c r="K306" s="13">
        <f t="shared" si="53"/>
        <v>6.123862456020035E-7</v>
      </c>
      <c r="L306" s="13">
        <f t="shared" si="54"/>
        <v>0</v>
      </c>
      <c r="M306" s="13">
        <f t="shared" si="59"/>
        <v>3.764100681658733</v>
      </c>
      <c r="N306" s="13">
        <f t="shared" si="55"/>
        <v>0.19730124766148918</v>
      </c>
      <c r="O306" s="13">
        <f t="shared" si="56"/>
        <v>0.19730124766148918</v>
      </c>
      <c r="Q306" s="41">
        <v>22.357420333670479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20.075521048785319</v>
      </c>
      <c r="G307" s="13">
        <f t="shared" si="50"/>
        <v>0</v>
      </c>
      <c r="H307" s="13">
        <f t="shared" si="51"/>
        <v>20.075521048785319</v>
      </c>
      <c r="I307" s="16">
        <f t="shared" si="58"/>
        <v>20.075521661171564</v>
      </c>
      <c r="J307" s="13">
        <f t="shared" si="52"/>
        <v>19.862693558413383</v>
      </c>
      <c r="K307" s="13">
        <f t="shared" si="53"/>
        <v>0.21282810275818065</v>
      </c>
      <c r="L307" s="13">
        <f t="shared" si="54"/>
        <v>0</v>
      </c>
      <c r="M307" s="13">
        <f t="shared" si="59"/>
        <v>3.566799433997244</v>
      </c>
      <c r="N307" s="13">
        <f t="shared" si="55"/>
        <v>0.18695939296072014</v>
      </c>
      <c r="O307" s="13">
        <f t="shared" si="56"/>
        <v>0.18695939296072014</v>
      </c>
      <c r="Q307" s="41">
        <v>19.72714147192772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62.386646875826649</v>
      </c>
      <c r="G308" s="13">
        <f t="shared" si="50"/>
        <v>0.10510522181263199</v>
      </c>
      <c r="H308" s="13">
        <f t="shared" si="51"/>
        <v>62.281541654014021</v>
      </c>
      <c r="I308" s="16">
        <f t="shared" si="58"/>
        <v>62.494369756772201</v>
      </c>
      <c r="J308" s="13">
        <f t="shared" si="52"/>
        <v>50.273808773060054</v>
      </c>
      <c r="K308" s="13">
        <f t="shared" si="53"/>
        <v>12.220560983712147</v>
      </c>
      <c r="L308" s="13">
        <f t="shared" si="54"/>
        <v>0</v>
      </c>
      <c r="M308" s="13">
        <f t="shared" si="59"/>
        <v>3.3798400410365237</v>
      </c>
      <c r="N308" s="13">
        <f t="shared" si="55"/>
        <v>0.17715962281298608</v>
      </c>
      <c r="O308" s="13">
        <f t="shared" si="56"/>
        <v>0.28226484462561807</v>
      </c>
      <c r="Q308" s="41">
        <v>12.87008001355847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50.031583154756319</v>
      </c>
      <c r="G309" s="13">
        <f t="shared" si="50"/>
        <v>0</v>
      </c>
      <c r="H309" s="13">
        <f t="shared" si="51"/>
        <v>50.031583154756319</v>
      </c>
      <c r="I309" s="16">
        <f t="shared" si="58"/>
        <v>62.252144138468466</v>
      </c>
      <c r="J309" s="13">
        <f t="shared" si="52"/>
        <v>46.51101201265179</v>
      </c>
      <c r="K309" s="13">
        <f t="shared" si="53"/>
        <v>15.741132125816677</v>
      </c>
      <c r="L309" s="13">
        <f t="shared" si="54"/>
        <v>0</v>
      </c>
      <c r="M309" s="13">
        <f t="shared" si="59"/>
        <v>3.2026804182235376</v>
      </c>
      <c r="N309" s="13">
        <f t="shared" si="55"/>
        <v>0.16787352300525249</v>
      </c>
      <c r="O309" s="13">
        <f t="shared" si="56"/>
        <v>0.16787352300525249</v>
      </c>
      <c r="Q309" s="41">
        <v>10.054942022580651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34.009031454973481</v>
      </c>
      <c r="G310" s="13">
        <f t="shared" si="50"/>
        <v>0</v>
      </c>
      <c r="H310" s="13">
        <f t="shared" si="51"/>
        <v>34.009031454973481</v>
      </c>
      <c r="I310" s="16">
        <f t="shared" si="58"/>
        <v>49.750163580790158</v>
      </c>
      <c r="J310" s="13">
        <f t="shared" si="52"/>
        <v>41.47775756642914</v>
      </c>
      <c r="K310" s="13">
        <f t="shared" si="53"/>
        <v>8.2724060143610174</v>
      </c>
      <c r="L310" s="13">
        <f t="shared" si="54"/>
        <v>0</v>
      </c>
      <c r="M310" s="13">
        <f t="shared" si="59"/>
        <v>3.034806895218285</v>
      </c>
      <c r="N310" s="13">
        <f t="shared" si="55"/>
        <v>0.15907416870007746</v>
      </c>
      <c r="O310" s="13">
        <f t="shared" si="56"/>
        <v>0.15907416870007746</v>
      </c>
      <c r="Q310" s="41">
        <v>11.112593575671969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82.690656976282881</v>
      </c>
      <c r="G311" s="13">
        <f t="shared" si="50"/>
        <v>0.51118542382175658</v>
      </c>
      <c r="H311" s="13">
        <f t="shared" si="51"/>
        <v>82.179471552461123</v>
      </c>
      <c r="I311" s="16">
        <f t="shared" si="58"/>
        <v>90.451877566822134</v>
      </c>
      <c r="J311" s="13">
        <f t="shared" si="52"/>
        <v>61.166679461800683</v>
      </c>
      <c r="K311" s="13">
        <f t="shared" si="53"/>
        <v>29.28519810502145</v>
      </c>
      <c r="L311" s="13">
        <f t="shared" si="54"/>
        <v>0.53798557697893734</v>
      </c>
      <c r="M311" s="13">
        <f t="shared" si="59"/>
        <v>3.413718303497145</v>
      </c>
      <c r="N311" s="13">
        <f t="shared" si="55"/>
        <v>0.17893540513588038</v>
      </c>
      <c r="O311" s="13">
        <f t="shared" si="56"/>
        <v>0.69012082895763693</v>
      </c>
      <c r="Q311" s="41">
        <v>12.59008008237741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61.642413840501561</v>
      </c>
      <c r="G312" s="13">
        <f t="shared" si="50"/>
        <v>9.022056110613022E-2</v>
      </c>
      <c r="H312" s="13">
        <f t="shared" si="51"/>
        <v>61.552193279395432</v>
      </c>
      <c r="I312" s="16">
        <f t="shared" si="58"/>
        <v>90.29940580743795</v>
      </c>
      <c r="J312" s="13">
        <f t="shared" si="52"/>
        <v>60.755758512099305</v>
      </c>
      <c r="K312" s="13">
        <f t="shared" si="53"/>
        <v>29.543647295338644</v>
      </c>
      <c r="L312" s="13">
        <f t="shared" si="54"/>
        <v>0.54852569023207443</v>
      </c>
      <c r="M312" s="13">
        <f t="shared" si="59"/>
        <v>3.7833085885933389</v>
      </c>
      <c r="N312" s="13">
        <f t="shared" si="55"/>
        <v>0.19830806026393355</v>
      </c>
      <c r="O312" s="13">
        <f t="shared" si="56"/>
        <v>0.28852862137006374</v>
      </c>
      <c r="Q312" s="41">
        <v>12.42941126966725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0.47366245186200651</v>
      </c>
      <c r="G313" s="13">
        <f t="shared" si="50"/>
        <v>0</v>
      </c>
      <c r="H313" s="13">
        <f t="shared" si="51"/>
        <v>0.47366245186200651</v>
      </c>
      <c r="I313" s="16">
        <f t="shared" si="58"/>
        <v>29.468784056968573</v>
      </c>
      <c r="J313" s="13">
        <f t="shared" si="52"/>
        <v>28.641172287436035</v>
      </c>
      <c r="K313" s="13">
        <f t="shared" si="53"/>
        <v>0.82761176953253823</v>
      </c>
      <c r="L313" s="13">
        <f t="shared" si="54"/>
        <v>0</v>
      </c>
      <c r="M313" s="13">
        <f t="shared" si="59"/>
        <v>3.5850005283294051</v>
      </c>
      <c r="N313" s="13">
        <f t="shared" si="55"/>
        <v>0.18791343189969917</v>
      </c>
      <c r="O313" s="13">
        <f t="shared" si="56"/>
        <v>0.18791343189969917</v>
      </c>
      <c r="Q313" s="41">
        <v>18.07834822557864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29.561474570484091</v>
      </c>
      <c r="G314" s="13">
        <f t="shared" si="50"/>
        <v>0</v>
      </c>
      <c r="H314" s="13">
        <f t="shared" si="51"/>
        <v>29.561474570484091</v>
      </c>
      <c r="I314" s="16">
        <f t="shared" si="58"/>
        <v>30.389086340016629</v>
      </c>
      <c r="J314" s="13">
        <f t="shared" si="52"/>
        <v>29.558677332958144</v>
      </c>
      <c r="K314" s="13">
        <f t="shared" si="53"/>
        <v>0.83040900705848486</v>
      </c>
      <c r="L314" s="13">
        <f t="shared" si="54"/>
        <v>0</v>
      </c>
      <c r="M314" s="13">
        <f t="shared" si="59"/>
        <v>3.397087096429706</v>
      </c>
      <c r="N314" s="13">
        <f t="shared" si="55"/>
        <v>0.17806365430293605</v>
      </c>
      <c r="O314" s="13">
        <f t="shared" si="56"/>
        <v>0.17806365430293605</v>
      </c>
      <c r="Q314" s="41">
        <v>18.715008939504049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12.35685675142399</v>
      </c>
      <c r="G315" s="13">
        <f t="shared" si="50"/>
        <v>0</v>
      </c>
      <c r="H315" s="13">
        <f t="shared" si="51"/>
        <v>12.35685675142399</v>
      </c>
      <c r="I315" s="16">
        <f t="shared" si="58"/>
        <v>13.187265758482475</v>
      </c>
      <c r="J315" s="13">
        <f t="shared" si="52"/>
        <v>13.144675544260119</v>
      </c>
      <c r="K315" s="13">
        <f t="shared" si="53"/>
        <v>4.2590214222355982E-2</v>
      </c>
      <c r="L315" s="13">
        <f t="shared" si="54"/>
        <v>0</v>
      </c>
      <c r="M315" s="13">
        <f t="shared" si="59"/>
        <v>3.2190234421267698</v>
      </c>
      <c r="N315" s="13">
        <f t="shared" si="55"/>
        <v>0.16873016826513654</v>
      </c>
      <c r="O315" s="13">
        <f t="shared" si="56"/>
        <v>0.16873016826513654</v>
      </c>
      <c r="Q315" s="41">
        <v>22.266422551744981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48.17267711408239</v>
      </c>
      <c r="G316" s="13">
        <f t="shared" si="50"/>
        <v>0</v>
      </c>
      <c r="H316" s="13">
        <f t="shared" si="51"/>
        <v>48.17267711408239</v>
      </c>
      <c r="I316" s="16">
        <f t="shared" si="58"/>
        <v>48.215267328304748</v>
      </c>
      <c r="J316" s="13">
        <f t="shared" si="52"/>
        <v>46.279852252265108</v>
      </c>
      <c r="K316" s="13">
        <f t="shared" si="53"/>
        <v>1.9354150760396394</v>
      </c>
      <c r="L316" s="13">
        <f t="shared" si="54"/>
        <v>0</v>
      </c>
      <c r="M316" s="13">
        <f t="shared" si="59"/>
        <v>3.0502932738616333</v>
      </c>
      <c r="N316" s="13">
        <f t="shared" si="55"/>
        <v>0.15988591155355086</v>
      </c>
      <c r="O316" s="13">
        <f t="shared" si="56"/>
        <v>0.15988591155355086</v>
      </c>
      <c r="Q316" s="41">
        <v>22.379921334817091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6.78398533396396</v>
      </c>
      <c r="G317" s="18">
        <f t="shared" si="50"/>
        <v>0</v>
      </c>
      <c r="H317" s="18">
        <f t="shared" si="51"/>
        <v>6.78398533396396</v>
      </c>
      <c r="I317" s="17">
        <f t="shared" si="58"/>
        <v>8.7194004100035993</v>
      </c>
      <c r="J317" s="18">
        <f t="shared" si="52"/>
        <v>8.711832254800342</v>
      </c>
      <c r="K317" s="18">
        <f t="shared" si="53"/>
        <v>7.5681552032573762E-3</v>
      </c>
      <c r="L317" s="18">
        <f t="shared" si="54"/>
        <v>0</v>
      </c>
      <c r="M317" s="18">
        <f t="shared" si="59"/>
        <v>2.8904073623080824</v>
      </c>
      <c r="N317" s="18">
        <f t="shared" si="55"/>
        <v>0.15150524044485225</v>
      </c>
      <c r="O317" s="18">
        <f t="shared" si="56"/>
        <v>0.15150524044485225</v>
      </c>
      <c r="P317" s="3"/>
      <c r="Q317" s="42">
        <v>25.769058193548389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16.95354037262187</v>
      </c>
      <c r="G318" s="13">
        <f t="shared" si="50"/>
        <v>0</v>
      </c>
      <c r="H318" s="13">
        <f t="shared" si="51"/>
        <v>16.95354037262187</v>
      </c>
      <c r="I318" s="16">
        <f t="shared" si="58"/>
        <v>16.961108527825125</v>
      </c>
      <c r="J318" s="13">
        <f t="shared" si="52"/>
        <v>16.869666640429813</v>
      </c>
      <c r="K318" s="13">
        <f t="shared" si="53"/>
        <v>9.1441887395312449E-2</v>
      </c>
      <c r="L318" s="13">
        <f t="shared" si="54"/>
        <v>0</v>
      </c>
      <c r="M318" s="13">
        <f t="shared" si="59"/>
        <v>2.7389021218632301</v>
      </c>
      <c r="N318" s="13">
        <f t="shared" si="55"/>
        <v>0.14356385537173816</v>
      </c>
      <c r="O318" s="13">
        <f t="shared" si="56"/>
        <v>0.14356385537173816</v>
      </c>
      <c r="Q318" s="41">
        <v>22.179084075466921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29.334755710351558</v>
      </c>
      <c r="G319" s="13">
        <f t="shared" si="50"/>
        <v>0</v>
      </c>
      <c r="H319" s="13">
        <f t="shared" si="51"/>
        <v>29.334755710351558</v>
      </c>
      <c r="I319" s="16">
        <f t="shared" si="58"/>
        <v>29.426197597746871</v>
      </c>
      <c r="J319" s="13">
        <f t="shared" si="52"/>
        <v>28.806349920751927</v>
      </c>
      <c r="K319" s="13">
        <f t="shared" si="53"/>
        <v>0.6198476769949437</v>
      </c>
      <c r="L319" s="13">
        <f t="shared" si="54"/>
        <v>0</v>
      </c>
      <c r="M319" s="13">
        <f t="shared" si="59"/>
        <v>2.5953382664914919</v>
      </c>
      <c r="N319" s="13">
        <f t="shared" si="55"/>
        <v>0.13603873046688164</v>
      </c>
      <c r="O319" s="13">
        <f t="shared" si="56"/>
        <v>0.13603873046688164</v>
      </c>
      <c r="Q319" s="41">
        <v>20.166014196935159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20.249475707822281</v>
      </c>
      <c r="G320" s="13">
        <f t="shared" si="50"/>
        <v>0</v>
      </c>
      <c r="H320" s="13">
        <f t="shared" si="51"/>
        <v>20.249475707822281</v>
      </c>
      <c r="I320" s="16">
        <f t="shared" si="58"/>
        <v>20.869323384817225</v>
      </c>
      <c r="J320" s="13">
        <f t="shared" si="52"/>
        <v>20.353933455190724</v>
      </c>
      <c r="K320" s="13">
        <f t="shared" si="53"/>
        <v>0.51538992962650099</v>
      </c>
      <c r="L320" s="13">
        <f t="shared" si="54"/>
        <v>0</v>
      </c>
      <c r="M320" s="13">
        <f t="shared" si="59"/>
        <v>2.4592995360246102</v>
      </c>
      <c r="N320" s="13">
        <f t="shared" si="55"/>
        <v>0.12890804679994719</v>
      </c>
      <c r="O320" s="13">
        <f t="shared" si="56"/>
        <v>0.12890804679994719</v>
      </c>
      <c r="Q320" s="41">
        <v>14.107364718877291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4.843468029798273E-2</v>
      </c>
      <c r="G321" s="13">
        <f t="shared" si="50"/>
        <v>0</v>
      </c>
      <c r="H321" s="13">
        <f t="shared" si="51"/>
        <v>4.843468029798273E-2</v>
      </c>
      <c r="I321" s="16">
        <f t="shared" si="58"/>
        <v>0.56382460992448369</v>
      </c>
      <c r="J321" s="13">
        <f t="shared" si="52"/>
        <v>0.56380772664308121</v>
      </c>
      <c r="K321" s="13">
        <f t="shared" si="53"/>
        <v>1.6883281402479966E-5</v>
      </c>
      <c r="L321" s="13">
        <f t="shared" si="54"/>
        <v>0</v>
      </c>
      <c r="M321" s="13">
        <f t="shared" si="59"/>
        <v>2.3303914892246631</v>
      </c>
      <c r="N321" s="13">
        <f t="shared" si="55"/>
        <v>0.12215112911409312</v>
      </c>
      <c r="O321" s="13">
        <f t="shared" si="56"/>
        <v>0.12215112911409312</v>
      </c>
      <c r="Q321" s="41">
        <v>10.657922622580649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5.0873867247020561</v>
      </c>
      <c r="G322" s="13">
        <f t="shared" si="50"/>
        <v>0</v>
      </c>
      <c r="H322" s="13">
        <f t="shared" si="51"/>
        <v>5.0873867247020561</v>
      </c>
      <c r="I322" s="16">
        <f t="shared" si="58"/>
        <v>5.0874036079834584</v>
      </c>
      <c r="J322" s="13">
        <f t="shared" si="52"/>
        <v>5.0746558920558984</v>
      </c>
      <c r="K322" s="13">
        <f t="shared" si="53"/>
        <v>1.2747715927559966E-2</v>
      </c>
      <c r="L322" s="13">
        <f t="shared" si="54"/>
        <v>0</v>
      </c>
      <c r="M322" s="13">
        <f t="shared" si="59"/>
        <v>2.2082403601105698</v>
      </c>
      <c r="N322" s="13">
        <f t="shared" si="55"/>
        <v>0.11574838587852966</v>
      </c>
      <c r="O322" s="13">
        <f t="shared" si="56"/>
        <v>0.11574838587852966</v>
      </c>
      <c r="Q322" s="41">
        <v>10.425286866951071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113.78417140263019</v>
      </c>
      <c r="G323" s="13">
        <f t="shared" si="50"/>
        <v>1.1330557123487028</v>
      </c>
      <c r="H323" s="13">
        <f t="shared" si="51"/>
        <v>112.65111569028149</v>
      </c>
      <c r="I323" s="16">
        <f t="shared" si="58"/>
        <v>112.66386340620905</v>
      </c>
      <c r="J323" s="13">
        <f t="shared" si="52"/>
        <v>64.379420457400599</v>
      </c>
      <c r="K323" s="13">
        <f t="shared" si="53"/>
        <v>48.284442948808447</v>
      </c>
      <c r="L323" s="13">
        <f t="shared" si="54"/>
        <v>1.3128156011389092</v>
      </c>
      <c r="M323" s="13">
        <f t="shared" si="59"/>
        <v>3.4053075753709492</v>
      </c>
      <c r="N323" s="13">
        <f t="shared" si="55"/>
        <v>0.17849454361452788</v>
      </c>
      <c r="O323" s="13">
        <f t="shared" si="56"/>
        <v>1.3115502559632306</v>
      </c>
      <c r="Q323" s="41">
        <v>11.75559887666175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61.653630827276707</v>
      </c>
      <c r="G324" s="13">
        <f t="shared" si="50"/>
        <v>9.0444900841633147E-2</v>
      </c>
      <c r="H324" s="13">
        <f t="shared" si="51"/>
        <v>61.563185926435075</v>
      </c>
      <c r="I324" s="16">
        <f t="shared" si="58"/>
        <v>108.53481327410461</v>
      </c>
      <c r="J324" s="13">
        <f t="shared" si="52"/>
        <v>65.945421962206083</v>
      </c>
      <c r="K324" s="13">
        <f t="shared" si="53"/>
        <v>42.589391311898524</v>
      </c>
      <c r="L324" s="13">
        <f t="shared" si="54"/>
        <v>1.080559159701332</v>
      </c>
      <c r="M324" s="13">
        <f t="shared" si="59"/>
        <v>4.3073721914577527</v>
      </c>
      <c r="N324" s="13">
        <f t="shared" si="55"/>
        <v>0.22577767689851286</v>
      </c>
      <c r="O324" s="13">
        <f t="shared" si="56"/>
        <v>0.316222577740146</v>
      </c>
      <c r="Q324" s="41">
        <v>12.59000084913191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22.48321065755767</v>
      </c>
      <c r="G325" s="13">
        <f t="shared" si="50"/>
        <v>0</v>
      </c>
      <c r="H325" s="13">
        <f t="shared" si="51"/>
        <v>22.48321065755767</v>
      </c>
      <c r="I325" s="16">
        <f t="shared" si="58"/>
        <v>63.992042809754871</v>
      </c>
      <c r="J325" s="13">
        <f t="shared" si="52"/>
        <v>52.49852088328047</v>
      </c>
      <c r="K325" s="13">
        <f t="shared" si="53"/>
        <v>11.493521926474401</v>
      </c>
      <c r="L325" s="13">
        <f t="shared" si="54"/>
        <v>0</v>
      </c>
      <c r="M325" s="13">
        <f t="shared" si="59"/>
        <v>4.0815945145592396</v>
      </c>
      <c r="N325" s="13">
        <f t="shared" si="55"/>
        <v>0.2139431854452824</v>
      </c>
      <c r="O325" s="13">
        <f t="shared" si="56"/>
        <v>0.2139431854452824</v>
      </c>
      <c r="Q325" s="41">
        <v>14.05353821037693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4.8776096518004861</v>
      </c>
      <c r="G326" s="13">
        <f t="shared" ref="G326:G389" si="61">IF((F326-$J$2)&gt;0,$I$2*(F326-$J$2),0)</f>
        <v>0</v>
      </c>
      <c r="H326" s="13">
        <f t="shared" ref="H326:H389" si="62">F326-G326</f>
        <v>4.8776096518004861</v>
      </c>
      <c r="I326" s="16">
        <f t="shared" si="58"/>
        <v>16.371131578274888</v>
      </c>
      <c r="J326" s="13">
        <f t="shared" ref="J326:J389" si="63">I326/SQRT(1+(I326/($K$2*(300+(25*Q326)+0.05*(Q326)^3)))^2)</f>
        <v>16.271610894512605</v>
      </c>
      <c r="K326" s="13">
        <f t="shared" ref="K326:K389" si="64">I326-J326</f>
        <v>9.9520683762282403E-2</v>
      </c>
      <c r="L326" s="13">
        <f t="shared" ref="L326:L389" si="65">IF(K326&gt;$N$2,(K326-$N$2)/$L$2,0)</f>
        <v>0</v>
      </c>
      <c r="M326" s="13">
        <f t="shared" si="59"/>
        <v>3.8676513291139574</v>
      </c>
      <c r="N326" s="13">
        <f t="shared" ref="N326:N389" si="66">$M$2*M326</f>
        <v>0.20272901744422187</v>
      </c>
      <c r="O326" s="13">
        <f t="shared" ref="O326:O389" si="67">N326+G326</f>
        <v>0.20272901744422187</v>
      </c>
      <c r="Q326" s="41">
        <v>20.821640256882191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43.945291926425632</v>
      </c>
      <c r="G327" s="13">
        <f t="shared" si="61"/>
        <v>0</v>
      </c>
      <c r="H327" s="13">
        <f t="shared" si="62"/>
        <v>43.945291926425632</v>
      </c>
      <c r="I327" s="16">
        <f t="shared" ref="I327:I390" si="69">H327+K326-L326</f>
        <v>44.044812610187918</v>
      </c>
      <c r="J327" s="13">
        <f t="shared" si="63"/>
        <v>41.970733577315876</v>
      </c>
      <c r="K327" s="13">
        <f t="shared" si="64"/>
        <v>2.0740790328720422</v>
      </c>
      <c r="L327" s="13">
        <f t="shared" si="65"/>
        <v>0</v>
      </c>
      <c r="M327" s="13">
        <f t="shared" ref="M327:M390" si="70">L327+M326-N326</f>
        <v>3.6649223116697356</v>
      </c>
      <c r="N327" s="13">
        <f t="shared" si="66"/>
        <v>0.192102657667547</v>
      </c>
      <c r="O327" s="13">
        <f t="shared" si="67"/>
        <v>0.192102657667547</v>
      </c>
      <c r="Q327" s="41">
        <v>19.894355787643519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4.0577172393771654</v>
      </c>
      <c r="G328" s="13">
        <f t="shared" si="61"/>
        <v>0</v>
      </c>
      <c r="H328" s="13">
        <f t="shared" si="62"/>
        <v>4.0577172393771654</v>
      </c>
      <c r="I328" s="16">
        <f t="shared" si="69"/>
        <v>6.1317962722492076</v>
      </c>
      <c r="J328" s="13">
        <f t="shared" si="63"/>
        <v>6.1280243864278683</v>
      </c>
      <c r="K328" s="13">
        <f t="shared" si="64"/>
        <v>3.7718858213393602E-3</v>
      </c>
      <c r="L328" s="13">
        <f t="shared" si="65"/>
        <v>0</v>
      </c>
      <c r="M328" s="13">
        <f t="shared" si="70"/>
        <v>3.4728196540021887</v>
      </c>
      <c r="N328" s="13">
        <f t="shared" si="66"/>
        <v>0.18203329522419373</v>
      </c>
      <c r="O328" s="13">
        <f t="shared" si="67"/>
        <v>0.18203329522419373</v>
      </c>
      <c r="Q328" s="41">
        <v>23.194322388718909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0.50254242162343377</v>
      </c>
      <c r="G329" s="18">
        <f t="shared" si="61"/>
        <v>0</v>
      </c>
      <c r="H329" s="18">
        <f t="shared" si="62"/>
        <v>0.50254242162343377</v>
      </c>
      <c r="I329" s="17">
        <f t="shared" si="69"/>
        <v>0.50631430744477313</v>
      </c>
      <c r="J329" s="18">
        <f t="shared" si="63"/>
        <v>0.50631288019900311</v>
      </c>
      <c r="K329" s="18">
        <f t="shared" si="64"/>
        <v>1.4272457700137409E-6</v>
      </c>
      <c r="L329" s="18">
        <f t="shared" si="65"/>
        <v>0</v>
      </c>
      <c r="M329" s="18">
        <f t="shared" si="70"/>
        <v>3.2907863587779951</v>
      </c>
      <c r="N329" s="18">
        <f t="shared" si="66"/>
        <v>0.17249173422433262</v>
      </c>
      <c r="O329" s="18">
        <f t="shared" si="67"/>
        <v>0.17249173422433262</v>
      </c>
      <c r="P329" s="3"/>
      <c r="Q329" s="42">
        <v>26.04964519354839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0.99734277099438406</v>
      </c>
      <c r="G330" s="13">
        <f t="shared" si="61"/>
        <v>0</v>
      </c>
      <c r="H330" s="13">
        <f t="shared" si="62"/>
        <v>0.99734277099438406</v>
      </c>
      <c r="I330" s="16">
        <f t="shared" si="69"/>
        <v>0.99734419824015408</v>
      </c>
      <c r="J330" s="13">
        <f t="shared" si="63"/>
        <v>0.99732288648007528</v>
      </c>
      <c r="K330" s="13">
        <f t="shared" si="64"/>
        <v>2.1311760078801534E-5</v>
      </c>
      <c r="L330" s="13">
        <f t="shared" si="65"/>
        <v>0</v>
      </c>
      <c r="M330" s="13">
        <f t="shared" si="70"/>
        <v>3.1182946245536627</v>
      </c>
      <c r="N330" s="13">
        <f t="shared" si="66"/>
        <v>0.1634503091265434</v>
      </c>
      <c r="O330" s="13">
        <f t="shared" si="67"/>
        <v>0.1634503091265434</v>
      </c>
      <c r="Q330" s="41">
        <v>21.269947915978069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35.896961161106077</v>
      </c>
      <c r="G331" s="13">
        <f t="shared" si="61"/>
        <v>0</v>
      </c>
      <c r="H331" s="13">
        <f t="shared" si="62"/>
        <v>35.896961161106077</v>
      </c>
      <c r="I331" s="16">
        <f t="shared" si="69"/>
        <v>35.896982472866156</v>
      </c>
      <c r="J331" s="13">
        <f t="shared" si="63"/>
        <v>34.912887571295265</v>
      </c>
      <c r="K331" s="13">
        <f t="shared" si="64"/>
        <v>0.98409490157089152</v>
      </c>
      <c r="L331" s="13">
        <f t="shared" si="65"/>
        <v>0</v>
      </c>
      <c r="M331" s="13">
        <f t="shared" si="70"/>
        <v>2.9548443154271191</v>
      </c>
      <c r="N331" s="13">
        <f t="shared" si="66"/>
        <v>0.15488280452220005</v>
      </c>
      <c r="O331" s="13">
        <f t="shared" si="67"/>
        <v>0.15488280452220005</v>
      </c>
      <c r="Q331" s="41">
        <v>21.043496216204488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61.636803103152701</v>
      </c>
      <c r="G332" s="13">
        <f t="shared" si="61"/>
        <v>9.0108346359153019E-2</v>
      </c>
      <c r="H332" s="13">
        <f t="shared" si="62"/>
        <v>61.546694756793549</v>
      </c>
      <c r="I332" s="16">
        <f t="shared" si="69"/>
        <v>62.530789658364441</v>
      </c>
      <c r="J332" s="13">
        <f t="shared" si="63"/>
        <v>51.716359708134668</v>
      </c>
      <c r="K332" s="13">
        <f t="shared" si="64"/>
        <v>10.814429950229773</v>
      </c>
      <c r="L332" s="13">
        <f t="shared" si="65"/>
        <v>0</v>
      </c>
      <c r="M332" s="13">
        <f t="shared" si="70"/>
        <v>2.799961510904919</v>
      </c>
      <c r="N332" s="13">
        <f t="shared" si="66"/>
        <v>0.14676437912448345</v>
      </c>
      <c r="O332" s="13">
        <f t="shared" si="67"/>
        <v>0.23687272548363647</v>
      </c>
      <c r="Q332" s="41">
        <v>14.08338470277288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2.191498301295808</v>
      </c>
      <c r="G333" s="13">
        <f t="shared" si="61"/>
        <v>0</v>
      </c>
      <c r="H333" s="13">
        <f t="shared" si="62"/>
        <v>2.191498301295808</v>
      </c>
      <c r="I333" s="16">
        <f t="shared" si="69"/>
        <v>13.005928251525582</v>
      </c>
      <c r="J333" s="13">
        <f t="shared" si="63"/>
        <v>12.886626507883038</v>
      </c>
      <c r="K333" s="13">
        <f t="shared" si="64"/>
        <v>0.1193017436425432</v>
      </c>
      <c r="L333" s="13">
        <f t="shared" si="65"/>
        <v>0</v>
      </c>
      <c r="M333" s="13">
        <f t="shared" si="70"/>
        <v>2.6531971317804355</v>
      </c>
      <c r="N333" s="13">
        <f t="shared" si="66"/>
        <v>0.13907149374162914</v>
      </c>
      <c r="O333" s="13">
        <f t="shared" si="67"/>
        <v>0.13907149374162914</v>
      </c>
      <c r="Q333" s="41">
        <v>14.60085452337561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39.689555668073382</v>
      </c>
      <c r="G334" s="13">
        <f t="shared" si="61"/>
        <v>0</v>
      </c>
      <c r="H334" s="13">
        <f t="shared" si="62"/>
        <v>39.689555668073382</v>
      </c>
      <c r="I334" s="16">
        <f t="shared" si="69"/>
        <v>39.808857411715927</v>
      </c>
      <c r="J334" s="13">
        <f t="shared" si="63"/>
        <v>36.381567587813642</v>
      </c>
      <c r="K334" s="13">
        <f t="shared" si="64"/>
        <v>3.4272898239022851</v>
      </c>
      <c r="L334" s="13">
        <f t="shared" si="65"/>
        <v>0</v>
      </c>
      <c r="M334" s="13">
        <f t="shared" si="70"/>
        <v>2.5141256380388062</v>
      </c>
      <c r="N334" s="13">
        <f t="shared" si="66"/>
        <v>0.13178184302557047</v>
      </c>
      <c r="O334" s="13">
        <f t="shared" si="67"/>
        <v>0.13178184302557047</v>
      </c>
      <c r="Q334" s="41">
        <v>13.70448094784062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22.356444058693061</v>
      </c>
      <c r="G335" s="13">
        <f t="shared" si="61"/>
        <v>0</v>
      </c>
      <c r="H335" s="13">
        <f t="shared" si="62"/>
        <v>22.356444058693061</v>
      </c>
      <c r="I335" s="16">
        <f t="shared" si="69"/>
        <v>25.783733882595346</v>
      </c>
      <c r="J335" s="13">
        <f t="shared" si="63"/>
        <v>24.551283083564186</v>
      </c>
      <c r="K335" s="13">
        <f t="shared" si="64"/>
        <v>1.2324507990311595</v>
      </c>
      <c r="L335" s="13">
        <f t="shared" si="65"/>
        <v>0</v>
      </c>
      <c r="M335" s="13">
        <f t="shared" si="70"/>
        <v>2.3823437950132358</v>
      </c>
      <c r="N335" s="13">
        <f t="shared" si="66"/>
        <v>0.12487429079808389</v>
      </c>
      <c r="O335" s="13">
        <f t="shared" si="67"/>
        <v>0.12487429079808389</v>
      </c>
      <c r="Q335" s="41">
        <v>12.11233762258065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11.195990938075401</v>
      </c>
      <c r="G336" s="13">
        <f t="shared" si="61"/>
        <v>0</v>
      </c>
      <c r="H336" s="13">
        <f t="shared" si="62"/>
        <v>11.195990938075401</v>
      </c>
      <c r="I336" s="16">
        <f t="shared" si="69"/>
        <v>12.42844173710656</v>
      </c>
      <c r="J336" s="13">
        <f t="shared" si="63"/>
        <v>12.290975835664929</v>
      </c>
      <c r="K336" s="13">
        <f t="shared" si="64"/>
        <v>0.13746590144163129</v>
      </c>
      <c r="L336" s="13">
        <f t="shared" si="65"/>
        <v>0</v>
      </c>
      <c r="M336" s="13">
        <f t="shared" si="70"/>
        <v>2.2574695042151518</v>
      </c>
      <c r="N336" s="13">
        <f t="shared" si="66"/>
        <v>0.11832880876691559</v>
      </c>
      <c r="O336" s="13">
        <f t="shared" si="67"/>
        <v>0.11832880876691559</v>
      </c>
      <c r="Q336" s="41">
        <v>12.561547007193081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6.102696505641414</v>
      </c>
      <c r="G337" s="13">
        <f t="shared" si="61"/>
        <v>0</v>
      </c>
      <c r="H337" s="13">
        <f t="shared" si="62"/>
        <v>6.102696505641414</v>
      </c>
      <c r="I337" s="16">
        <f t="shared" si="69"/>
        <v>6.2401624070830453</v>
      </c>
      <c r="J337" s="13">
        <f t="shared" si="63"/>
        <v>6.2300326991915389</v>
      </c>
      <c r="K337" s="13">
        <f t="shared" si="64"/>
        <v>1.0129707891506357E-2</v>
      </c>
      <c r="L337" s="13">
        <f t="shared" si="65"/>
        <v>0</v>
      </c>
      <c r="M337" s="13">
        <f t="shared" si="70"/>
        <v>2.1391406954482362</v>
      </c>
      <c r="N337" s="13">
        <f t="shared" si="66"/>
        <v>0.11212641845419896</v>
      </c>
      <c r="O337" s="13">
        <f t="shared" si="67"/>
        <v>0.11212641845419896</v>
      </c>
      <c r="Q337" s="41">
        <v>16.564011899992401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6.0881191573581086</v>
      </c>
      <c r="G338" s="13">
        <f t="shared" si="61"/>
        <v>0</v>
      </c>
      <c r="H338" s="13">
        <f t="shared" si="62"/>
        <v>6.0881191573581086</v>
      </c>
      <c r="I338" s="16">
        <f t="shared" si="69"/>
        <v>6.098248865249615</v>
      </c>
      <c r="J338" s="13">
        <f t="shared" si="63"/>
        <v>6.09366730241518</v>
      </c>
      <c r="K338" s="13">
        <f t="shared" si="64"/>
        <v>4.5815628344350046E-3</v>
      </c>
      <c r="L338" s="13">
        <f t="shared" si="65"/>
        <v>0</v>
      </c>
      <c r="M338" s="13">
        <f t="shared" si="70"/>
        <v>2.0270142769940374</v>
      </c>
      <c r="N338" s="13">
        <f t="shared" si="66"/>
        <v>0.10624913616878495</v>
      </c>
      <c r="O338" s="13">
        <f t="shared" si="67"/>
        <v>0.10624913616878495</v>
      </c>
      <c r="Q338" s="41">
        <v>21.69677431135662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65.754227413435856</v>
      </c>
      <c r="G339" s="13">
        <f t="shared" si="61"/>
        <v>0.17245683256481611</v>
      </c>
      <c r="H339" s="13">
        <f t="shared" si="62"/>
        <v>65.581770580871037</v>
      </c>
      <c r="I339" s="16">
        <f t="shared" si="69"/>
        <v>65.586352143705469</v>
      </c>
      <c r="J339" s="13">
        <f t="shared" si="63"/>
        <v>58.567338092197041</v>
      </c>
      <c r="K339" s="13">
        <f t="shared" si="64"/>
        <v>7.0190140515084281</v>
      </c>
      <c r="L339" s="13">
        <f t="shared" si="65"/>
        <v>0</v>
      </c>
      <c r="M339" s="13">
        <f t="shared" si="70"/>
        <v>1.9207651408252524</v>
      </c>
      <c r="N339" s="13">
        <f t="shared" si="66"/>
        <v>0.10067992086293429</v>
      </c>
      <c r="O339" s="13">
        <f t="shared" si="67"/>
        <v>0.2731367534277504</v>
      </c>
      <c r="Q339" s="41">
        <v>19.023410811060192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20.449449449535621</v>
      </c>
      <c r="G340" s="13">
        <f t="shared" si="61"/>
        <v>0</v>
      </c>
      <c r="H340" s="13">
        <f t="shared" si="62"/>
        <v>20.449449449535621</v>
      </c>
      <c r="I340" s="16">
        <f t="shared" si="69"/>
        <v>27.468463501044049</v>
      </c>
      <c r="J340" s="13">
        <f t="shared" si="63"/>
        <v>27.145683802131895</v>
      </c>
      <c r="K340" s="13">
        <f t="shared" si="64"/>
        <v>0.32277969891215363</v>
      </c>
      <c r="L340" s="13">
        <f t="shared" si="65"/>
        <v>0</v>
      </c>
      <c r="M340" s="13">
        <f t="shared" si="70"/>
        <v>1.8200852199623181</v>
      </c>
      <c r="N340" s="13">
        <f t="shared" si="66"/>
        <v>9.5402624722182999E-2</v>
      </c>
      <c r="O340" s="13">
        <f t="shared" si="67"/>
        <v>9.5402624722182999E-2</v>
      </c>
      <c r="Q340" s="41">
        <v>23.425153115677201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9.1061127998220233</v>
      </c>
      <c r="G341" s="18">
        <f t="shared" si="61"/>
        <v>0</v>
      </c>
      <c r="H341" s="18">
        <f t="shared" si="62"/>
        <v>9.1061127998220233</v>
      </c>
      <c r="I341" s="17">
        <f t="shared" si="69"/>
        <v>9.4288924987341769</v>
      </c>
      <c r="J341" s="18">
        <f t="shared" si="63"/>
        <v>9.4155535216706205</v>
      </c>
      <c r="K341" s="18">
        <f t="shared" si="64"/>
        <v>1.3338977063556356E-2</v>
      </c>
      <c r="L341" s="18">
        <f t="shared" si="65"/>
        <v>0</v>
      </c>
      <c r="M341" s="18">
        <f t="shared" si="70"/>
        <v>1.724682595240135</v>
      </c>
      <c r="N341" s="18">
        <f t="shared" si="66"/>
        <v>9.0401946345117709E-2</v>
      </c>
      <c r="O341" s="18">
        <f t="shared" si="67"/>
        <v>9.0401946345117709E-2</v>
      </c>
      <c r="P341" s="3"/>
      <c r="Q341" s="42">
        <v>23.383316193548389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37.185195878552207</v>
      </c>
      <c r="G342" s="13">
        <f t="shared" si="61"/>
        <v>0</v>
      </c>
      <c r="H342" s="13">
        <f t="shared" si="62"/>
        <v>37.185195878552207</v>
      </c>
      <c r="I342" s="16">
        <f t="shared" si="69"/>
        <v>37.198534855615762</v>
      </c>
      <c r="J342" s="13">
        <f t="shared" si="63"/>
        <v>36.398494620892521</v>
      </c>
      <c r="K342" s="13">
        <f t="shared" si="64"/>
        <v>0.80004023472324093</v>
      </c>
      <c r="L342" s="13">
        <f t="shared" si="65"/>
        <v>0</v>
      </c>
      <c r="M342" s="13">
        <f t="shared" si="70"/>
        <v>1.6342806488950172</v>
      </c>
      <c r="N342" s="13">
        <f t="shared" si="66"/>
        <v>8.5663386377306555E-2</v>
      </c>
      <c r="O342" s="13">
        <f t="shared" si="67"/>
        <v>8.5663386377306555E-2</v>
      </c>
      <c r="Q342" s="41">
        <v>23.33314441532286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3.0970095006710912</v>
      </c>
      <c r="G343" s="13">
        <f t="shared" si="61"/>
        <v>0</v>
      </c>
      <c r="H343" s="13">
        <f t="shared" si="62"/>
        <v>3.0970095006710912</v>
      </c>
      <c r="I343" s="16">
        <f t="shared" si="69"/>
        <v>3.8970497353943321</v>
      </c>
      <c r="J343" s="13">
        <f t="shared" si="63"/>
        <v>3.8950162599520963</v>
      </c>
      <c r="K343" s="13">
        <f t="shared" si="64"/>
        <v>2.0334754422357548E-3</v>
      </c>
      <c r="L343" s="13">
        <f t="shared" si="65"/>
        <v>0</v>
      </c>
      <c r="M343" s="13">
        <f t="shared" si="70"/>
        <v>1.5486172625177106</v>
      </c>
      <c r="N343" s="13">
        <f t="shared" si="66"/>
        <v>8.1173205470747273E-2</v>
      </c>
      <c r="O343" s="13">
        <f t="shared" si="67"/>
        <v>8.1173205470747273E-2</v>
      </c>
      <c r="Q343" s="41">
        <v>17.947518950290501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30.50242402574186</v>
      </c>
      <c r="G344" s="13">
        <f t="shared" si="61"/>
        <v>0</v>
      </c>
      <c r="H344" s="13">
        <f t="shared" si="62"/>
        <v>30.50242402574186</v>
      </c>
      <c r="I344" s="16">
        <f t="shared" si="69"/>
        <v>30.504457501184095</v>
      </c>
      <c r="J344" s="13">
        <f t="shared" si="63"/>
        <v>29.020319929714105</v>
      </c>
      <c r="K344" s="13">
        <f t="shared" si="64"/>
        <v>1.48413757146999</v>
      </c>
      <c r="L344" s="13">
        <f t="shared" si="65"/>
        <v>0</v>
      </c>
      <c r="M344" s="13">
        <f t="shared" si="70"/>
        <v>1.4674440570469633</v>
      </c>
      <c r="N344" s="13">
        <f t="shared" si="66"/>
        <v>7.6918384446936813E-2</v>
      </c>
      <c r="O344" s="13">
        <f t="shared" si="67"/>
        <v>7.6918384446936813E-2</v>
      </c>
      <c r="Q344" s="41">
        <v>14.42197137601614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6.0032905102539731</v>
      </c>
      <c r="G345" s="13">
        <f t="shared" si="61"/>
        <v>0</v>
      </c>
      <c r="H345" s="13">
        <f t="shared" si="62"/>
        <v>6.0032905102539731</v>
      </c>
      <c r="I345" s="16">
        <f t="shared" si="69"/>
        <v>7.4874280817239631</v>
      </c>
      <c r="J345" s="13">
        <f t="shared" si="63"/>
        <v>7.4580783550884755</v>
      </c>
      <c r="K345" s="13">
        <f t="shared" si="64"/>
        <v>2.9349726635487627E-2</v>
      </c>
      <c r="L345" s="13">
        <f t="shared" si="65"/>
        <v>0</v>
      </c>
      <c r="M345" s="13">
        <f t="shared" si="70"/>
        <v>1.3905256726000266</v>
      </c>
      <c r="N345" s="13">
        <f t="shared" si="66"/>
        <v>7.2886586548056215E-2</v>
      </c>
      <c r="O345" s="13">
        <f t="shared" si="67"/>
        <v>7.2886586548056215E-2</v>
      </c>
      <c r="Q345" s="41">
        <v>12.814835463594759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6.1380476005670142</v>
      </c>
      <c r="G346" s="13">
        <f t="shared" si="61"/>
        <v>0</v>
      </c>
      <c r="H346" s="13">
        <f t="shared" si="62"/>
        <v>6.1380476005670142</v>
      </c>
      <c r="I346" s="16">
        <f t="shared" si="69"/>
        <v>6.1673973272025018</v>
      </c>
      <c r="J346" s="13">
        <f t="shared" si="63"/>
        <v>6.1413593296726612</v>
      </c>
      <c r="K346" s="13">
        <f t="shared" si="64"/>
        <v>2.6037997529840595E-2</v>
      </c>
      <c r="L346" s="13">
        <f t="shared" si="65"/>
        <v>0</v>
      </c>
      <c r="M346" s="13">
        <f t="shared" si="70"/>
        <v>1.3176390860519704</v>
      </c>
      <c r="N346" s="13">
        <f t="shared" si="66"/>
        <v>6.9066121666818914E-2</v>
      </c>
      <c r="O346" s="13">
        <f t="shared" si="67"/>
        <v>6.9066121666818914E-2</v>
      </c>
      <c r="Q346" s="41">
        <v>9.3800576225806473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66.515805260908351</v>
      </c>
      <c r="G347" s="13">
        <f t="shared" si="61"/>
        <v>0.18768838951426603</v>
      </c>
      <c r="H347" s="13">
        <f t="shared" si="62"/>
        <v>66.328116871394087</v>
      </c>
      <c r="I347" s="16">
        <f t="shared" si="69"/>
        <v>66.354154868923928</v>
      </c>
      <c r="J347" s="13">
        <f t="shared" si="63"/>
        <v>52.195564352732696</v>
      </c>
      <c r="K347" s="13">
        <f t="shared" si="64"/>
        <v>14.158590516191232</v>
      </c>
      <c r="L347" s="13">
        <f t="shared" si="65"/>
        <v>0</v>
      </c>
      <c r="M347" s="13">
        <f t="shared" si="70"/>
        <v>1.2485729643851515</v>
      </c>
      <c r="N347" s="13">
        <f t="shared" si="66"/>
        <v>6.5445912451267699E-2</v>
      </c>
      <c r="O347" s="13">
        <f t="shared" si="67"/>
        <v>0.25313430196553371</v>
      </c>
      <c r="Q347" s="41">
        <v>12.853175991806051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103.3441231971081</v>
      </c>
      <c r="G348" s="13">
        <f t="shared" si="61"/>
        <v>0.92425474823826104</v>
      </c>
      <c r="H348" s="13">
        <f t="shared" si="62"/>
        <v>102.41986844886985</v>
      </c>
      <c r="I348" s="16">
        <f t="shared" si="69"/>
        <v>116.57845896506109</v>
      </c>
      <c r="J348" s="13">
        <f t="shared" si="63"/>
        <v>67.44869422441937</v>
      </c>
      <c r="K348" s="13">
        <f t="shared" si="64"/>
        <v>49.129764740641718</v>
      </c>
      <c r="L348" s="13">
        <f t="shared" si="65"/>
        <v>1.3472896399638423</v>
      </c>
      <c r="M348" s="13">
        <f t="shared" si="70"/>
        <v>2.530416691897726</v>
      </c>
      <c r="N348" s="13">
        <f t="shared" si="66"/>
        <v>0.13263576419397796</v>
      </c>
      <c r="O348" s="13">
        <f t="shared" si="67"/>
        <v>1.056890512432239</v>
      </c>
      <c r="Q348" s="41">
        <v>12.530911170833919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8.9137762238668705E-2</v>
      </c>
      <c r="G349" s="13">
        <f t="shared" si="61"/>
        <v>0</v>
      </c>
      <c r="H349" s="13">
        <f t="shared" si="62"/>
        <v>8.9137762238668705E-2</v>
      </c>
      <c r="I349" s="16">
        <f t="shared" si="69"/>
        <v>47.87161286291655</v>
      </c>
      <c r="J349" s="13">
        <f t="shared" si="63"/>
        <v>44.514745683298365</v>
      </c>
      <c r="K349" s="13">
        <f t="shared" si="64"/>
        <v>3.3568671796181846</v>
      </c>
      <c r="L349" s="13">
        <f t="shared" si="65"/>
        <v>0</v>
      </c>
      <c r="M349" s="13">
        <f t="shared" si="70"/>
        <v>2.3977809277037481</v>
      </c>
      <c r="N349" s="13">
        <f t="shared" si="66"/>
        <v>0.12568345234761286</v>
      </c>
      <c r="O349" s="13">
        <f t="shared" si="67"/>
        <v>0.12568345234761286</v>
      </c>
      <c r="Q349" s="41">
        <v>17.99677752616391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63.777673507626382</v>
      </c>
      <c r="G350" s="13">
        <f t="shared" si="61"/>
        <v>0.13292575444862664</v>
      </c>
      <c r="H350" s="13">
        <f t="shared" si="62"/>
        <v>63.644747753177754</v>
      </c>
      <c r="I350" s="16">
        <f t="shared" si="69"/>
        <v>67.001614932795945</v>
      </c>
      <c r="J350" s="13">
        <f t="shared" si="63"/>
        <v>56.262219385372816</v>
      </c>
      <c r="K350" s="13">
        <f t="shared" si="64"/>
        <v>10.739395547423129</v>
      </c>
      <c r="L350" s="13">
        <f t="shared" si="65"/>
        <v>0</v>
      </c>
      <c r="M350" s="13">
        <f t="shared" si="70"/>
        <v>2.2720974753561354</v>
      </c>
      <c r="N350" s="13">
        <f t="shared" si="66"/>
        <v>0.11909555684327164</v>
      </c>
      <c r="O350" s="13">
        <f t="shared" si="67"/>
        <v>0.25202131129189831</v>
      </c>
      <c r="Q350" s="41">
        <v>15.790646326168281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44.10987914721192</v>
      </c>
      <c r="G351" s="13">
        <f t="shared" si="61"/>
        <v>0</v>
      </c>
      <c r="H351" s="13">
        <f t="shared" si="62"/>
        <v>44.10987914721192</v>
      </c>
      <c r="I351" s="16">
        <f t="shared" si="69"/>
        <v>54.849274694635049</v>
      </c>
      <c r="J351" s="13">
        <f t="shared" si="63"/>
        <v>51.522501909216615</v>
      </c>
      <c r="K351" s="13">
        <f t="shared" si="64"/>
        <v>3.3267727854184344</v>
      </c>
      <c r="L351" s="13">
        <f t="shared" si="65"/>
        <v>0</v>
      </c>
      <c r="M351" s="13">
        <f t="shared" si="70"/>
        <v>2.1530019185128637</v>
      </c>
      <c r="N351" s="13">
        <f t="shared" si="66"/>
        <v>0.11285297622617653</v>
      </c>
      <c r="O351" s="13">
        <f t="shared" si="67"/>
        <v>0.11285297622617653</v>
      </c>
      <c r="Q351" s="41">
        <v>21.05211081700158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10.14259430392093</v>
      </c>
      <c r="G352" s="13">
        <f t="shared" si="61"/>
        <v>0</v>
      </c>
      <c r="H352" s="13">
        <f t="shared" si="62"/>
        <v>10.14259430392093</v>
      </c>
      <c r="I352" s="16">
        <f t="shared" si="69"/>
        <v>13.469367089339364</v>
      </c>
      <c r="J352" s="13">
        <f t="shared" si="63"/>
        <v>13.437380718532555</v>
      </c>
      <c r="K352" s="13">
        <f t="shared" si="64"/>
        <v>3.1986370806809106E-2</v>
      </c>
      <c r="L352" s="13">
        <f t="shared" si="65"/>
        <v>0</v>
      </c>
      <c r="M352" s="13">
        <f t="shared" si="70"/>
        <v>2.0401489422866872</v>
      </c>
      <c r="N352" s="13">
        <f t="shared" si="66"/>
        <v>0.1069376102742953</v>
      </c>
      <c r="O352" s="13">
        <f t="shared" si="67"/>
        <v>0.1069376102742953</v>
      </c>
      <c r="Q352" s="41">
        <v>24.76848594025104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63.646081645767246</v>
      </c>
      <c r="G353" s="18">
        <f t="shared" si="61"/>
        <v>0.13029391721144393</v>
      </c>
      <c r="H353" s="18">
        <f t="shared" si="62"/>
        <v>63.5157877285558</v>
      </c>
      <c r="I353" s="17">
        <f t="shared" si="69"/>
        <v>63.547774099362613</v>
      </c>
      <c r="J353" s="18">
        <f t="shared" si="63"/>
        <v>60.767452222886149</v>
      </c>
      <c r="K353" s="18">
        <f t="shared" si="64"/>
        <v>2.7803218764764637</v>
      </c>
      <c r="L353" s="18">
        <f t="shared" si="65"/>
        <v>0</v>
      </c>
      <c r="M353" s="18">
        <f t="shared" si="70"/>
        <v>1.9332113320123918</v>
      </c>
      <c r="N353" s="18">
        <f t="shared" si="66"/>
        <v>0.10133230751715468</v>
      </c>
      <c r="O353" s="18">
        <f t="shared" si="67"/>
        <v>0.23162622472859862</v>
      </c>
      <c r="P353" s="3"/>
      <c r="Q353" s="42">
        <v>25.67013619354838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85.367599683022419</v>
      </c>
      <c r="G354" s="13">
        <f t="shared" si="61"/>
        <v>0.56472427795654745</v>
      </c>
      <c r="H354" s="13">
        <f t="shared" si="62"/>
        <v>84.802875405065876</v>
      </c>
      <c r="I354" s="16">
        <f t="shared" si="69"/>
        <v>87.58319728154234</v>
      </c>
      <c r="J354" s="13">
        <f t="shared" si="63"/>
        <v>74.864920237955943</v>
      </c>
      <c r="K354" s="13">
        <f t="shared" si="64"/>
        <v>12.718277043586397</v>
      </c>
      <c r="L354" s="13">
        <f t="shared" si="65"/>
        <v>0</v>
      </c>
      <c r="M354" s="13">
        <f t="shared" si="70"/>
        <v>1.8318790244952372</v>
      </c>
      <c r="N354" s="13">
        <f t="shared" si="66"/>
        <v>9.6020815505537732E-2</v>
      </c>
      <c r="O354" s="13">
        <f t="shared" si="67"/>
        <v>0.66074509346208521</v>
      </c>
      <c r="Q354" s="41">
        <v>20.479129514530619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73.796422603572978</v>
      </c>
      <c r="G355" s="13">
        <f t="shared" si="61"/>
        <v>0.33330073636755858</v>
      </c>
      <c r="H355" s="13">
        <f t="shared" si="62"/>
        <v>73.463121867205416</v>
      </c>
      <c r="I355" s="16">
        <f t="shared" si="69"/>
        <v>86.181398910791813</v>
      </c>
      <c r="J355" s="13">
        <f t="shared" si="63"/>
        <v>70.009802483182412</v>
      </c>
      <c r="K355" s="13">
        <f t="shared" si="64"/>
        <v>16.171596427609401</v>
      </c>
      <c r="L355" s="13">
        <f t="shared" si="65"/>
        <v>3.1847263095412227E-3</v>
      </c>
      <c r="M355" s="13">
        <f t="shared" si="70"/>
        <v>1.7390429352992407</v>
      </c>
      <c r="N355" s="13">
        <f t="shared" si="66"/>
        <v>9.1154666118079847E-2</v>
      </c>
      <c r="O355" s="13">
        <f t="shared" si="67"/>
        <v>0.4244554024856384</v>
      </c>
      <c r="Q355" s="41">
        <v>17.88455401547494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8.5986749790639241</v>
      </c>
      <c r="G356" s="13">
        <f t="shared" si="61"/>
        <v>0</v>
      </c>
      <c r="H356" s="13">
        <f t="shared" si="62"/>
        <v>8.5986749790639241</v>
      </c>
      <c r="I356" s="16">
        <f t="shared" si="69"/>
        <v>24.767086680363782</v>
      </c>
      <c r="J356" s="13">
        <f t="shared" si="63"/>
        <v>23.933076347738599</v>
      </c>
      <c r="K356" s="13">
        <f t="shared" si="64"/>
        <v>0.83401033262518354</v>
      </c>
      <c r="L356" s="13">
        <f t="shared" si="65"/>
        <v>0</v>
      </c>
      <c r="M356" s="13">
        <f t="shared" si="70"/>
        <v>1.6478882691811609</v>
      </c>
      <c r="N356" s="13">
        <f t="shared" si="66"/>
        <v>8.6376651161440027E-2</v>
      </c>
      <c r="O356" s="13">
        <f t="shared" si="67"/>
        <v>8.6376651161440027E-2</v>
      </c>
      <c r="Q356" s="41">
        <v>14.240621997260741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12.89580194776641</v>
      </c>
      <c r="G357" s="13">
        <f t="shared" si="61"/>
        <v>0</v>
      </c>
      <c r="H357" s="13">
        <f t="shared" si="62"/>
        <v>12.89580194776641</v>
      </c>
      <c r="I357" s="16">
        <f t="shared" si="69"/>
        <v>13.729812280391593</v>
      </c>
      <c r="J357" s="13">
        <f t="shared" si="63"/>
        <v>13.522359227103637</v>
      </c>
      <c r="K357" s="13">
        <f t="shared" si="64"/>
        <v>0.20745305328795638</v>
      </c>
      <c r="L357" s="13">
        <f t="shared" si="65"/>
        <v>0</v>
      </c>
      <c r="M357" s="13">
        <f t="shared" si="70"/>
        <v>1.5615116180197208</v>
      </c>
      <c r="N357" s="13">
        <f t="shared" si="66"/>
        <v>8.1849083361244163E-2</v>
      </c>
      <c r="O357" s="13">
        <f t="shared" si="67"/>
        <v>8.1849083361244163E-2</v>
      </c>
      <c r="Q357" s="41">
        <v>11.68650862258065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101.99919204138359</v>
      </c>
      <c r="G358" s="13">
        <f t="shared" si="61"/>
        <v>0.89735612512377094</v>
      </c>
      <c r="H358" s="13">
        <f t="shared" si="62"/>
        <v>101.10183591625983</v>
      </c>
      <c r="I358" s="16">
        <f t="shared" si="69"/>
        <v>101.30928896954779</v>
      </c>
      <c r="J358" s="13">
        <f t="shared" si="63"/>
        <v>66.865945527447607</v>
      </c>
      <c r="K358" s="13">
        <f t="shared" si="64"/>
        <v>34.443343442100186</v>
      </c>
      <c r="L358" s="13">
        <f t="shared" si="65"/>
        <v>0.74834582597885124</v>
      </c>
      <c r="M358" s="13">
        <f t="shared" si="70"/>
        <v>2.228008360637328</v>
      </c>
      <c r="N358" s="13">
        <f t="shared" si="66"/>
        <v>0.11678455666607183</v>
      </c>
      <c r="O358" s="13">
        <f t="shared" si="67"/>
        <v>1.0141406817898428</v>
      </c>
      <c r="Q358" s="41">
        <v>13.60373675625312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34.86137997588208</v>
      </c>
      <c r="G359" s="13">
        <f t="shared" si="61"/>
        <v>0</v>
      </c>
      <c r="H359" s="13">
        <f t="shared" si="62"/>
        <v>34.86137997588208</v>
      </c>
      <c r="I359" s="16">
        <f t="shared" si="69"/>
        <v>68.556377592003429</v>
      </c>
      <c r="J359" s="13">
        <f t="shared" si="63"/>
        <v>52.194446853367964</v>
      </c>
      <c r="K359" s="13">
        <f t="shared" si="64"/>
        <v>16.361930738635465</v>
      </c>
      <c r="L359" s="13">
        <f t="shared" si="65"/>
        <v>1.0946968441971199E-2</v>
      </c>
      <c r="M359" s="13">
        <f t="shared" si="70"/>
        <v>2.1221707724132273</v>
      </c>
      <c r="N359" s="13">
        <f t="shared" si="66"/>
        <v>0.11123691329195892</v>
      </c>
      <c r="O359" s="13">
        <f t="shared" si="67"/>
        <v>0.11123691329195892</v>
      </c>
      <c r="Q359" s="41">
        <v>12.13638116072293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2.574023299479562</v>
      </c>
      <c r="G360" s="13">
        <f t="shared" si="61"/>
        <v>0</v>
      </c>
      <c r="H360" s="13">
        <f t="shared" si="62"/>
        <v>2.574023299479562</v>
      </c>
      <c r="I360" s="16">
        <f t="shared" si="69"/>
        <v>18.925007069673057</v>
      </c>
      <c r="J360" s="13">
        <f t="shared" si="63"/>
        <v>18.628748042048496</v>
      </c>
      <c r="K360" s="13">
        <f t="shared" si="64"/>
        <v>0.29625902762456136</v>
      </c>
      <c r="L360" s="13">
        <f t="shared" si="65"/>
        <v>0</v>
      </c>
      <c r="M360" s="13">
        <f t="shared" si="70"/>
        <v>2.0109338591212684</v>
      </c>
      <c r="N360" s="13">
        <f t="shared" si="66"/>
        <v>0.10540625581633452</v>
      </c>
      <c r="O360" s="13">
        <f t="shared" si="67"/>
        <v>0.10540625581633452</v>
      </c>
      <c r="Q360" s="41">
        <v>16.07542522649694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2.6776370339767008</v>
      </c>
      <c r="G361" s="13">
        <f t="shared" si="61"/>
        <v>0</v>
      </c>
      <c r="H361" s="13">
        <f t="shared" si="62"/>
        <v>2.6776370339767008</v>
      </c>
      <c r="I361" s="16">
        <f t="shared" si="69"/>
        <v>2.9738960616012622</v>
      </c>
      <c r="J361" s="13">
        <f t="shared" si="63"/>
        <v>2.9728976032426466</v>
      </c>
      <c r="K361" s="13">
        <f t="shared" si="64"/>
        <v>9.9845835861556154E-4</v>
      </c>
      <c r="L361" s="13">
        <f t="shared" si="65"/>
        <v>0</v>
      </c>
      <c r="M361" s="13">
        <f t="shared" si="70"/>
        <v>1.905527603304934</v>
      </c>
      <c r="N361" s="13">
        <f t="shared" si="66"/>
        <v>9.9881221407657567E-2</v>
      </c>
      <c r="O361" s="13">
        <f t="shared" si="67"/>
        <v>9.9881221407657567E-2</v>
      </c>
      <c r="Q361" s="41">
        <v>17.242764165554469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0.79911153545576719</v>
      </c>
      <c r="G362" s="13">
        <f t="shared" si="61"/>
        <v>0</v>
      </c>
      <c r="H362" s="13">
        <f t="shared" si="62"/>
        <v>0.79911153545576719</v>
      </c>
      <c r="I362" s="16">
        <f t="shared" si="69"/>
        <v>0.80010999381438275</v>
      </c>
      <c r="J362" s="13">
        <f t="shared" si="63"/>
        <v>0.80009791701674771</v>
      </c>
      <c r="K362" s="13">
        <f t="shared" si="64"/>
        <v>1.2076797635041103E-5</v>
      </c>
      <c r="L362" s="13">
        <f t="shared" si="65"/>
        <v>0</v>
      </c>
      <c r="M362" s="13">
        <f t="shared" si="70"/>
        <v>1.8056463818972763</v>
      </c>
      <c r="N362" s="13">
        <f t="shared" si="66"/>
        <v>9.4645790352981277E-2</v>
      </c>
      <c r="O362" s="13">
        <f t="shared" si="67"/>
        <v>9.4645790352981277E-2</v>
      </c>
      <c r="Q362" s="41">
        <v>20.612489101472569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16.977089635253868</v>
      </c>
      <c r="G363" s="13">
        <f t="shared" si="61"/>
        <v>0</v>
      </c>
      <c r="H363" s="13">
        <f t="shared" si="62"/>
        <v>16.977089635253868</v>
      </c>
      <c r="I363" s="16">
        <f t="shared" si="69"/>
        <v>16.977101712051503</v>
      </c>
      <c r="J363" s="13">
        <f t="shared" si="63"/>
        <v>16.843382663650353</v>
      </c>
      <c r="K363" s="13">
        <f t="shared" si="64"/>
        <v>0.13371904840115079</v>
      </c>
      <c r="L363" s="13">
        <f t="shared" si="65"/>
        <v>0</v>
      </c>
      <c r="M363" s="13">
        <f t="shared" si="70"/>
        <v>1.711000591544295</v>
      </c>
      <c r="N363" s="13">
        <f t="shared" si="66"/>
        <v>8.9684782637767357E-2</v>
      </c>
      <c r="O363" s="13">
        <f t="shared" si="67"/>
        <v>8.9684782637767357E-2</v>
      </c>
      <c r="Q363" s="41">
        <v>19.48691444365674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7.3693953285947282</v>
      </c>
      <c r="G364" s="13">
        <f t="shared" si="61"/>
        <v>0</v>
      </c>
      <c r="H364" s="13">
        <f t="shared" si="62"/>
        <v>7.3693953285947282</v>
      </c>
      <c r="I364" s="16">
        <f t="shared" si="69"/>
        <v>7.503114376995879</v>
      </c>
      <c r="J364" s="13">
        <f t="shared" si="63"/>
        <v>7.4980981756488285</v>
      </c>
      <c r="K364" s="13">
        <f t="shared" si="64"/>
        <v>5.0162013470504974E-3</v>
      </c>
      <c r="L364" s="13">
        <f t="shared" si="65"/>
        <v>0</v>
      </c>
      <c r="M364" s="13">
        <f t="shared" si="70"/>
        <v>1.6213158089065276</v>
      </c>
      <c r="N364" s="13">
        <f t="shared" si="66"/>
        <v>8.4983813931775329E-2</v>
      </c>
      <c r="O364" s="13">
        <f t="shared" si="67"/>
        <v>8.4983813931775329E-2</v>
      </c>
      <c r="Q364" s="41">
        <v>25.486809193548389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17.5818596125917</v>
      </c>
      <c r="G365" s="18">
        <f t="shared" si="61"/>
        <v>0</v>
      </c>
      <c r="H365" s="18">
        <f t="shared" si="62"/>
        <v>17.5818596125917</v>
      </c>
      <c r="I365" s="17">
        <f t="shared" si="69"/>
        <v>17.58687581393875</v>
      </c>
      <c r="J365" s="18">
        <f t="shared" si="63"/>
        <v>17.521378639925345</v>
      </c>
      <c r="K365" s="18">
        <f t="shared" si="64"/>
        <v>6.5497174013405157E-2</v>
      </c>
      <c r="L365" s="18">
        <f t="shared" si="65"/>
        <v>0</v>
      </c>
      <c r="M365" s="18">
        <f t="shared" si="70"/>
        <v>1.5363319949747523</v>
      </c>
      <c r="N365" s="18">
        <f t="shared" si="66"/>
        <v>8.0529253882020715E-2</v>
      </c>
      <c r="O365" s="18">
        <f t="shared" si="67"/>
        <v>8.0529253882020715E-2</v>
      </c>
      <c r="P365" s="3"/>
      <c r="Q365" s="42">
        <v>25.35406887330122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2.5733333329999999</v>
      </c>
      <c r="G366" s="13">
        <f t="shared" si="61"/>
        <v>0</v>
      </c>
      <c r="H366" s="13">
        <f t="shared" si="62"/>
        <v>2.5733333329999999</v>
      </c>
      <c r="I366" s="16">
        <f t="shared" si="69"/>
        <v>2.638830507013405</v>
      </c>
      <c r="J366" s="13">
        <f t="shared" si="63"/>
        <v>2.6385167388858526</v>
      </c>
      <c r="K366" s="13">
        <f t="shared" si="64"/>
        <v>3.1376812755246064E-4</v>
      </c>
      <c r="L366" s="13">
        <f t="shared" si="65"/>
        <v>0</v>
      </c>
      <c r="M366" s="13">
        <f t="shared" si="70"/>
        <v>1.4558027410927314</v>
      </c>
      <c r="N366" s="13">
        <f t="shared" si="66"/>
        <v>7.6308186591873231E-2</v>
      </c>
      <c r="O366" s="13">
        <f t="shared" si="67"/>
        <v>7.6308186591873231E-2</v>
      </c>
      <c r="Q366" s="41">
        <v>22.895497664754291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7.4533333329999998</v>
      </c>
      <c r="G367" s="13">
        <f t="shared" si="61"/>
        <v>0</v>
      </c>
      <c r="H367" s="13">
        <f t="shared" si="62"/>
        <v>7.4533333329999998</v>
      </c>
      <c r="I367" s="16">
        <f t="shared" si="69"/>
        <v>7.4536471011275527</v>
      </c>
      <c r="J367" s="13">
        <f t="shared" si="63"/>
        <v>7.4440820587006185</v>
      </c>
      <c r="K367" s="13">
        <f t="shared" si="64"/>
        <v>9.5650424269342338E-3</v>
      </c>
      <c r="L367" s="13">
        <f t="shared" si="65"/>
        <v>0</v>
      </c>
      <c r="M367" s="13">
        <f t="shared" si="70"/>
        <v>1.3794945545008581</v>
      </c>
      <c r="N367" s="13">
        <f t="shared" si="66"/>
        <v>7.2308373171705173E-2</v>
      </c>
      <c r="O367" s="13">
        <f t="shared" si="67"/>
        <v>7.2308373171705173E-2</v>
      </c>
      <c r="Q367" s="41">
        <v>20.744134962668038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45.106666670000003</v>
      </c>
      <c r="G368" s="13">
        <f t="shared" si="61"/>
        <v>0</v>
      </c>
      <c r="H368" s="13">
        <f t="shared" si="62"/>
        <v>45.106666670000003</v>
      </c>
      <c r="I368" s="16">
        <f t="shared" si="69"/>
        <v>45.116231712426938</v>
      </c>
      <c r="J368" s="13">
        <f t="shared" si="63"/>
        <v>41.175426811041874</v>
      </c>
      <c r="K368" s="13">
        <f t="shared" si="64"/>
        <v>3.9408049013850643</v>
      </c>
      <c r="L368" s="13">
        <f t="shared" si="65"/>
        <v>0</v>
      </c>
      <c r="M368" s="13">
        <f t="shared" si="70"/>
        <v>1.307186181329153</v>
      </c>
      <c r="N368" s="13">
        <f t="shared" si="66"/>
        <v>6.8518216252506314E-2</v>
      </c>
      <c r="O368" s="13">
        <f t="shared" si="67"/>
        <v>6.8518216252506314E-2</v>
      </c>
      <c r="Q368" s="41">
        <v>15.388754318998391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77.180000000000007</v>
      </c>
      <c r="G369" s="13">
        <f t="shared" si="61"/>
        <v>0.40097228429609916</v>
      </c>
      <c r="H369" s="13">
        <f t="shared" si="62"/>
        <v>76.779027715703904</v>
      </c>
      <c r="I369" s="16">
        <f t="shared" si="69"/>
        <v>80.719832617088969</v>
      </c>
      <c r="J369" s="13">
        <f t="shared" si="63"/>
        <v>54.30753548578398</v>
      </c>
      <c r="K369" s="13">
        <f t="shared" si="64"/>
        <v>26.412297131304989</v>
      </c>
      <c r="L369" s="13">
        <f t="shared" si="65"/>
        <v>0.42082250291066103</v>
      </c>
      <c r="M369" s="13">
        <f t="shared" si="70"/>
        <v>1.6594904679873079</v>
      </c>
      <c r="N369" s="13">
        <f t="shared" si="66"/>
        <v>8.6984798629764562E-2</v>
      </c>
      <c r="O369" s="13">
        <f t="shared" si="67"/>
        <v>0.48795708292586371</v>
      </c>
      <c r="Q369" s="41">
        <v>10.769939622580649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69.206666670000004</v>
      </c>
      <c r="G370" s="13">
        <f t="shared" si="61"/>
        <v>0.24150561769609907</v>
      </c>
      <c r="H370" s="13">
        <f t="shared" si="62"/>
        <v>68.965161052303898</v>
      </c>
      <c r="I370" s="16">
        <f t="shared" si="69"/>
        <v>94.956635680698227</v>
      </c>
      <c r="J370" s="13">
        <f t="shared" si="63"/>
        <v>58.05029769215151</v>
      </c>
      <c r="K370" s="13">
        <f t="shared" si="64"/>
        <v>36.906337988546717</v>
      </c>
      <c r="L370" s="13">
        <f t="shared" si="65"/>
        <v>0.84879203526874925</v>
      </c>
      <c r="M370" s="13">
        <f t="shared" si="70"/>
        <v>2.4212977046262925</v>
      </c>
      <c r="N370" s="13">
        <f t="shared" si="66"/>
        <v>0.12691612113631015</v>
      </c>
      <c r="O370" s="13">
        <f t="shared" si="67"/>
        <v>0.36842173883240925</v>
      </c>
      <c r="Q370" s="41">
        <v>10.759557164771371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40.833333330000002</v>
      </c>
      <c r="G371" s="13">
        <f t="shared" si="61"/>
        <v>0</v>
      </c>
      <c r="H371" s="13">
        <f t="shared" si="62"/>
        <v>40.833333330000002</v>
      </c>
      <c r="I371" s="16">
        <f t="shared" si="69"/>
        <v>76.890879283277982</v>
      </c>
      <c r="J371" s="13">
        <f t="shared" si="63"/>
        <v>55.160575975310252</v>
      </c>
      <c r="K371" s="13">
        <f t="shared" si="64"/>
        <v>21.730303307967731</v>
      </c>
      <c r="L371" s="13">
        <f t="shared" si="65"/>
        <v>0.22988073564144415</v>
      </c>
      <c r="M371" s="13">
        <f t="shared" si="70"/>
        <v>2.5242623191314264</v>
      </c>
      <c r="N371" s="13">
        <f t="shared" si="66"/>
        <v>0.13231317308176846</v>
      </c>
      <c r="O371" s="13">
        <f t="shared" si="67"/>
        <v>0.13231317308176846</v>
      </c>
      <c r="Q371" s="41">
        <v>11.891853811596301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44.846666669999998</v>
      </c>
      <c r="G372" s="13">
        <f t="shared" si="61"/>
        <v>0</v>
      </c>
      <c r="H372" s="13">
        <f t="shared" si="62"/>
        <v>44.846666669999998</v>
      </c>
      <c r="I372" s="16">
        <f t="shared" si="69"/>
        <v>66.347089242326291</v>
      </c>
      <c r="J372" s="13">
        <f t="shared" si="63"/>
        <v>54.021240807107816</v>
      </c>
      <c r="K372" s="13">
        <f t="shared" si="64"/>
        <v>12.325848435218475</v>
      </c>
      <c r="L372" s="13">
        <f t="shared" si="65"/>
        <v>0</v>
      </c>
      <c r="M372" s="13">
        <f t="shared" si="70"/>
        <v>2.391949146049658</v>
      </c>
      <c r="N372" s="13">
        <f t="shared" si="66"/>
        <v>0.12537777035508596</v>
      </c>
      <c r="O372" s="13">
        <f t="shared" si="67"/>
        <v>0.12537777035508596</v>
      </c>
      <c r="Q372" s="41">
        <v>14.24725215349139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1.433333333</v>
      </c>
      <c r="G373" s="13">
        <f t="shared" si="61"/>
        <v>0</v>
      </c>
      <c r="H373" s="13">
        <f t="shared" si="62"/>
        <v>1.433333333</v>
      </c>
      <c r="I373" s="16">
        <f t="shared" si="69"/>
        <v>13.759181768218475</v>
      </c>
      <c r="J373" s="13">
        <f t="shared" si="63"/>
        <v>13.626723368582926</v>
      </c>
      <c r="K373" s="13">
        <f t="shared" si="64"/>
        <v>0.13245839963554928</v>
      </c>
      <c r="L373" s="13">
        <f t="shared" si="65"/>
        <v>0</v>
      </c>
      <c r="M373" s="13">
        <f t="shared" si="70"/>
        <v>2.2665713756945722</v>
      </c>
      <c r="N373" s="13">
        <f t="shared" si="66"/>
        <v>0.11880589765236825</v>
      </c>
      <c r="O373" s="13">
        <f t="shared" si="67"/>
        <v>0.11880589765236825</v>
      </c>
      <c r="Q373" s="41">
        <v>15.05812661277503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2.1</v>
      </c>
      <c r="G374" s="13">
        <f t="shared" si="61"/>
        <v>0</v>
      </c>
      <c r="H374" s="13">
        <f t="shared" si="62"/>
        <v>2.1</v>
      </c>
      <c r="I374" s="16">
        <f t="shared" si="69"/>
        <v>2.2324583996355494</v>
      </c>
      <c r="J374" s="13">
        <f t="shared" si="63"/>
        <v>2.2321933488220607</v>
      </c>
      <c r="K374" s="13">
        <f t="shared" si="64"/>
        <v>2.6505081348870974E-4</v>
      </c>
      <c r="L374" s="13">
        <f t="shared" si="65"/>
        <v>0</v>
      </c>
      <c r="M374" s="13">
        <f t="shared" si="70"/>
        <v>2.1477654780422042</v>
      </c>
      <c r="N374" s="13">
        <f t="shared" si="66"/>
        <v>0.1125784999765904</v>
      </c>
      <c r="O374" s="13">
        <f t="shared" si="67"/>
        <v>0.1125784999765904</v>
      </c>
      <c r="Q374" s="41">
        <v>20.53860792686519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13.373333329999999</v>
      </c>
      <c r="G375" s="13">
        <f t="shared" si="61"/>
        <v>0</v>
      </c>
      <c r="H375" s="13">
        <f t="shared" si="62"/>
        <v>13.373333329999999</v>
      </c>
      <c r="I375" s="16">
        <f t="shared" si="69"/>
        <v>13.373598380813489</v>
      </c>
      <c r="J375" s="13">
        <f t="shared" si="63"/>
        <v>13.320076368740345</v>
      </c>
      <c r="K375" s="13">
        <f t="shared" si="64"/>
        <v>5.3522012073143443E-2</v>
      </c>
      <c r="L375" s="13">
        <f t="shared" si="65"/>
        <v>0</v>
      </c>
      <c r="M375" s="13">
        <f t="shared" si="70"/>
        <v>2.0351869780656138</v>
      </c>
      <c r="N375" s="13">
        <f t="shared" si="66"/>
        <v>0.10667752112831687</v>
      </c>
      <c r="O375" s="13">
        <f t="shared" si="67"/>
        <v>0.10667752112831687</v>
      </c>
      <c r="Q375" s="41">
        <v>20.939579809113209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5.0866666670000003</v>
      </c>
      <c r="G376" s="13">
        <f t="shared" si="61"/>
        <v>0</v>
      </c>
      <c r="H376" s="13">
        <f t="shared" si="62"/>
        <v>5.0866666670000003</v>
      </c>
      <c r="I376" s="16">
        <f t="shared" si="69"/>
        <v>5.1401886790731437</v>
      </c>
      <c r="J376" s="13">
        <f t="shared" si="63"/>
        <v>5.1386349568363583</v>
      </c>
      <c r="K376" s="13">
        <f t="shared" si="64"/>
        <v>1.5537222367854042E-3</v>
      </c>
      <c r="L376" s="13">
        <f t="shared" si="65"/>
        <v>0</v>
      </c>
      <c r="M376" s="13">
        <f t="shared" si="70"/>
        <v>1.9285094569372969</v>
      </c>
      <c r="N376" s="13">
        <f t="shared" si="66"/>
        <v>0.10108585135215756</v>
      </c>
      <c r="O376" s="13">
        <f t="shared" si="67"/>
        <v>0.10108585135215756</v>
      </c>
      <c r="Q376" s="41">
        <v>25.760124193548389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1.413333333</v>
      </c>
      <c r="G377" s="18">
        <f t="shared" si="61"/>
        <v>0</v>
      </c>
      <c r="H377" s="18">
        <f t="shared" si="62"/>
        <v>1.413333333</v>
      </c>
      <c r="I377" s="17">
        <f t="shared" si="69"/>
        <v>1.4148870552367854</v>
      </c>
      <c r="J377" s="18">
        <f t="shared" si="63"/>
        <v>1.4148352324969726</v>
      </c>
      <c r="K377" s="18">
        <f t="shared" si="64"/>
        <v>5.1822739812745766E-5</v>
      </c>
      <c r="L377" s="18">
        <f t="shared" si="65"/>
        <v>0</v>
      </c>
      <c r="M377" s="18">
        <f t="shared" si="70"/>
        <v>1.8274236055851394</v>
      </c>
      <c r="N377" s="18">
        <f t="shared" si="66"/>
        <v>9.5787277727417103E-2</v>
      </c>
      <c r="O377" s="18">
        <f t="shared" si="67"/>
        <v>9.5787277727417103E-2</v>
      </c>
      <c r="P377" s="3"/>
      <c r="Q377" s="42">
        <v>22.406396568449448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22.346666670000001</v>
      </c>
      <c r="G378" s="13">
        <f t="shared" si="61"/>
        <v>0</v>
      </c>
      <c r="H378" s="13">
        <f t="shared" si="62"/>
        <v>22.346666670000001</v>
      </c>
      <c r="I378" s="16">
        <f t="shared" si="69"/>
        <v>22.346718492739814</v>
      </c>
      <c r="J378" s="13">
        <f t="shared" si="63"/>
        <v>22.157761387105325</v>
      </c>
      <c r="K378" s="13">
        <f t="shared" si="64"/>
        <v>0.18895710563448986</v>
      </c>
      <c r="L378" s="13">
        <f t="shared" si="65"/>
        <v>0</v>
      </c>
      <c r="M378" s="13">
        <f t="shared" si="70"/>
        <v>1.7316363278577223</v>
      </c>
      <c r="N378" s="13">
        <f t="shared" si="66"/>
        <v>9.0766437159096089E-2</v>
      </c>
      <c r="O378" s="13">
        <f t="shared" si="67"/>
        <v>9.0766437159096089E-2</v>
      </c>
      <c r="Q378" s="41">
        <v>22.865957623749331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34.166666669999998</v>
      </c>
      <c r="G379" s="13">
        <f t="shared" si="61"/>
        <v>0</v>
      </c>
      <c r="H379" s="13">
        <f t="shared" si="62"/>
        <v>34.166666669999998</v>
      </c>
      <c r="I379" s="16">
        <f t="shared" si="69"/>
        <v>34.355623775634484</v>
      </c>
      <c r="J379" s="13">
        <f t="shared" si="63"/>
        <v>33.152481135762095</v>
      </c>
      <c r="K379" s="13">
        <f t="shared" si="64"/>
        <v>1.2031426398723895</v>
      </c>
      <c r="L379" s="13">
        <f t="shared" si="65"/>
        <v>0</v>
      </c>
      <c r="M379" s="13">
        <f t="shared" si="70"/>
        <v>1.6408698906986261</v>
      </c>
      <c r="N379" s="13">
        <f t="shared" si="66"/>
        <v>8.6008771832942768E-2</v>
      </c>
      <c r="O379" s="13">
        <f t="shared" si="67"/>
        <v>8.6008771832942768E-2</v>
      </c>
      <c r="Q379" s="41">
        <v>18.611120130106709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53.90666667</v>
      </c>
      <c r="G380" s="13">
        <f t="shared" si="61"/>
        <v>0</v>
      </c>
      <c r="H380" s="13">
        <f t="shared" si="62"/>
        <v>53.90666667</v>
      </c>
      <c r="I380" s="16">
        <f t="shared" si="69"/>
        <v>55.109809309872389</v>
      </c>
      <c r="J380" s="13">
        <f t="shared" si="63"/>
        <v>47.793307096913601</v>
      </c>
      <c r="K380" s="13">
        <f t="shared" si="64"/>
        <v>7.3165022129587882</v>
      </c>
      <c r="L380" s="13">
        <f t="shared" si="65"/>
        <v>0</v>
      </c>
      <c r="M380" s="13">
        <f t="shared" si="70"/>
        <v>1.5548611188656833</v>
      </c>
      <c r="N380" s="13">
        <f t="shared" si="66"/>
        <v>8.1500487005398276E-2</v>
      </c>
      <c r="O380" s="13">
        <f t="shared" si="67"/>
        <v>8.1500487005398276E-2</v>
      </c>
      <c r="Q380" s="41">
        <v>14.695678672241611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0.25333333299999999</v>
      </c>
      <c r="G381" s="13">
        <f t="shared" si="61"/>
        <v>0</v>
      </c>
      <c r="H381" s="13">
        <f t="shared" si="62"/>
        <v>0.25333333299999999</v>
      </c>
      <c r="I381" s="16">
        <f t="shared" si="69"/>
        <v>7.5698355459587878</v>
      </c>
      <c r="J381" s="13">
        <f t="shared" si="63"/>
        <v>7.540180731732395</v>
      </c>
      <c r="K381" s="13">
        <f t="shared" si="64"/>
        <v>2.9654814226392823E-2</v>
      </c>
      <c r="L381" s="13">
        <f t="shared" si="65"/>
        <v>0</v>
      </c>
      <c r="M381" s="13">
        <f t="shared" si="70"/>
        <v>1.473360631860285</v>
      </c>
      <c r="N381" s="13">
        <f t="shared" si="66"/>
        <v>7.7228511006048009E-2</v>
      </c>
      <c r="O381" s="13">
        <f t="shared" si="67"/>
        <v>7.7228511006048009E-2</v>
      </c>
      <c r="Q381" s="41">
        <v>12.97918129654998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6.7733333330000001</v>
      </c>
      <c r="G382" s="13">
        <f t="shared" si="61"/>
        <v>0</v>
      </c>
      <c r="H382" s="13">
        <f t="shared" si="62"/>
        <v>6.7733333330000001</v>
      </c>
      <c r="I382" s="16">
        <f t="shared" si="69"/>
        <v>6.8029881472263929</v>
      </c>
      <c r="J382" s="13">
        <f t="shared" si="63"/>
        <v>6.7732749157864385</v>
      </c>
      <c r="K382" s="13">
        <f t="shared" si="64"/>
        <v>2.9713231439954413E-2</v>
      </c>
      <c r="L382" s="13">
        <f t="shared" si="65"/>
        <v>0</v>
      </c>
      <c r="M382" s="13">
        <f t="shared" si="70"/>
        <v>1.396132120854237</v>
      </c>
      <c r="N382" s="13">
        <f t="shared" si="66"/>
        <v>7.3180457336607455E-2</v>
      </c>
      <c r="O382" s="13">
        <f t="shared" si="67"/>
        <v>7.3180457336607455E-2</v>
      </c>
      <c r="Q382" s="41">
        <v>10.595076622580651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24.133333329999999</v>
      </c>
      <c r="G383" s="13">
        <f t="shared" si="61"/>
        <v>0</v>
      </c>
      <c r="H383" s="13">
        <f t="shared" si="62"/>
        <v>24.133333329999999</v>
      </c>
      <c r="I383" s="16">
        <f t="shared" si="69"/>
        <v>24.163046561439955</v>
      </c>
      <c r="J383" s="13">
        <f t="shared" si="63"/>
        <v>23.204101397426403</v>
      </c>
      <c r="K383" s="13">
        <f t="shared" si="64"/>
        <v>0.9589451640135529</v>
      </c>
      <c r="L383" s="13">
        <f t="shared" si="65"/>
        <v>0</v>
      </c>
      <c r="M383" s="13">
        <f t="shared" si="70"/>
        <v>1.3229516635176295</v>
      </c>
      <c r="N383" s="13">
        <f t="shared" si="66"/>
        <v>6.9344588756549086E-2</v>
      </c>
      <c r="O383" s="13">
        <f t="shared" si="67"/>
        <v>6.9344588756549086E-2</v>
      </c>
      <c r="Q383" s="41">
        <v>12.618704180930949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42.106666670000003</v>
      </c>
      <c r="G384" s="13">
        <f t="shared" si="61"/>
        <v>0</v>
      </c>
      <c r="H384" s="13">
        <f t="shared" si="62"/>
        <v>42.106666670000003</v>
      </c>
      <c r="I384" s="16">
        <f t="shared" si="69"/>
        <v>43.065611834013552</v>
      </c>
      <c r="J384" s="13">
        <f t="shared" si="63"/>
        <v>38.514369253511525</v>
      </c>
      <c r="K384" s="13">
        <f t="shared" si="64"/>
        <v>4.5512425805020271</v>
      </c>
      <c r="L384" s="13">
        <f t="shared" si="65"/>
        <v>0</v>
      </c>
      <c r="M384" s="13">
        <f t="shared" si="70"/>
        <v>1.2536070747610804</v>
      </c>
      <c r="N384" s="13">
        <f t="shared" si="66"/>
        <v>6.5709783251237552E-2</v>
      </c>
      <c r="O384" s="13">
        <f t="shared" si="67"/>
        <v>6.5709783251237552E-2</v>
      </c>
      <c r="Q384" s="41">
        <v>13.117191275196159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34.27333333</v>
      </c>
      <c r="G385" s="13">
        <f t="shared" si="61"/>
        <v>0</v>
      </c>
      <c r="H385" s="13">
        <f t="shared" si="62"/>
        <v>34.27333333</v>
      </c>
      <c r="I385" s="16">
        <f t="shared" si="69"/>
        <v>38.824575910502027</v>
      </c>
      <c r="J385" s="13">
        <f t="shared" si="63"/>
        <v>36.42041982933862</v>
      </c>
      <c r="K385" s="13">
        <f t="shared" si="64"/>
        <v>2.4041560811634071</v>
      </c>
      <c r="L385" s="13">
        <f t="shared" si="65"/>
        <v>0</v>
      </c>
      <c r="M385" s="13">
        <f t="shared" si="70"/>
        <v>1.1878972915098429</v>
      </c>
      <c r="N385" s="13">
        <f t="shared" si="66"/>
        <v>6.2265501783898586E-2</v>
      </c>
      <c r="O385" s="13">
        <f t="shared" si="67"/>
        <v>6.2265501783898586E-2</v>
      </c>
      <c r="Q385" s="41">
        <v>15.999016316232749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32.033333329999998</v>
      </c>
      <c r="G386" s="13">
        <f t="shared" si="61"/>
        <v>0</v>
      </c>
      <c r="H386" s="13">
        <f t="shared" si="62"/>
        <v>32.033333329999998</v>
      </c>
      <c r="I386" s="16">
        <f t="shared" si="69"/>
        <v>34.437489411163405</v>
      </c>
      <c r="J386" s="13">
        <f t="shared" si="63"/>
        <v>33.148307369277994</v>
      </c>
      <c r="K386" s="13">
        <f t="shared" si="64"/>
        <v>1.289182041885411</v>
      </c>
      <c r="L386" s="13">
        <f t="shared" si="65"/>
        <v>0</v>
      </c>
      <c r="M386" s="13">
        <f t="shared" si="70"/>
        <v>1.1256317897259442</v>
      </c>
      <c r="N386" s="13">
        <f t="shared" si="66"/>
        <v>5.9001757737918867E-2</v>
      </c>
      <c r="O386" s="13">
        <f t="shared" si="67"/>
        <v>5.9001757737918867E-2</v>
      </c>
      <c r="Q386" s="41">
        <v>18.146551215753341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1.4266666670000001</v>
      </c>
      <c r="G387" s="13">
        <f t="shared" si="61"/>
        <v>0</v>
      </c>
      <c r="H387" s="13">
        <f t="shared" si="62"/>
        <v>1.4266666670000001</v>
      </c>
      <c r="I387" s="16">
        <f t="shared" si="69"/>
        <v>2.7158487088854111</v>
      </c>
      <c r="J387" s="13">
        <f t="shared" si="63"/>
        <v>2.7154054534595287</v>
      </c>
      <c r="K387" s="13">
        <f t="shared" si="64"/>
        <v>4.4325542588241618E-4</v>
      </c>
      <c r="L387" s="13">
        <f t="shared" si="65"/>
        <v>0</v>
      </c>
      <c r="M387" s="13">
        <f t="shared" si="70"/>
        <v>1.0666300319880253</v>
      </c>
      <c r="N387" s="13">
        <f t="shared" si="66"/>
        <v>5.5909087960876021E-2</v>
      </c>
      <c r="O387" s="13">
        <f t="shared" si="67"/>
        <v>5.5909087960876021E-2</v>
      </c>
      <c r="Q387" s="41">
        <v>21.05927340807898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1.1333333329999999</v>
      </c>
      <c r="G388" s="13">
        <f t="shared" si="61"/>
        <v>0</v>
      </c>
      <c r="H388" s="13">
        <f t="shared" si="62"/>
        <v>1.1333333329999999</v>
      </c>
      <c r="I388" s="16">
        <f t="shared" si="69"/>
        <v>1.1337765884258824</v>
      </c>
      <c r="J388" s="13">
        <f t="shared" si="63"/>
        <v>1.1337523792918809</v>
      </c>
      <c r="K388" s="13">
        <f t="shared" si="64"/>
        <v>2.4209134001473842E-5</v>
      </c>
      <c r="L388" s="13">
        <f t="shared" si="65"/>
        <v>0</v>
      </c>
      <c r="M388" s="13">
        <f t="shared" si="70"/>
        <v>1.0107209440271492</v>
      </c>
      <c r="N388" s="13">
        <f t="shared" si="66"/>
        <v>5.2978525326341022E-2</v>
      </c>
      <c r="O388" s="13">
        <f t="shared" si="67"/>
        <v>5.2978525326341022E-2</v>
      </c>
      <c r="Q388" s="41">
        <v>23.09255501412731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18.186666670000001</v>
      </c>
      <c r="G389" s="18">
        <f t="shared" si="61"/>
        <v>0</v>
      </c>
      <c r="H389" s="18">
        <f t="shared" si="62"/>
        <v>18.186666670000001</v>
      </c>
      <c r="I389" s="17">
        <f t="shared" si="69"/>
        <v>18.186690879134002</v>
      </c>
      <c r="J389" s="18">
        <f t="shared" si="63"/>
        <v>18.101333042738226</v>
      </c>
      <c r="K389" s="18">
        <f t="shared" si="64"/>
        <v>8.5357836395775877E-2</v>
      </c>
      <c r="L389" s="18">
        <f t="shared" si="65"/>
        <v>0</v>
      </c>
      <c r="M389" s="18">
        <f t="shared" si="70"/>
        <v>0.95774241870080812</v>
      </c>
      <c r="N389" s="18">
        <f t="shared" si="66"/>
        <v>5.0201572733896901E-2</v>
      </c>
      <c r="O389" s="18">
        <f t="shared" si="67"/>
        <v>5.0201572733896901E-2</v>
      </c>
      <c r="P389" s="3"/>
      <c r="Q389" s="42">
        <v>24.165417193548389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2.98</v>
      </c>
      <c r="G390" s="13">
        <f t="shared" ref="G390:G453" si="72">IF((F390-$J$2)&gt;0,$I$2*(F390-$J$2),0)</f>
        <v>0</v>
      </c>
      <c r="H390" s="13">
        <f t="shared" ref="H390:H453" si="73">F390-G390</f>
        <v>2.98</v>
      </c>
      <c r="I390" s="16">
        <f t="shared" si="69"/>
        <v>3.0653578363957759</v>
      </c>
      <c r="J390" s="13">
        <f t="shared" ref="J390:J453" si="74">I390/SQRT(1+(I390/($K$2*(300+(25*Q390)+0.05*(Q390)^3)))^2)</f>
        <v>3.0649210707279986</v>
      </c>
      <c r="K390" s="13">
        <f t="shared" ref="K390:K453" si="75">I390-J390</f>
        <v>4.3676566777728354E-4</v>
      </c>
      <c r="L390" s="13">
        <f t="shared" ref="L390:L453" si="76">IF(K390&gt;$N$2,(K390-$N$2)/$L$2,0)</f>
        <v>0</v>
      </c>
      <c r="M390" s="13">
        <f t="shared" si="70"/>
        <v>0.9075408459669112</v>
      </c>
      <c r="N390" s="13">
        <f t="shared" ref="N390:N453" si="77">$M$2*M390</f>
        <v>4.7570178471987287E-2</v>
      </c>
      <c r="O390" s="13">
        <f t="shared" ref="O390:O453" si="78">N390+G390</f>
        <v>4.7570178471987287E-2</v>
      </c>
      <c r="Q390" s="41">
        <v>23.740433400663299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22.48</v>
      </c>
      <c r="G391" s="13">
        <f t="shared" si="72"/>
        <v>0</v>
      </c>
      <c r="H391" s="13">
        <f t="shared" si="73"/>
        <v>22.48</v>
      </c>
      <c r="I391" s="16">
        <f t="shared" ref="I391:I454" si="80">H391+K390-L390</f>
        <v>22.480436765667779</v>
      </c>
      <c r="J391" s="13">
        <f t="shared" si="74"/>
        <v>22.065243905674709</v>
      </c>
      <c r="K391" s="13">
        <f t="shared" si="75"/>
        <v>0.41519285999306987</v>
      </c>
      <c r="L391" s="13">
        <f t="shared" si="76"/>
        <v>0</v>
      </c>
      <c r="M391" s="13">
        <f t="shared" ref="M391:M454" si="81">L391+M390-N390</f>
        <v>0.8599706674949239</v>
      </c>
      <c r="N391" s="13">
        <f t="shared" si="77"/>
        <v>4.5076712872159919E-2</v>
      </c>
      <c r="O391" s="13">
        <f t="shared" si="78"/>
        <v>4.5076712872159919E-2</v>
      </c>
      <c r="Q391" s="41">
        <v>17.317445079358581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39.42</v>
      </c>
      <c r="G392" s="13">
        <f t="shared" si="72"/>
        <v>0</v>
      </c>
      <c r="H392" s="13">
        <f t="shared" si="73"/>
        <v>39.42</v>
      </c>
      <c r="I392" s="16">
        <f t="shared" si="80"/>
        <v>39.835192859993072</v>
      </c>
      <c r="J392" s="13">
        <f t="shared" si="74"/>
        <v>36.987671540436544</v>
      </c>
      <c r="K392" s="13">
        <f t="shared" si="75"/>
        <v>2.8475213195565274</v>
      </c>
      <c r="L392" s="13">
        <f t="shared" si="76"/>
        <v>0</v>
      </c>
      <c r="M392" s="13">
        <f t="shared" si="81"/>
        <v>0.81489395462276404</v>
      </c>
      <c r="N392" s="13">
        <f t="shared" si="77"/>
        <v>4.2713946187014649E-2</v>
      </c>
      <c r="O392" s="13">
        <f t="shared" si="78"/>
        <v>4.2713946187014649E-2</v>
      </c>
      <c r="Q392" s="41">
        <v>15.22874126528057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11.16</v>
      </c>
      <c r="G393" s="13">
        <f t="shared" si="72"/>
        <v>0</v>
      </c>
      <c r="H393" s="13">
        <f t="shared" si="73"/>
        <v>11.16</v>
      </c>
      <c r="I393" s="16">
        <f t="shared" si="80"/>
        <v>14.007521319556528</v>
      </c>
      <c r="J393" s="13">
        <f t="shared" si="74"/>
        <v>13.767111316068895</v>
      </c>
      <c r="K393" s="13">
        <f t="shared" si="75"/>
        <v>0.2404100034876322</v>
      </c>
      <c r="L393" s="13">
        <f t="shared" si="76"/>
        <v>0</v>
      </c>
      <c r="M393" s="13">
        <f t="shared" si="81"/>
        <v>0.77218000843574941</v>
      </c>
      <c r="N393" s="13">
        <f t="shared" si="77"/>
        <v>4.0475027627713545E-2</v>
      </c>
      <c r="O393" s="13">
        <f t="shared" si="78"/>
        <v>4.0475027627713545E-2</v>
      </c>
      <c r="Q393" s="41">
        <v>11.01589421352228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13.04666667</v>
      </c>
      <c r="G394" s="13">
        <f t="shared" si="72"/>
        <v>0</v>
      </c>
      <c r="H394" s="13">
        <f t="shared" si="73"/>
        <v>13.04666667</v>
      </c>
      <c r="I394" s="16">
        <f t="shared" si="80"/>
        <v>13.287076673487633</v>
      </c>
      <c r="J394" s="13">
        <f t="shared" si="74"/>
        <v>13.050105784559104</v>
      </c>
      <c r="K394" s="13">
        <f t="shared" si="75"/>
        <v>0.23697088892852847</v>
      </c>
      <c r="L394" s="13">
        <f t="shared" si="76"/>
        <v>0</v>
      </c>
      <c r="M394" s="13">
        <f t="shared" si="81"/>
        <v>0.73170498080803581</v>
      </c>
      <c r="N394" s="13">
        <f t="shared" si="77"/>
        <v>3.8353465500272778E-2</v>
      </c>
      <c r="O394" s="13">
        <f t="shared" si="78"/>
        <v>3.8353465500272778E-2</v>
      </c>
      <c r="Q394" s="41">
        <v>9.9326719225806457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19.606666669999999</v>
      </c>
      <c r="G395" s="13">
        <f t="shared" si="72"/>
        <v>0</v>
      </c>
      <c r="H395" s="13">
        <f t="shared" si="73"/>
        <v>19.606666669999999</v>
      </c>
      <c r="I395" s="16">
        <f t="shared" si="80"/>
        <v>19.843637558928528</v>
      </c>
      <c r="J395" s="13">
        <f t="shared" si="74"/>
        <v>19.273315476258524</v>
      </c>
      <c r="K395" s="13">
        <f t="shared" si="75"/>
        <v>0.57032208267000328</v>
      </c>
      <c r="L395" s="13">
        <f t="shared" si="76"/>
        <v>0</v>
      </c>
      <c r="M395" s="13">
        <f t="shared" si="81"/>
        <v>0.69335151530776307</v>
      </c>
      <c r="N395" s="13">
        <f t="shared" si="77"/>
        <v>3.6343108383042041E-2</v>
      </c>
      <c r="O395" s="13">
        <f t="shared" si="78"/>
        <v>3.6343108383042041E-2</v>
      </c>
      <c r="Q395" s="41">
        <v>12.221885752221359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11.073333330000001</v>
      </c>
      <c r="G396" s="13">
        <f t="shared" si="72"/>
        <v>0</v>
      </c>
      <c r="H396" s="13">
        <f t="shared" si="73"/>
        <v>11.073333330000001</v>
      </c>
      <c r="I396" s="16">
        <f t="shared" si="80"/>
        <v>11.643655412670004</v>
      </c>
      <c r="J396" s="13">
        <f t="shared" si="74"/>
        <v>11.550729493873357</v>
      </c>
      <c r="K396" s="13">
        <f t="shared" si="75"/>
        <v>9.2925918796646911E-2</v>
      </c>
      <c r="L396" s="13">
        <f t="shared" si="76"/>
        <v>0</v>
      </c>
      <c r="M396" s="13">
        <f t="shared" si="81"/>
        <v>0.65700840692472107</v>
      </c>
      <c r="N396" s="13">
        <f t="shared" si="77"/>
        <v>3.4438127290795845E-2</v>
      </c>
      <c r="O396" s="13">
        <f t="shared" si="78"/>
        <v>3.4438127290795845E-2</v>
      </c>
      <c r="Q396" s="41">
        <v>14.02148736899238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38.686666670000001</v>
      </c>
      <c r="G397" s="13">
        <f t="shared" si="72"/>
        <v>0</v>
      </c>
      <c r="H397" s="13">
        <f t="shared" si="73"/>
        <v>38.686666670000001</v>
      </c>
      <c r="I397" s="16">
        <f t="shared" si="80"/>
        <v>38.779592588796646</v>
      </c>
      <c r="J397" s="13">
        <f t="shared" si="74"/>
        <v>35.502136195469063</v>
      </c>
      <c r="K397" s="13">
        <f t="shared" si="75"/>
        <v>3.2774563933275829</v>
      </c>
      <c r="L397" s="13">
        <f t="shared" si="76"/>
        <v>0</v>
      </c>
      <c r="M397" s="13">
        <f t="shared" si="81"/>
        <v>0.62257027963392519</v>
      </c>
      <c r="N397" s="13">
        <f t="shared" si="77"/>
        <v>3.263299877372202E-2</v>
      </c>
      <c r="O397" s="13">
        <f t="shared" si="78"/>
        <v>3.263299877372202E-2</v>
      </c>
      <c r="Q397" s="41">
        <v>13.477562572604031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0.46666666699999998</v>
      </c>
      <c r="G398" s="13">
        <f t="shared" si="72"/>
        <v>0</v>
      </c>
      <c r="H398" s="13">
        <f t="shared" si="73"/>
        <v>0.46666666699999998</v>
      </c>
      <c r="I398" s="16">
        <f t="shared" si="80"/>
        <v>3.744123060327583</v>
      </c>
      <c r="J398" s="13">
        <f t="shared" si="74"/>
        <v>3.7428442758825029</v>
      </c>
      <c r="K398" s="13">
        <f t="shared" si="75"/>
        <v>1.2787844450801167E-3</v>
      </c>
      <c r="L398" s="13">
        <f t="shared" si="76"/>
        <v>0</v>
      </c>
      <c r="M398" s="13">
        <f t="shared" si="81"/>
        <v>0.58993728086020314</v>
      </c>
      <c r="N398" s="13">
        <f t="shared" si="77"/>
        <v>3.0922488902303296E-2</v>
      </c>
      <c r="O398" s="13">
        <f t="shared" si="78"/>
        <v>3.0922488902303296E-2</v>
      </c>
      <c r="Q398" s="41">
        <v>20.377441242611528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2.9933333329999998</v>
      </c>
      <c r="G399" s="13">
        <f t="shared" si="72"/>
        <v>0</v>
      </c>
      <c r="H399" s="13">
        <f t="shared" si="73"/>
        <v>2.9933333329999998</v>
      </c>
      <c r="I399" s="16">
        <f t="shared" si="80"/>
        <v>2.9946121174450799</v>
      </c>
      <c r="J399" s="13">
        <f t="shared" si="74"/>
        <v>2.9940620976591732</v>
      </c>
      <c r="K399" s="13">
        <f t="shared" si="75"/>
        <v>5.5001978590674128E-4</v>
      </c>
      <c r="L399" s="13">
        <f t="shared" si="76"/>
        <v>0</v>
      </c>
      <c r="M399" s="13">
        <f t="shared" si="81"/>
        <v>0.55901479195789983</v>
      </c>
      <c r="N399" s="13">
        <f t="shared" si="77"/>
        <v>2.9301638091656423E-2</v>
      </c>
      <c r="O399" s="13">
        <f t="shared" si="78"/>
        <v>2.9301638091656423E-2</v>
      </c>
      <c r="Q399" s="41">
        <v>21.605732775276088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9.8866666670000001</v>
      </c>
      <c r="G400" s="13">
        <f t="shared" si="72"/>
        <v>0</v>
      </c>
      <c r="H400" s="13">
        <f t="shared" si="73"/>
        <v>9.8866666670000001</v>
      </c>
      <c r="I400" s="16">
        <f t="shared" si="80"/>
        <v>9.8872166867859068</v>
      </c>
      <c r="J400" s="13">
        <f t="shared" si="74"/>
        <v>9.8741909827214851</v>
      </c>
      <c r="K400" s="13">
        <f t="shared" si="75"/>
        <v>1.3025704064421717E-2</v>
      </c>
      <c r="L400" s="13">
        <f t="shared" si="76"/>
        <v>0</v>
      </c>
      <c r="M400" s="13">
        <f t="shared" si="81"/>
        <v>0.5297131538662434</v>
      </c>
      <c r="N400" s="13">
        <f t="shared" si="77"/>
        <v>2.7765746721327405E-2</v>
      </c>
      <c r="O400" s="13">
        <f t="shared" si="78"/>
        <v>2.7765746721327405E-2</v>
      </c>
      <c r="Q400" s="41">
        <v>24.570960678651051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2.64</v>
      </c>
      <c r="G401" s="13">
        <f t="shared" si="72"/>
        <v>0</v>
      </c>
      <c r="H401" s="13">
        <f t="shared" si="73"/>
        <v>2.64</v>
      </c>
      <c r="I401" s="16">
        <f t="shared" si="80"/>
        <v>2.6530257040644218</v>
      </c>
      <c r="J401" s="13">
        <f t="shared" si="74"/>
        <v>2.6528029268749007</v>
      </c>
      <c r="K401" s="13">
        <f t="shared" si="75"/>
        <v>2.2277718952112835E-4</v>
      </c>
      <c r="L401" s="13">
        <f t="shared" si="76"/>
        <v>0</v>
      </c>
      <c r="M401" s="13">
        <f t="shared" si="81"/>
        <v>0.50194740714491604</v>
      </c>
      <c r="N401" s="13">
        <f t="shared" si="77"/>
        <v>2.6310361508847725E-2</v>
      </c>
      <c r="O401" s="13">
        <f t="shared" si="78"/>
        <v>2.6310361508847725E-2</v>
      </c>
      <c r="Q401" s="42">
        <v>25.460007193548389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31.573333330000001</v>
      </c>
      <c r="G402" s="13">
        <f t="shared" si="72"/>
        <v>0</v>
      </c>
      <c r="H402" s="13">
        <f t="shared" si="73"/>
        <v>31.573333330000001</v>
      </c>
      <c r="I402" s="16">
        <f t="shared" si="80"/>
        <v>31.573556107189521</v>
      </c>
      <c r="J402" s="13">
        <f t="shared" si="74"/>
        <v>30.953733978503379</v>
      </c>
      <c r="K402" s="13">
        <f t="shared" si="75"/>
        <v>0.61982212868614184</v>
      </c>
      <c r="L402" s="13">
        <f t="shared" si="76"/>
        <v>0</v>
      </c>
      <c r="M402" s="13">
        <f t="shared" si="81"/>
        <v>0.47563704563606829</v>
      </c>
      <c r="N402" s="13">
        <f t="shared" si="77"/>
        <v>2.493126259754206E-2</v>
      </c>
      <c r="O402" s="13">
        <f t="shared" si="78"/>
        <v>2.493126259754206E-2</v>
      </c>
      <c r="P402" s="1"/>
      <c r="Q402">
        <v>21.674848591873481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85.313333330000006</v>
      </c>
      <c r="G403" s="13">
        <f t="shared" si="72"/>
        <v>0.56363895089609917</v>
      </c>
      <c r="H403" s="13">
        <f t="shared" si="73"/>
        <v>84.7496943791039</v>
      </c>
      <c r="I403" s="16">
        <f t="shared" si="80"/>
        <v>85.369516507790038</v>
      </c>
      <c r="J403" s="13">
        <f t="shared" si="74"/>
        <v>70.602357508083799</v>
      </c>
      <c r="K403" s="13">
        <f t="shared" si="75"/>
        <v>14.76715899970624</v>
      </c>
      <c r="L403" s="13">
        <f t="shared" si="76"/>
        <v>0</v>
      </c>
      <c r="M403" s="13">
        <f t="shared" si="81"/>
        <v>0.45070578303852621</v>
      </c>
      <c r="N403" s="13">
        <f t="shared" si="77"/>
        <v>2.3624451321148775E-2</v>
      </c>
      <c r="O403" s="13">
        <f t="shared" si="78"/>
        <v>0.58726340221724793</v>
      </c>
      <c r="P403" s="1"/>
      <c r="Q403">
        <v>18.522372985286768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11.16666667</v>
      </c>
      <c r="G404" s="13">
        <f t="shared" si="72"/>
        <v>0</v>
      </c>
      <c r="H404" s="13">
        <f t="shared" si="73"/>
        <v>11.16666667</v>
      </c>
      <c r="I404" s="16">
        <f t="shared" si="80"/>
        <v>25.933825669706238</v>
      </c>
      <c r="J404" s="13">
        <f t="shared" si="74"/>
        <v>25.09725711611847</v>
      </c>
      <c r="K404" s="13">
        <f t="shared" si="75"/>
        <v>0.83656855358776738</v>
      </c>
      <c r="L404" s="13">
        <f t="shared" si="76"/>
        <v>0</v>
      </c>
      <c r="M404" s="13">
        <f t="shared" si="81"/>
        <v>0.42708133171737744</v>
      </c>
      <c r="N404" s="13">
        <f t="shared" si="77"/>
        <v>2.2386138609777111E-2</v>
      </c>
      <c r="O404" s="13">
        <f t="shared" si="78"/>
        <v>2.2386138609777111E-2</v>
      </c>
      <c r="P404" s="1"/>
      <c r="Q404">
        <v>15.22806478311383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0.84666666700000004</v>
      </c>
      <c r="G405" s="13">
        <f t="shared" si="72"/>
        <v>0</v>
      </c>
      <c r="H405" s="13">
        <f t="shared" si="73"/>
        <v>0.84666666700000004</v>
      </c>
      <c r="I405" s="16">
        <f t="shared" si="80"/>
        <v>1.6832352205877674</v>
      </c>
      <c r="J405" s="13">
        <f t="shared" si="74"/>
        <v>1.6828068412972672</v>
      </c>
      <c r="K405" s="13">
        <f t="shared" si="75"/>
        <v>4.2837929050021373E-4</v>
      </c>
      <c r="L405" s="13">
        <f t="shared" si="76"/>
        <v>0</v>
      </c>
      <c r="M405" s="13">
        <f t="shared" si="81"/>
        <v>0.40469519310760033</v>
      </c>
      <c r="N405" s="13">
        <f t="shared" si="77"/>
        <v>2.1212734003584244E-2</v>
      </c>
      <c r="O405" s="13">
        <f t="shared" si="78"/>
        <v>2.1212734003584244E-2</v>
      </c>
      <c r="P405" s="1"/>
      <c r="Q405">
        <v>11.00909562258065</v>
      </c>
    </row>
    <row r="406" spans="1:18" x14ac:dyDescent="0.2">
      <c r="A406" s="14">
        <f t="shared" si="79"/>
        <v>34335</v>
      </c>
      <c r="B406" s="1">
        <v>1</v>
      </c>
      <c r="F406" s="34">
        <v>8.1533333330000008</v>
      </c>
      <c r="G406" s="13">
        <f t="shared" si="72"/>
        <v>0</v>
      </c>
      <c r="H406" s="13">
        <f t="shared" si="73"/>
        <v>8.1533333330000008</v>
      </c>
      <c r="I406" s="16">
        <f t="shared" si="80"/>
        <v>8.1537617122905015</v>
      </c>
      <c r="J406" s="13">
        <f t="shared" si="74"/>
        <v>8.1085832887192826</v>
      </c>
      <c r="K406" s="13">
        <f t="shared" si="75"/>
        <v>4.5178423571218929E-2</v>
      </c>
      <c r="L406" s="13">
        <f t="shared" si="76"/>
        <v>0</v>
      </c>
      <c r="M406" s="13">
        <f t="shared" si="81"/>
        <v>0.38348245910401607</v>
      </c>
      <c r="N406" s="13">
        <f t="shared" si="77"/>
        <v>2.0100835242317816E-2</v>
      </c>
      <c r="O406" s="13">
        <f t="shared" si="78"/>
        <v>2.0100835242317816E-2</v>
      </c>
      <c r="P406" s="1"/>
      <c r="Q406">
        <v>11.505705555094959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22.92</v>
      </c>
      <c r="G407" s="13">
        <f t="shared" si="72"/>
        <v>0</v>
      </c>
      <c r="H407" s="13">
        <f t="shared" si="73"/>
        <v>22.92</v>
      </c>
      <c r="I407" s="16">
        <f t="shared" si="80"/>
        <v>22.965178423571221</v>
      </c>
      <c r="J407" s="13">
        <f t="shared" si="74"/>
        <v>22.348939119647522</v>
      </c>
      <c r="K407" s="13">
        <f t="shared" si="75"/>
        <v>0.61623930392369886</v>
      </c>
      <c r="L407" s="13">
        <f t="shared" si="76"/>
        <v>0</v>
      </c>
      <c r="M407" s="13">
        <f t="shared" si="81"/>
        <v>0.36338162386169826</v>
      </c>
      <c r="N407" s="13">
        <f t="shared" si="77"/>
        <v>1.9047218400538846E-2</v>
      </c>
      <c r="O407" s="13">
        <f t="shared" si="78"/>
        <v>1.9047218400538846E-2</v>
      </c>
      <c r="P407" s="1"/>
      <c r="Q407">
        <v>14.864770060224069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45.766666669999999</v>
      </c>
      <c r="G408" s="13">
        <f t="shared" si="72"/>
        <v>0</v>
      </c>
      <c r="H408" s="13">
        <f t="shared" si="73"/>
        <v>45.766666669999999</v>
      </c>
      <c r="I408" s="16">
        <f t="shared" si="80"/>
        <v>46.382905973923698</v>
      </c>
      <c r="J408" s="13">
        <f t="shared" si="74"/>
        <v>40.991394256616893</v>
      </c>
      <c r="K408" s="13">
        <f t="shared" si="75"/>
        <v>5.3915117173068055</v>
      </c>
      <c r="L408" s="13">
        <f t="shared" si="76"/>
        <v>0</v>
      </c>
      <c r="M408" s="13">
        <f t="shared" si="81"/>
        <v>0.3443344054611594</v>
      </c>
      <c r="N408" s="13">
        <f t="shared" si="77"/>
        <v>1.8048828539922492E-2</v>
      </c>
      <c r="O408" s="13">
        <f t="shared" si="78"/>
        <v>1.8048828539922492E-2</v>
      </c>
      <c r="P408" s="1"/>
      <c r="Q408">
        <v>13.37227440853586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31.946666669999999</v>
      </c>
      <c r="G409" s="13">
        <f t="shared" si="72"/>
        <v>0</v>
      </c>
      <c r="H409" s="13">
        <f t="shared" si="73"/>
        <v>31.946666669999999</v>
      </c>
      <c r="I409" s="16">
        <f t="shared" si="80"/>
        <v>37.338178387306804</v>
      </c>
      <c r="J409" s="13">
        <f t="shared" si="74"/>
        <v>34.560843479139791</v>
      </c>
      <c r="K409" s="13">
        <f t="shared" si="75"/>
        <v>2.7773349081670133</v>
      </c>
      <c r="L409" s="13">
        <f t="shared" si="76"/>
        <v>0</v>
      </c>
      <c r="M409" s="13">
        <f t="shared" si="81"/>
        <v>0.32628557692123689</v>
      </c>
      <c r="N409" s="13">
        <f t="shared" si="77"/>
        <v>1.7102770851533097E-2</v>
      </c>
      <c r="O409" s="13">
        <f t="shared" si="78"/>
        <v>1.7102770851533097E-2</v>
      </c>
      <c r="P409" s="1"/>
      <c r="Q409">
        <v>13.975603725219299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4.84</v>
      </c>
      <c r="G410" s="13">
        <f t="shared" si="72"/>
        <v>0</v>
      </c>
      <c r="H410" s="13">
        <f t="shared" si="73"/>
        <v>4.84</v>
      </c>
      <c r="I410" s="16">
        <f t="shared" si="80"/>
        <v>7.6173349081670132</v>
      </c>
      <c r="J410" s="13">
        <f t="shared" si="74"/>
        <v>7.6063364545607017</v>
      </c>
      <c r="K410" s="13">
        <f t="shared" si="75"/>
        <v>1.0998453606311465E-2</v>
      </c>
      <c r="L410" s="13">
        <f t="shared" si="76"/>
        <v>0</v>
      </c>
      <c r="M410" s="13">
        <f t="shared" si="81"/>
        <v>0.30918280606970377</v>
      </c>
      <c r="N410" s="13">
        <f t="shared" si="77"/>
        <v>1.6206302262390834E-2</v>
      </c>
      <c r="O410" s="13">
        <f t="shared" si="78"/>
        <v>1.6206302262390834E-2</v>
      </c>
      <c r="P410" s="1"/>
      <c r="Q410">
        <v>20.21660131724251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15.106666669999999</v>
      </c>
      <c r="G411" s="13">
        <f t="shared" si="72"/>
        <v>0</v>
      </c>
      <c r="H411" s="13">
        <f t="shared" si="73"/>
        <v>15.106666669999999</v>
      </c>
      <c r="I411" s="16">
        <f t="shared" si="80"/>
        <v>15.117665123606312</v>
      </c>
      <c r="J411" s="13">
        <f t="shared" si="74"/>
        <v>15.045270005783756</v>
      </c>
      <c r="K411" s="13">
        <f t="shared" si="75"/>
        <v>7.2395117822555477E-2</v>
      </c>
      <c r="L411" s="13">
        <f t="shared" si="76"/>
        <v>0</v>
      </c>
      <c r="M411" s="13">
        <f t="shared" si="81"/>
        <v>0.29297650380731294</v>
      </c>
      <c r="N411" s="13">
        <f t="shared" si="77"/>
        <v>1.5356823481993315E-2</v>
      </c>
      <c r="O411" s="13">
        <f t="shared" si="78"/>
        <v>1.5356823481993315E-2</v>
      </c>
      <c r="P411" s="1"/>
      <c r="Q411">
        <v>21.395535004970991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2.58</v>
      </c>
      <c r="G412" s="13">
        <f t="shared" si="72"/>
        <v>0</v>
      </c>
      <c r="H412" s="13">
        <f t="shared" si="73"/>
        <v>2.58</v>
      </c>
      <c r="I412" s="16">
        <f t="shared" si="80"/>
        <v>2.6523951178225555</v>
      </c>
      <c r="J412" s="13">
        <f t="shared" si="74"/>
        <v>2.6521267457552677</v>
      </c>
      <c r="K412" s="13">
        <f t="shared" si="75"/>
        <v>2.6837206728780316E-4</v>
      </c>
      <c r="L412" s="13">
        <f t="shared" si="76"/>
        <v>0</v>
      </c>
      <c r="M412" s="13">
        <f t="shared" si="81"/>
        <v>0.27761968032531964</v>
      </c>
      <c r="N412" s="13">
        <f t="shared" si="77"/>
        <v>1.455187146573127E-2</v>
      </c>
      <c r="O412" s="13">
        <f t="shared" si="78"/>
        <v>1.455187146573127E-2</v>
      </c>
      <c r="P412" s="1"/>
      <c r="Q412">
        <v>24.118672576288262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14.706666670000001</v>
      </c>
      <c r="G413" s="13">
        <f t="shared" si="72"/>
        <v>0</v>
      </c>
      <c r="H413" s="13">
        <f t="shared" si="73"/>
        <v>14.706666670000001</v>
      </c>
      <c r="I413" s="16">
        <f t="shared" si="80"/>
        <v>14.706935042067288</v>
      </c>
      <c r="J413" s="13">
        <f t="shared" si="74"/>
        <v>14.665374604464187</v>
      </c>
      <c r="K413" s="13">
        <f t="shared" si="75"/>
        <v>4.1560437603100908E-2</v>
      </c>
      <c r="L413" s="13">
        <f t="shared" si="76"/>
        <v>0</v>
      </c>
      <c r="M413" s="13">
        <f t="shared" si="81"/>
        <v>0.26306780885958836</v>
      </c>
      <c r="N413" s="13">
        <f t="shared" si="77"/>
        <v>1.3789112273346123E-2</v>
      </c>
      <c r="O413" s="13">
        <f t="shared" si="78"/>
        <v>1.3789112273346123E-2</v>
      </c>
      <c r="P413" s="1"/>
      <c r="Q413">
        <v>24.776993193548389</v>
      </c>
    </row>
    <row r="414" spans="1:18" x14ac:dyDescent="0.2">
      <c r="A414" s="14">
        <f t="shared" si="79"/>
        <v>34578</v>
      </c>
      <c r="B414" s="1">
        <v>9</v>
      </c>
      <c r="F414" s="34">
        <v>20.91333333</v>
      </c>
      <c r="G414" s="13">
        <f t="shared" si="72"/>
        <v>0</v>
      </c>
      <c r="H414" s="13">
        <f t="shared" si="73"/>
        <v>20.91333333</v>
      </c>
      <c r="I414" s="16">
        <f t="shared" si="80"/>
        <v>20.954893767603103</v>
      </c>
      <c r="J414" s="13">
        <f t="shared" si="74"/>
        <v>20.8171495618355</v>
      </c>
      <c r="K414" s="13">
        <f t="shared" si="75"/>
        <v>0.13774420576760349</v>
      </c>
      <c r="L414" s="13">
        <f t="shared" si="76"/>
        <v>0</v>
      </c>
      <c r="M414" s="13">
        <f t="shared" si="81"/>
        <v>0.24927869658624224</v>
      </c>
      <c r="N414" s="13">
        <f t="shared" si="77"/>
        <v>1.3066334301722726E-2</v>
      </c>
      <c r="O414" s="13">
        <f t="shared" si="78"/>
        <v>1.3066334301722726E-2</v>
      </c>
      <c r="P414" s="1"/>
      <c r="Q414">
        <v>23.763133213943998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45.08</v>
      </c>
      <c r="G415" s="13">
        <f t="shared" si="72"/>
        <v>0</v>
      </c>
      <c r="H415" s="13">
        <f t="shared" si="73"/>
        <v>45.08</v>
      </c>
      <c r="I415" s="16">
        <f t="shared" si="80"/>
        <v>45.217744205767602</v>
      </c>
      <c r="J415" s="13">
        <f t="shared" si="74"/>
        <v>41.701107213433637</v>
      </c>
      <c r="K415" s="13">
        <f t="shared" si="75"/>
        <v>3.5166369923339644</v>
      </c>
      <c r="L415" s="13">
        <f t="shared" si="76"/>
        <v>0</v>
      </c>
      <c r="M415" s="13">
        <f t="shared" si="81"/>
        <v>0.23621236228451953</v>
      </c>
      <c r="N415" s="13">
        <f t="shared" si="77"/>
        <v>1.2381441872395902E-2</v>
      </c>
      <c r="O415" s="13">
        <f t="shared" si="78"/>
        <v>1.2381441872395902E-2</v>
      </c>
      <c r="P415" s="1"/>
      <c r="Q415">
        <v>16.36354805560962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33.40666667</v>
      </c>
      <c r="G416" s="13">
        <f t="shared" si="72"/>
        <v>0</v>
      </c>
      <c r="H416" s="13">
        <f t="shared" si="73"/>
        <v>33.40666667</v>
      </c>
      <c r="I416" s="16">
        <f t="shared" si="80"/>
        <v>36.923303662333964</v>
      </c>
      <c r="J416" s="13">
        <f t="shared" si="74"/>
        <v>35.038191211183303</v>
      </c>
      <c r="K416" s="13">
        <f t="shared" si="75"/>
        <v>1.8851124511506612</v>
      </c>
      <c r="L416" s="13">
        <f t="shared" si="76"/>
        <v>0</v>
      </c>
      <c r="M416" s="13">
        <f t="shared" si="81"/>
        <v>0.22383092041212363</v>
      </c>
      <c r="N416" s="13">
        <f t="shared" si="77"/>
        <v>1.1732449155177878E-2</v>
      </c>
      <c r="O416" s="13">
        <f t="shared" si="78"/>
        <v>1.1732449155177878E-2</v>
      </c>
      <c r="Q416">
        <v>16.782511966178969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90.993333329999999</v>
      </c>
      <c r="G417" s="13">
        <f t="shared" si="72"/>
        <v>0.67723895089609898</v>
      </c>
      <c r="H417" s="13">
        <f t="shared" si="73"/>
        <v>90.316094379103902</v>
      </c>
      <c r="I417" s="16">
        <f t="shared" si="80"/>
        <v>92.201206830254563</v>
      </c>
      <c r="J417" s="13">
        <f t="shared" si="74"/>
        <v>56.566571699676722</v>
      </c>
      <c r="K417" s="13">
        <f t="shared" si="75"/>
        <v>35.634635130577841</v>
      </c>
      <c r="L417" s="13">
        <f t="shared" si="76"/>
        <v>0.79692926049712176</v>
      </c>
      <c r="M417" s="13">
        <f t="shared" si="81"/>
        <v>1.0090277317540677</v>
      </c>
      <c r="N417" s="13">
        <f t="shared" si="77"/>
        <v>5.2889772946346898E-2</v>
      </c>
      <c r="O417" s="13">
        <f t="shared" si="78"/>
        <v>0.73012872384244587</v>
      </c>
      <c r="Q417">
        <v>10.404985927158201</v>
      </c>
    </row>
    <row r="418" spans="1:17" x14ac:dyDescent="0.2">
      <c r="A418" s="14">
        <f t="shared" si="79"/>
        <v>34700</v>
      </c>
      <c r="B418" s="1">
        <v>1</v>
      </c>
      <c r="F418" s="34">
        <v>103.4066667</v>
      </c>
      <c r="G418" s="13">
        <f t="shared" si="72"/>
        <v>0.92550561829609901</v>
      </c>
      <c r="H418" s="13">
        <f t="shared" si="73"/>
        <v>102.4811610817039</v>
      </c>
      <c r="I418" s="16">
        <f t="shared" si="80"/>
        <v>137.31886695178463</v>
      </c>
      <c r="J418" s="13">
        <f t="shared" si="74"/>
        <v>63.405254647842213</v>
      </c>
      <c r="K418" s="13">
        <f t="shared" si="75"/>
        <v>73.913612303942415</v>
      </c>
      <c r="L418" s="13">
        <f t="shared" si="76"/>
        <v>2.358028191108366</v>
      </c>
      <c r="M418" s="13">
        <f t="shared" si="81"/>
        <v>3.3141661499160868</v>
      </c>
      <c r="N418" s="13">
        <f t="shared" si="77"/>
        <v>0.17371722268804124</v>
      </c>
      <c r="O418" s="13">
        <f t="shared" si="78"/>
        <v>1.0992228409841402</v>
      </c>
      <c r="Q418">
        <v>10.373577622580649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208.1</v>
      </c>
      <c r="G419" s="13">
        <f t="shared" si="72"/>
        <v>3.0193722842960988</v>
      </c>
      <c r="H419" s="13">
        <f t="shared" si="73"/>
        <v>205.08062771570388</v>
      </c>
      <c r="I419" s="16">
        <f t="shared" si="80"/>
        <v>276.63621182853797</v>
      </c>
      <c r="J419" s="13">
        <f t="shared" si="74"/>
        <v>90.724133323859149</v>
      </c>
      <c r="K419" s="13">
        <f t="shared" si="75"/>
        <v>185.91207850467882</v>
      </c>
      <c r="L419" s="13">
        <f t="shared" si="76"/>
        <v>6.9255662688427808</v>
      </c>
      <c r="M419" s="13">
        <f t="shared" si="81"/>
        <v>10.066015196070826</v>
      </c>
      <c r="N419" s="13">
        <f t="shared" si="77"/>
        <v>0.52762599226997642</v>
      </c>
      <c r="O419" s="13">
        <f t="shared" si="78"/>
        <v>3.5469982765660752</v>
      </c>
      <c r="Q419">
        <v>14.70237113195634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44.113333330000003</v>
      </c>
      <c r="G420" s="13">
        <f t="shared" si="72"/>
        <v>0</v>
      </c>
      <c r="H420" s="13">
        <f t="shared" si="73"/>
        <v>44.113333330000003</v>
      </c>
      <c r="I420" s="16">
        <f t="shared" si="80"/>
        <v>223.09984556583606</v>
      </c>
      <c r="J420" s="13">
        <f t="shared" si="74"/>
        <v>95.996278074691133</v>
      </c>
      <c r="K420" s="13">
        <f t="shared" si="75"/>
        <v>127.10356749114493</v>
      </c>
      <c r="L420" s="13">
        <f t="shared" si="76"/>
        <v>4.5272288410092063</v>
      </c>
      <c r="M420" s="13">
        <f t="shared" si="81"/>
        <v>14.065618044810055</v>
      </c>
      <c r="N420" s="13">
        <f t="shared" si="77"/>
        <v>0.7372714558070862</v>
      </c>
      <c r="O420" s="13">
        <f t="shared" si="78"/>
        <v>0.7372714558070862</v>
      </c>
      <c r="Q420">
        <v>16.16267205056549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71.813333330000006</v>
      </c>
      <c r="G421" s="13">
        <f t="shared" si="72"/>
        <v>0.29363895089609915</v>
      </c>
      <c r="H421" s="13">
        <f t="shared" si="73"/>
        <v>71.51969437910391</v>
      </c>
      <c r="I421" s="16">
        <f t="shared" si="80"/>
        <v>194.09603302923961</v>
      </c>
      <c r="J421" s="13">
        <f t="shared" si="74"/>
        <v>80.466306798541964</v>
      </c>
      <c r="K421" s="13">
        <f t="shared" si="75"/>
        <v>113.62972623069764</v>
      </c>
      <c r="L421" s="13">
        <f t="shared" si="76"/>
        <v>3.9777366461773682</v>
      </c>
      <c r="M421" s="13">
        <f t="shared" si="81"/>
        <v>17.306083235180338</v>
      </c>
      <c r="N421" s="13">
        <f t="shared" si="77"/>
        <v>0.90712552697447579</v>
      </c>
      <c r="O421" s="13">
        <f t="shared" si="78"/>
        <v>1.2007644778705751</v>
      </c>
      <c r="Q421">
        <v>13.508212821186071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10.09333333</v>
      </c>
      <c r="G422" s="13">
        <f t="shared" si="72"/>
        <v>0</v>
      </c>
      <c r="H422" s="13">
        <f t="shared" si="73"/>
        <v>10.09333333</v>
      </c>
      <c r="I422" s="16">
        <f t="shared" si="80"/>
        <v>119.74532291452027</v>
      </c>
      <c r="J422" s="13">
        <f t="shared" si="74"/>
        <v>91.986988087642885</v>
      </c>
      <c r="K422" s="13">
        <f t="shared" si="75"/>
        <v>27.758334826877388</v>
      </c>
      <c r="L422" s="13">
        <f t="shared" si="76"/>
        <v>0.47571681206640903</v>
      </c>
      <c r="M422" s="13">
        <f t="shared" si="81"/>
        <v>16.874674520272272</v>
      </c>
      <c r="N422" s="13">
        <f t="shared" si="77"/>
        <v>0.88451256177985405</v>
      </c>
      <c r="O422" s="13">
        <f t="shared" si="78"/>
        <v>0.88451256177985405</v>
      </c>
      <c r="Q422">
        <v>20.42278049287906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26.78</v>
      </c>
      <c r="G423" s="13">
        <f t="shared" si="72"/>
        <v>0</v>
      </c>
      <c r="H423" s="13">
        <f t="shared" si="73"/>
        <v>26.78</v>
      </c>
      <c r="I423" s="16">
        <f t="shared" si="80"/>
        <v>54.06261801481098</v>
      </c>
      <c r="J423" s="13">
        <f t="shared" si="74"/>
        <v>50.026947542486148</v>
      </c>
      <c r="K423" s="13">
        <f t="shared" si="75"/>
        <v>4.0356704723248313</v>
      </c>
      <c r="L423" s="13">
        <f t="shared" si="76"/>
        <v>0</v>
      </c>
      <c r="M423" s="13">
        <f t="shared" si="81"/>
        <v>15.990161958492418</v>
      </c>
      <c r="N423" s="13">
        <f t="shared" si="77"/>
        <v>0.83814944698279681</v>
      </c>
      <c r="O423" s="13">
        <f t="shared" si="78"/>
        <v>0.83814944698279681</v>
      </c>
      <c r="Q423">
        <v>19.221400063497342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17.239999999999998</v>
      </c>
      <c r="G424" s="13">
        <f t="shared" si="72"/>
        <v>0</v>
      </c>
      <c r="H424" s="13">
        <f t="shared" si="73"/>
        <v>17.239999999999998</v>
      </c>
      <c r="I424" s="16">
        <f t="shared" si="80"/>
        <v>21.27567047232483</v>
      </c>
      <c r="J424" s="13">
        <f t="shared" si="74"/>
        <v>21.19265877778982</v>
      </c>
      <c r="K424" s="13">
        <f t="shared" si="75"/>
        <v>8.3011694535009894E-2</v>
      </c>
      <c r="L424" s="13">
        <f t="shared" si="76"/>
        <v>0</v>
      </c>
      <c r="M424" s="13">
        <f t="shared" si="81"/>
        <v>15.152012511509621</v>
      </c>
      <c r="N424" s="13">
        <f t="shared" si="77"/>
        <v>0.79421652764770079</v>
      </c>
      <c r="O424" s="13">
        <f t="shared" si="78"/>
        <v>0.79421652764770079</v>
      </c>
      <c r="Q424">
        <v>27.78124219354838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7.4066666669999996</v>
      </c>
      <c r="G425" s="13">
        <f t="shared" si="72"/>
        <v>0</v>
      </c>
      <c r="H425" s="13">
        <f t="shared" si="73"/>
        <v>7.4066666669999996</v>
      </c>
      <c r="I425" s="16">
        <f t="shared" si="80"/>
        <v>7.4896783615350095</v>
      </c>
      <c r="J425" s="13">
        <f t="shared" si="74"/>
        <v>7.4846137832943382</v>
      </c>
      <c r="K425" s="13">
        <f t="shared" si="75"/>
        <v>5.0645782406713025E-3</v>
      </c>
      <c r="L425" s="13">
        <f t="shared" si="76"/>
        <v>0</v>
      </c>
      <c r="M425" s="13">
        <f t="shared" si="81"/>
        <v>14.357795983861921</v>
      </c>
      <c r="N425" s="13">
        <f t="shared" si="77"/>
        <v>0.75258642126350761</v>
      </c>
      <c r="O425" s="13">
        <f t="shared" si="78"/>
        <v>0.75258642126350761</v>
      </c>
      <c r="Q425">
        <v>25.378833017733569</v>
      </c>
    </row>
    <row r="426" spans="1:17" x14ac:dyDescent="0.2">
      <c r="A426" s="14">
        <f t="shared" si="79"/>
        <v>34943</v>
      </c>
      <c r="B426" s="1">
        <v>9</v>
      </c>
      <c r="F426" s="34">
        <v>16.993333329999999</v>
      </c>
      <c r="G426" s="13">
        <f t="shared" si="72"/>
        <v>0</v>
      </c>
      <c r="H426" s="13">
        <f t="shared" si="73"/>
        <v>16.993333329999999</v>
      </c>
      <c r="I426" s="16">
        <f t="shared" si="80"/>
        <v>16.998397908240669</v>
      </c>
      <c r="J426" s="13">
        <f t="shared" si="74"/>
        <v>16.899332393735218</v>
      </c>
      <c r="K426" s="13">
        <f t="shared" si="75"/>
        <v>9.9065514505451091E-2</v>
      </c>
      <c r="L426" s="13">
        <f t="shared" si="76"/>
        <v>0</v>
      </c>
      <c r="M426" s="13">
        <f t="shared" si="81"/>
        <v>13.605209562598414</v>
      </c>
      <c r="N426" s="13">
        <f t="shared" si="77"/>
        <v>0.71313842227349356</v>
      </c>
      <c r="O426" s="13">
        <f t="shared" si="78"/>
        <v>0.71313842227349356</v>
      </c>
      <c r="Q426">
        <v>21.654085657829949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0.89333333299999995</v>
      </c>
      <c r="G427" s="13">
        <f t="shared" si="72"/>
        <v>0</v>
      </c>
      <c r="H427" s="13">
        <f t="shared" si="73"/>
        <v>0.89333333299999995</v>
      </c>
      <c r="I427" s="16">
        <f t="shared" si="80"/>
        <v>0.99239884750545104</v>
      </c>
      <c r="J427" s="13">
        <f t="shared" si="74"/>
        <v>0.99237075229668836</v>
      </c>
      <c r="K427" s="13">
        <f t="shared" si="75"/>
        <v>2.8095208762679569E-5</v>
      </c>
      <c r="L427" s="13">
        <f t="shared" si="76"/>
        <v>0</v>
      </c>
      <c r="M427" s="13">
        <f t="shared" si="81"/>
        <v>12.892071140324921</v>
      </c>
      <c r="N427" s="13">
        <f t="shared" si="77"/>
        <v>0.67575815209222356</v>
      </c>
      <c r="O427" s="13">
        <f t="shared" si="78"/>
        <v>0.67575815209222356</v>
      </c>
      <c r="Q427">
        <v>19.2132515677676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67.006666670000001</v>
      </c>
      <c r="G428" s="13">
        <f t="shared" si="72"/>
        <v>0.19750561769609903</v>
      </c>
      <c r="H428" s="13">
        <f t="shared" si="73"/>
        <v>66.809161052303907</v>
      </c>
      <c r="I428" s="16">
        <f t="shared" si="80"/>
        <v>66.809189147512669</v>
      </c>
      <c r="J428" s="13">
        <f t="shared" si="74"/>
        <v>52.426393742160805</v>
      </c>
      <c r="K428" s="13">
        <f t="shared" si="75"/>
        <v>14.382795405351864</v>
      </c>
      <c r="L428" s="13">
        <f t="shared" si="76"/>
        <v>0</v>
      </c>
      <c r="M428" s="13">
        <f t="shared" si="81"/>
        <v>12.216312988232698</v>
      </c>
      <c r="N428" s="13">
        <f t="shared" si="77"/>
        <v>0.64033722746741673</v>
      </c>
      <c r="O428" s="13">
        <f t="shared" si="78"/>
        <v>0.83784284516351581</v>
      </c>
      <c r="Q428">
        <v>12.860583866057571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45.306666669999998</v>
      </c>
      <c r="G429" s="13">
        <f t="shared" si="72"/>
        <v>0</v>
      </c>
      <c r="H429" s="13">
        <f t="shared" si="73"/>
        <v>45.306666669999998</v>
      </c>
      <c r="I429" s="16">
        <f t="shared" si="80"/>
        <v>59.689462075351862</v>
      </c>
      <c r="J429" s="13">
        <f t="shared" si="74"/>
        <v>48.372718260908286</v>
      </c>
      <c r="K429" s="13">
        <f t="shared" si="75"/>
        <v>11.316743814443576</v>
      </c>
      <c r="L429" s="13">
        <f t="shared" si="76"/>
        <v>0</v>
      </c>
      <c r="M429" s="13">
        <f t="shared" si="81"/>
        <v>11.575975760765282</v>
      </c>
      <c r="N429" s="13">
        <f t="shared" si="77"/>
        <v>0.6067729462251451</v>
      </c>
      <c r="O429" s="13">
        <f t="shared" si="78"/>
        <v>0.6067729462251451</v>
      </c>
      <c r="Q429">
        <v>12.508026502137611</v>
      </c>
    </row>
    <row r="430" spans="1:17" x14ac:dyDescent="0.2">
      <c r="A430" s="14">
        <f t="shared" si="79"/>
        <v>35065</v>
      </c>
      <c r="B430" s="1">
        <v>1</v>
      </c>
      <c r="F430" s="34">
        <v>5.2266666669999999</v>
      </c>
      <c r="G430" s="13">
        <f t="shared" si="72"/>
        <v>0</v>
      </c>
      <c r="H430" s="13">
        <f t="shared" si="73"/>
        <v>5.2266666669999999</v>
      </c>
      <c r="I430" s="16">
        <f t="shared" si="80"/>
        <v>16.543410481443576</v>
      </c>
      <c r="J430" s="13">
        <f t="shared" si="74"/>
        <v>16.096579453316249</v>
      </c>
      <c r="K430" s="13">
        <f t="shared" si="75"/>
        <v>0.44683102812732756</v>
      </c>
      <c r="L430" s="13">
        <f t="shared" si="76"/>
        <v>0</v>
      </c>
      <c r="M430" s="13">
        <f t="shared" si="81"/>
        <v>10.969202814540136</v>
      </c>
      <c r="N430" s="13">
        <f t="shared" si="77"/>
        <v>0.57496798948719119</v>
      </c>
      <c r="O430" s="13">
        <f t="shared" si="78"/>
        <v>0.57496798948719119</v>
      </c>
      <c r="Q430">
        <v>10.00179092258065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2.6866666669999999</v>
      </c>
      <c r="G431" s="13">
        <f t="shared" si="72"/>
        <v>0</v>
      </c>
      <c r="H431" s="13">
        <f t="shared" si="73"/>
        <v>2.6866666669999999</v>
      </c>
      <c r="I431" s="16">
        <f t="shared" si="80"/>
        <v>3.1334976951273275</v>
      </c>
      <c r="J431" s="13">
        <f t="shared" si="74"/>
        <v>3.1316438906617887</v>
      </c>
      <c r="K431" s="13">
        <f t="shared" si="75"/>
        <v>1.8538044655387331E-3</v>
      </c>
      <c r="L431" s="13">
        <f t="shared" si="76"/>
        <v>0</v>
      </c>
      <c r="M431" s="13">
        <f t="shared" si="81"/>
        <v>10.394234825052944</v>
      </c>
      <c r="N431" s="13">
        <f t="shared" si="77"/>
        <v>0.54483013949715042</v>
      </c>
      <c r="O431" s="13">
        <f t="shared" si="78"/>
        <v>0.54483013949715042</v>
      </c>
      <c r="Q431">
        <v>13.933688744363179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39.686666670000001</v>
      </c>
      <c r="G432" s="13">
        <f t="shared" si="72"/>
        <v>0</v>
      </c>
      <c r="H432" s="13">
        <f t="shared" si="73"/>
        <v>39.686666670000001</v>
      </c>
      <c r="I432" s="16">
        <f t="shared" si="80"/>
        <v>39.688520474465541</v>
      </c>
      <c r="J432" s="13">
        <f t="shared" si="74"/>
        <v>36.747857162548591</v>
      </c>
      <c r="K432" s="13">
        <f t="shared" si="75"/>
        <v>2.9406633119169499</v>
      </c>
      <c r="L432" s="13">
        <f t="shared" si="76"/>
        <v>0</v>
      </c>
      <c r="M432" s="13">
        <f t="shared" si="81"/>
        <v>9.8494046855557933</v>
      </c>
      <c r="N432" s="13">
        <f t="shared" si="77"/>
        <v>0.51627201223712171</v>
      </c>
      <c r="O432" s="13">
        <f t="shared" si="78"/>
        <v>0.51627201223712171</v>
      </c>
      <c r="Q432">
        <v>14.88757294884147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33.886666669999997</v>
      </c>
      <c r="G433" s="13">
        <f t="shared" si="72"/>
        <v>0</v>
      </c>
      <c r="H433" s="13">
        <f t="shared" si="73"/>
        <v>33.886666669999997</v>
      </c>
      <c r="I433" s="16">
        <f t="shared" si="80"/>
        <v>36.827329981916947</v>
      </c>
      <c r="J433" s="13">
        <f t="shared" si="74"/>
        <v>34.903712428292636</v>
      </c>
      <c r="K433" s="13">
        <f t="shared" si="75"/>
        <v>1.923617553624311</v>
      </c>
      <c r="L433" s="13">
        <f t="shared" si="76"/>
        <v>0</v>
      </c>
      <c r="M433" s="13">
        <f t="shared" si="81"/>
        <v>9.333132673318671</v>
      </c>
      <c r="N433" s="13">
        <f t="shared" si="77"/>
        <v>0.48921080405971329</v>
      </c>
      <c r="O433" s="13">
        <f t="shared" si="78"/>
        <v>0.48921080405971329</v>
      </c>
      <c r="Q433">
        <v>16.569836727848902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38.340000000000003</v>
      </c>
      <c r="G434" s="13">
        <f t="shared" si="72"/>
        <v>0</v>
      </c>
      <c r="H434" s="13">
        <f t="shared" si="73"/>
        <v>38.340000000000003</v>
      </c>
      <c r="I434" s="16">
        <f t="shared" si="80"/>
        <v>40.263617553624314</v>
      </c>
      <c r="J434" s="13">
        <f t="shared" si="74"/>
        <v>37.519937906978676</v>
      </c>
      <c r="K434" s="13">
        <f t="shared" si="75"/>
        <v>2.7436796466456386</v>
      </c>
      <c r="L434" s="13">
        <f t="shared" si="76"/>
        <v>0</v>
      </c>
      <c r="M434" s="13">
        <f t="shared" si="81"/>
        <v>8.8439218692589581</v>
      </c>
      <c r="N434" s="13">
        <f t="shared" si="77"/>
        <v>0.46356805160073095</v>
      </c>
      <c r="O434" s="13">
        <f t="shared" si="78"/>
        <v>0.46356805160073095</v>
      </c>
      <c r="Q434">
        <v>15.763334315988271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34.76</v>
      </c>
      <c r="G435" s="13">
        <f t="shared" si="72"/>
        <v>0</v>
      </c>
      <c r="H435" s="13">
        <f t="shared" si="73"/>
        <v>34.76</v>
      </c>
      <c r="I435" s="16">
        <f t="shared" si="80"/>
        <v>37.503679646645637</v>
      </c>
      <c r="J435" s="13">
        <f t="shared" si="74"/>
        <v>36.574566492253645</v>
      </c>
      <c r="K435" s="13">
        <f t="shared" si="75"/>
        <v>0.92911315439199171</v>
      </c>
      <c r="L435" s="13">
        <f t="shared" si="76"/>
        <v>0</v>
      </c>
      <c r="M435" s="13">
        <f t="shared" si="81"/>
        <v>8.3803538176582268</v>
      </c>
      <c r="N435" s="13">
        <f t="shared" si="77"/>
        <v>0.43926940427641842</v>
      </c>
      <c r="O435" s="13">
        <f t="shared" si="78"/>
        <v>0.43926940427641842</v>
      </c>
      <c r="Q435">
        <v>22.408939571530212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8.6</v>
      </c>
      <c r="G436" s="13">
        <f t="shared" si="72"/>
        <v>0</v>
      </c>
      <c r="H436" s="13">
        <f t="shared" si="73"/>
        <v>8.6</v>
      </c>
      <c r="I436" s="16">
        <f t="shared" si="80"/>
        <v>9.5291131543919914</v>
      </c>
      <c r="J436" s="13">
        <f t="shared" si="74"/>
        <v>9.5151808687924753</v>
      </c>
      <c r="K436" s="13">
        <f t="shared" si="75"/>
        <v>1.3932285599516092E-2</v>
      </c>
      <c r="L436" s="13">
        <f t="shared" si="76"/>
        <v>0</v>
      </c>
      <c r="M436" s="13">
        <f t="shared" si="81"/>
        <v>7.9410844133818088</v>
      </c>
      <c r="N436" s="13">
        <f t="shared" si="77"/>
        <v>0.41624440870561341</v>
      </c>
      <c r="O436" s="13">
        <f t="shared" si="78"/>
        <v>0.41624440870561341</v>
      </c>
      <c r="Q436">
        <v>23.298817109520371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3.1066666669999998</v>
      </c>
      <c r="G437" s="13">
        <f t="shared" si="72"/>
        <v>0</v>
      </c>
      <c r="H437" s="13">
        <f t="shared" si="73"/>
        <v>3.1066666669999998</v>
      </c>
      <c r="I437" s="16">
        <f t="shared" si="80"/>
        <v>3.1205989525995159</v>
      </c>
      <c r="J437" s="13">
        <f t="shared" si="74"/>
        <v>3.1202215691005719</v>
      </c>
      <c r="K437" s="13">
        <f t="shared" si="75"/>
        <v>3.7738349894400613E-4</v>
      </c>
      <c r="L437" s="13">
        <f t="shared" si="76"/>
        <v>0</v>
      </c>
      <c r="M437" s="13">
        <f t="shared" si="81"/>
        <v>7.5248400046761956</v>
      </c>
      <c r="N437" s="13">
        <f t="shared" si="77"/>
        <v>0.3944263044317538</v>
      </c>
      <c r="O437" s="13">
        <f t="shared" si="78"/>
        <v>0.3944263044317538</v>
      </c>
      <c r="Q437">
        <v>25.17079619354838</v>
      </c>
    </row>
    <row r="438" spans="1:17" x14ac:dyDescent="0.2">
      <c r="A438" s="14">
        <f t="shared" si="79"/>
        <v>35309</v>
      </c>
      <c r="B438" s="1">
        <v>9</v>
      </c>
      <c r="F438" s="34">
        <v>1.6266666670000001</v>
      </c>
      <c r="G438" s="13">
        <f t="shared" si="72"/>
        <v>0</v>
      </c>
      <c r="H438" s="13">
        <f t="shared" si="73"/>
        <v>1.6266666670000001</v>
      </c>
      <c r="I438" s="16">
        <f t="shared" si="80"/>
        <v>1.6270440504989441</v>
      </c>
      <c r="J438" s="13">
        <f t="shared" si="74"/>
        <v>1.6269665998359719</v>
      </c>
      <c r="K438" s="13">
        <f t="shared" si="75"/>
        <v>7.7450662972156081E-5</v>
      </c>
      <c r="L438" s="13">
        <f t="shared" si="76"/>
        <v>0</v>
      </c>
      <c r="M438" s="13">
        <f t="shared" si="81"/>
        <v>7.1304137002444419</v>
      </c>
      <c r="N438" s="13">
        <f t="shared" si="77"/>
        <v>0.37375183035243614</v>
      </c>
      <c r="O438" s="13">
        <f t="shared" si="78"/>
        <v>0.37375183035243614</v>
      </c>
      <c r="Q438">
        <v>22.52922351970706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63.84</v>
      </c>
      <c r="G439" s="13">
        <f t="shared" si="72"/>
        <v>0.13417228429609906</v>
      </c>
      <c r="H439" s="13">
        <f t="shared" si="73"/>
        <v>63.705827715703904</v>
      </c>
      <c r="I439" s="16">
        <f t="shared" si="80"/>
        <v>63.705905166366875</v>
      </c>
      <c r="J439" s="13">
        <f t="shared" si="74"/>
        <v>56.990033341015831</v>
      </c>
      <c r="K439" s="13">
        <f t="shared" si="75"/>
        <v>6.7158718253510443</v>
      </c>
      <c r="L439" s="13">
        <f t="shared" si="76"/>
        <v>0</v>
      </c>
      <c r="M439" s="13">
        <f t="shared" si="81"/>
        <v>6.7566618698920058</v>
      </c>
      <c r="N439" s="13">
        <f t="shared" si="77"/>
        <v>0.35416104129527282</v>
      </c>
      <c r="O439" s="13">
        <f t="shared" si="78"/>
        <v>0.48833332559137188</v>
      </c>
      <c r="Q439">
        <v>18.738140067477481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11.66</v>
      </c>
      <c r="G440" s="13">
        <f t="shared" si="72"/>
        <v>0</v>
      </c>
      <c r="H440" s="13">
        <f t="shared" si="73"/>
        <v>11.66</v>
      </c>
      <c r="I440" s="16">
        <f t="shared" si="80"/>
        <v>18.375871825351044</v>
      </c>
      <c r="J440" s="13">
        <f t="shared" si="74"/>
        <v>18.001915837745695</v>
      </c>
      <c r="K440" s="13">
        <f t="shared" si="75"/>
        <v>0.37395598760534909</v>
      </c>
      <c r="L440" s="13">
        <f t="shared" si="76"/>
        <v>0</v>
      </c>
      <c r="M440" s="13">
        <f t="shared" si="81"/>
        <v>6.4025008285967333</v>
      </c>
      <c r="N440" s="13">
        <f t="shared" si="77"/>
        <v>0.33559713420821352</v>
      </c>
      <c r="O440" s="13">
        <f t="shared" si="78"/>
        <v>0.33559713420821352</v>
      </c>
      <c r="Q440">
        <v>13.71459387767098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11.8</v>
      </c>
      <c r="G441" s="13">
        <f t="shared" si="72"/>
        <v>0</v>
      </c>
      <c r="H441" s="13">
        <f t="shared" si="73"/>
        <v>11.8</v>
      </c>
      <c r="I441" s="16">
        <f t="shared" si="80"/>
        <v>12.17395598760535</v>
      </c>
      <c r="J441" s="13">
        <f t="shared" si="74"/>
        <v>11.981447761933858</v>
      </c>
      <c r="K441" s="13">
        <f t="shared" si="75"/>
        <v>0.19250822567149228</v>
      </c>
      <c r="L441" s="13">
        <f t="shared" si="76"/>
        <v>0</v>
      </c>
      <c r="M441" s="13">
        <f t="shared" si="81"/>
        <v>6.06690369438852</v>
      </c>
      <c r="N441" s="13">
        <f t="shared" si="77"/>
        <v>0.31800628346037374</v>
      </c>
      <c r="O441" s="13">
        <f t="shared" si="78"/>
        <v>0.31800628346037374</v>
      </c>
      <c r="Q441">
        <v>9.5449449586382791</v>
      </c>
    </row>
    <row r="442" spans="1:17" x14ac:dyDescent="0.2">
      <c r="A442" s="14">
        <f t="shared" si="79"/>
        <v>35431</v>
      </c>
      <c r="B442" s="1">
        <v>1</v>
      </c>
      <c r="F442" s="34">
        <v>4.9133333329999997</v>
      </c>
      <c r="G442" s="13">
        <f t="shared" si="72"/>
        <v>0</v>
      </c>
      <c r="H442" s="13">
        <f t="shared" si="73"/>
        <v>4.9133333329999997</v>
      </c>
      <c r="I442" s="16">
        <f t="shared" si="80"/>
        <v>5.105841558671492</v>
      </c>
      <c r="J442" s="13">
        <f t="shared" si="74"/>
        <v>5.0914442511014988</v>
      </c>
      <c r="K442" s="13">
        <f t="shared" si="75"/>
        <v>1.4397307569993245E-2</v>
      </c>
      <c r="L442" s="13">
        <f t="shared" si="76"/>
        <v>0</v>
      </c>
      <c r="M442" s="13">
        <f t="shared" si="81"/>
        <v>5.7488974109281461</v>
      </c>
      <c r="N442" s="13">
        <f t="shared" si="77"/>
        <v>0.30133748477582956</v>
      </c>
      <c r="O442" s="13">
        <f t="shared" si="78"/>
        <v>0.30133748477582956</v>
      </c>
      <c r="Q442">
        <v>9.5905613225806476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25.873333330000001</v>
      </c>
      <c r="G443" s="13">
        <f t="shared" si="72"/>
        <v>0</v>
      </c>
      <c r="H443" s="13">
        <f t="shared" si="73"/>
        <v>25.873333330000001</v>
      </c>
      <c r="I443" s="16">
        <f t="shared" si="80"/>
        <v>25.887730637569994</v>
      </c>
      <c r="J443" s="13">
        <f t="shared" si="74"/>
        <v>24.663707873648299</v>
      </c>
      <c r="K443" s="13">
        <f t="shared" si="75"/>
        <v>1.2240227639216954</v>
      </c>
      <c r="L443" s="13">
        <f t="shared" si="76"/>
        <v>0</v>
      </c>
      <c r="M443" s="13">
        <f t="shared" si="81"/>
        <v>5.4475599261523167</v>
      </c>
      <c r="N443" s="13">
        <f t="shared" si="77"/>
        <v>0.28554240734786701</v>
      </c>
      <c r="O443" s="13">
        <f t="shared" si="78"/>
        <v>0.28554240734786701</v>
      </c>
      <c r="Q443">
        <v>12.25761198982137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13.52</v>
      </c>
      <c r="G444" s="13">
        <f t="shared" si="72"/>
        <v>0</v>
      </c>
      <c r="H444" s="13">
        <f t="shared" si="73"/>
        <v>13.52</v>
      </c>
      <c r="I444" s="16">
        <f t="shared" si="80"/>
        <v>14.744022763921695</v>
      </c>
      <c r="J444" s="13">
        <f t="shared" si="74"/>
        <v>14.572940636913366</v>
      </c>
      <c r="K444" s="13">
        <f t="shared" si="75"/>
        <v>0.17108212700832937</v>
      </c>
      <c r="L444" s="13">
        <f t="shared" si="76"/>
        <v>0</v>
      </c>
      <c r="M444" s="13">
        <f t="shared" si="81"/>
        <v>5.1620175188044497</v>
      </c>
      <c r="N444" s="13">
        <f t="shared" si="77"/>
        <v>0.27057525370489571</v>
      </c>
      <c r="O444" s="13">
        <f t="shared" si="78"/>
        <v>0.27057525370489571</v>
      </c>
      <c r="Q444">
        <v>14.688102481446551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10.06666667</v>
      </c>
      <c r="G445" s="13">
        <f t="shared" si="72"/>
        <v>0</v>
      </c>
      <c r="H445" s="13">
        <f t="shared" si="73"/>
        <v>10.06666667</v>
      </c>
      <c r="I445" s="16">
        <f t="shared" si="80"/>
        <v>10.237748797008329</v>
      </c>
      <c r="J445" s="13">
        <f t="shared" si="74"/>
        <v>10.184494719682808</v>
      </c>
      <c r="K445" s="13">
        <f t="shared" si="75"/>
        <v>5.325407732552101E-2</v>
      </c>
      <c r="L445" s="13">
        <f t="shared" si="76"/>
        <v>0</v>
      </c>
      <c r="M445" s="13">
        <f t="shared" si="81"/>
        <v>4.8914422650995544</v>
      </c>
      <c r="N445" s="13">
        <f t="shared" si="77"/>
        <v>0.25639262692171028</v>
      </c>
      <c r="O445" s="13">
        <f t="shared" si="78"/>
        <v>0.25639262692171028</v>
      </c>
      <c r="Q445">
        <v>15.28059032123651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3.246666667</v>
      </c>
      <c r="G446" s="13">
        <f t="shared" si="72"/>
        <v>0</v>
      </c>
      <c r="H446" s="13">
        <f t="shared" si="73"/>
        <v>3.246666667</v>
      </c>
      <c r="I446" s="16">
        <f t="shared" si="80"/>
        <v>3.299920744325521</v>
      </c>
      <c r="J446" s="13">
        <f t="shared" si="74"/>
        <v>3.2990253209895175</v>
      </c>
      <c r="K446" s="13">
        <f t="shared" si="75"/>
        <v>8.9542333600345358E-4</v>
      </c>
      <c r="L446" s="13">
        <f t="shared" si="76"/>
        <v>0</v>
      </c>
      <c r="M446" s="13">
        <f t="shared" si="81"/>
        <v>4.6350496381778443</v>
      </c>
      <c r="N446" s="13">
        <f t="shared" si="77"/>
        <v>0.24295340479108221</v>
      </c>
      <c r="O446" s="13">
        <f t="shared" si="78"/>
        <v>0.24295340479108221</v>
      </c>
      <c r="Q446">
        <v>20.219351526120128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1.5</v>
      </c>
      <c r="G447" s="13">
        <f t="shared" si="72"/>
        <v>0</v>
      </c>
      <c r="H447" s="13">
        <f t="shared" si="73"/>
        <v>1.5</v>
      </c>
      <c r="I447" s="16">
        <f t="shared" si="80"/>
        <v>1.5008954233360035</v>
      </c>
      <c r="J447" s="13">
        <f t="shared" si="74"/>
        <v>1.5008200003715824</v>
      </c>
      <c r="K447" s="13">
        <f t="shared" si="75"/>
        <v>7.5422964421090199E-5</v>
      </c>
      <c r="L447" s="13">
        <f t="shared" si="76"/>
        <v>0</v>
      </c>
      <c r="M447" s="13">
        <f t="shared" si="81"/>
        <v>4.3920962333867619</v>
      </c>
      <c r="N447" s="13">
        <f t="shared" si="77"/>
        <v>0.23021862059084564</v>
      </c>
      <c r="O447" s="13">
        <f t="shared" si="78"/>
        <v>0.23021862059084564</v>
      </c>
      <c r="Q447">
        <v>21.003282844813949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5.1666666670000003</v>
      </c>
      <c r="G448" s="13">
        <f t="shared" si="72"/>
        <v>0</v>
      </c>
      <c r="H448" s="13">
        <f t="shared" si="73"/>
        <v>5.1666666670000003</v>
      </c>
      <c r="I448" s="16">
        <f t="shared" si="80"/>
        <v>5.166742089964421</v>
      </c>
      <c r="J448" s="13">
        <f t="shared" si="74"/>
        <v>5.164961139942772</v>
      </c>
      <c r="K448" s="13">
        <f t="shared" si="75"/>
        <v>1.7809500216490193E-3</v>
      </c>
      <c r="L448" s="13">
        <f t="shared" si="76"/>
        <v>0</v>
      </c>
      <c r="M448" s="13">
        <f t="shared" si="81"/>
        <v>4.1618776127959158</v>
      </c>
      <c r="N448" s="13">
        <f t="shared" si="77"/>
        <v>0.21815135010076284</v>
      </c>
      <c r="O448" s="13">
        <f t="shared" si="78"/>
        <v>0.21815135010076284</v>
      </c>
      <c r="Q448">
        <v>24.888230196745081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8.2933333329999996</v>
      </c>
      <c r="G449" s="13">
        <f t="shared" si="72"/>
        <v>0</v>
      </c>
      <c r="H449" s="13">
        <f t="shared" si="73"/>
        <v>8.2933333329999996</v>
      </c>
      <c r="I449" s="16">
        <f t="shared" si="80"/>
        <v>8.2951142830216487</v>
      </c>
      <c r="J449" s="13">
        <f t="shared" si="74"/>
        <v>8.2880227701075384</v>
      </c>
      <c r="K449" s="13">
        <f t="shared" si="75"/>
        <v>7.091512914110254E-3</v>
      </c>
      <c r="L449" s="13">
        <f t="shared" si="76"/>
        <v>0</v>
      </c>
      <c r="M449" s="13">
        <f t="shared" si="81"/>
        <v>3.943726262695153</v>
      </c>
      <c r="N449" s="13">
        <f t="shared" si="77"/>
        <v>0.20671660454157881</v>
      </c>
      <c r="O449" s="13">
        <f t="shared" si="78"/>
        <v>0.20671660454157881</v>
      </c>
      <c r="Q449">
        <v>25.159516193548381</v>
      </c>
    </row>
    <row r="450" spans="1:17" x14ac:dyDescent="0.2">
      <c r="A450" s="14">
        <f t="shared" si="79"/>
        <v>35674</v>
      </c>
      <c r="B450" s="1">
        <v>9</v>
      </c>
      <c r="F450" s="34">
        <v>6.1866666669999999</v>
      </c>
      <c r="G450" s="13">
        <f t="shared" si="72"/>
        <v>0</v>
      </c>
      <c r="H450" s="13">
        <f t="shared" si="73"/>
        <v>6.1866666669999999</v>
      </c>
      <c r="I450" s="16">
        <f t="shared" si="80"/>
        <v>6.1937581799141102</v>
      </c>
      <c r="J450" s="13">
        <f t="shared" si="74"/>
        <v>6.1897363741382554</v>
      </c>
      <c r="K450" s="13">
        <f t="shared" si="75"/>
        <v>4.0218057758547587E-3</v>
      </c>
      <c r="L450" s="13">
        <f t="shared" si="76"/>
        <v>0</v>
      </c>
      <c r="M450" s="13">
        <f t="shared" si="81"/>
        <v>3.7370096581535743</v>
      </c>
      <c r="N450" s="13">
        <f t="shared" si="77"/>
        <v>0.1958812291258428</v>
      </c>
      <c r="O450" s="13">
        <f t="shared" si="78"/>
        <v>0.1958812291258428</v>
      </c>
      <c r="Q450">
        <v>22.952273513266888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10.74</v>
      </c>
      <c r="G451" s="13">
        <f t="shared" si="72"/>
        <v>0</v>
      </c>
      <c r="H451" s="13">
        <f t="shared" si="73"/>
        <v>10.74</v>
      </c>
      <c r="I451" s="16">
        <f t="shared" si="80"/>
        <v>10.744021805775855</v>
      </c>
      <c r="J451" s="13">
        <f t="shared" si="74"/>
        <v>10.702269898386263</v>
      </c>
      <c r="K451" s="13">
        <f t="shared" si="75"/>
        <v>4.1751907389592446E-2</v>
      </c>
      <c r="L451" s="13">
        <f t="shared" si="76"/>
        <v>0</v>
      </c>
      <c r="M451" s="13">
        <f t="shared" si="81"/>
        <v>3.5411284290277316</v>
      </c>
      <c r="N451" s="13">
        <f t="shared" si="77"/>
        <v>0.18561380692634843</v>
      </c>
      <c r="O451" s="13">
        <f t="shared" si="78"/>
        <v>0.18561380692634843</v>
      </c>
      <c r="Q451">
        <v>18.056001507842911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49.68</v>
      </c>
      <c r="G452" s="13">
        <f t="shared" si="72"/>
        <v>0</v>
      </c>
      <c r="H452" s="13">
        <f t="shared" si="73"/>
        <v>49.68</v>
      </c>
      <c r="I452" s="16">
        <f t="shared" si="80"/>
        <v>49.721751907389589</v>
      </c>
      <c r="J452" s="13">
        <f t="shared" si="74"/>
        <v>45.024444156076889</v>
      </c>
      <c r="K452" s="13">
        <f t="shared" si="75"/>
        <v>4.6973077513126995</v>
      </c>
      <c r="L452" s="13">
        <f t="shared" si="76"/>
        <v>0</v>
      </c>
      <c r="M452" s="13">
        <f t="shared" si="81"/>
        <v>3.3555146221013832</v>
      </c>
      <c r="N452" s="13">
        <f t="shared" si="77"/>
        <v>0.17588456778345996</v>
      </c>
      <c r="O452" s="13">
        <f t="shared" si="78"/>
        <v>0.17588456778345996</v>
      </c>
      <c r="Q452">
        <v>16.13231215445175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10.606666669999999</v>
      </c>
      <c r="G453" s="13">
        <f t="shared" si="72"/>
        <v>0</v>
      </c>
      <c r="H453" s="13">
        <f t="shared" si="73"/>
        <v>10.606666669999999</v>
      </c>
      <c r="I453" s="16">
        <f t="shared" si="80"/>
        <v>15.303974421312699</v>
      </c>
      <c r="J453" s="13">
        <f t="shared" si="74"/>
        <v>15.098486293868154</v>
      </c>
      <c r="K453" s="13">
        <f t="shared" si="75"/>
        <v>0.20548812744454459</v>
      </c>
      <c r="L453" s="13">
        <f t="shared" si="76"/>
        <v>0</v>
      </c>
      <c r="M453" s="13">
        <f t="shared" si="81"/>
        <v>3.179630054317923</v>
      </c>
      <c r="N453" s="13">
        <f t="shared" si="77"/>
        <v>0.16666530198720445</v>
      </c>
      <c r="O453" s="13">
        <f t="shared" si="78"/>
        <v>0.16666530198720445</v>
      </c>
      <c r="Q453">
        <v>14.153041631517169</v>
      </c>
    </row>
    <row r="454" spans="1:17" x14ac:dyDescent="0.2">
      <c r="A454" s="14">
        <f t="shared" si="79"/>
        <v>35796</v>
      </c>
      <c r="B454" s="1">
        <v>1</v>
      </c>
      <c r="F454" s="34">
        <v>13.38666667</v>
      </c>
      <c r="G454" s="13">
        <f t="shared" ref="G454:G517" si="86">IF((F454-$J$2)&gt;0,$I$2*(F454-$J$2),0)</f>
        <v>0</v>
      </c>
      <c r="H454" s="13">
        <f t="shared" ref="H454:H517" si="87">F454-G454</f>
        <v>13.38666667</v>
      </c>
      <c r="I454" s="16">
        <f t="shared" si="80"/>
        <v>13.592154797444545</v>
      </c>
      <c r="J454" s="13">
        <f t="shared" ref="J454:J517" si="88">I454/SQRT(1+(I454/($K$2*(300+(25*Q454)+0.05*(Q454)^3)))^2)</f>
        <v>13.397829123580527</v>
      </c>
      <c r="K454" s="13">
        <f t="shared" ref="K454:K517" si="89">I454-J454</f>
        <v>0.194325673864018</v>
      </c>
      <c r="L454" s="13">
        <f t="shared" ref="L454:L517" si="90">IF(K454&gt;$N$2,(K454-$N$2)/$L$2,0)</f>
        <v>0</v>
      </c>
      <c r="M454" s="13">
        <f t="shared" si="81"/>
        <v>3.0129647523307184</v>
      </c>
      <c r="N454" s="13">
        <f t="shared" ref="N454:N517" si="91">$M$2*M454</f>
        <v>0.15792927848385233</v>
      </c>
      <c r="O454" s="13">
        <f t="shared" ref="O454:O517" si="92">N454+G454</f>
        <v>0.15792927848385233</v>
      </c>
      <c r="Q454">
        <v>11.954888622580651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27.473333329999999</v>
      </c>
      <c r="G455" s="13">
        <f t="shared" si="86"/>
        <v>0</v>
      </c>
      <c r="H455" s="13">
        <f t="shared" si="87"/>
        <v>27.473333329999999</v>
      </c>
      <c r="I455" s="16">
        <f t="shared" ref="I455:I518" si="95">H455+K454-L454</f>
        <v>27.667659003864017</v>
      </c>
      <c r="J455" s="13">
        <f t="shared" si="88"/>
        <v>26.343177967523921</v>
      </c>
      <c r="K455" s="13">
        <f t="shared" si="89"/>
        <v>1.3244810363400958</v>
      </c>
      <c r="L455" s="13">
        <f t="shared" si="90"/>
        <v>0</v>
      </c>
      <c r="M455" s="13">
        <f t="shared" ref="M455:M518" si="96">L455+M454-N454</f>
        <v>2.8550354738468662</v>
      </c>
      <c r="N455" s="13">
        <f t="shared" si="91"/>
        <v>0.14965116736982878</v>
      </c>
      <c r="O455" s="13">
        <f t="shared" si="92"/>
        <v>0.14965116736982878</v>
      </c>
      <c r="Q455">
        <v>13.13332543309355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85.56</v>
      </c>
      <c r="G456" s="13">
        <f t="shared" si="86"/>
        <v>0.56857228429609907</v>
      </c>
      <c r="H456" s="13">
        <f t="shared" si="87"/>
        <v>84.991427715703907</v>
      </c>
      <c r="I456" s="16">
        <f t="shared" si="95"/>
        <v>86.31590875204401</v>
      </c>
      <c r="J456" s="13">
        <f t="shared" si="88"/>
        <v>58.919622379196575</v>
      </c>
      <c r="K456" s="13">
        <f t="shared" si="89"/>
        <v>27.396286372847435</v>
      </c>
      <c r="L456" s="13">
        <f t="shared" si="90"/>
        <v>0.46095169825848609</v>
      </c>
      <c r="M456" s="13">
        <f t="shared" si="96"/>
        <v>3.1663360047355238</v>
      </c>
      <c r="N456" s="13">
        <f t="shared" si="91"/>
        <v>0.16596847350387992</v>
      </c>
      <c r="O456" s="13">
        <f t="shared" si="92"/>
        <v>0.73454075779997896</v>
      </c>
      <c r="Q456">
        <v>12.15869030335524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11.313333330000001</v>
      </c>
      <c r="G457" s="13">
        <f t="shared" si="86"/>
        <v>0</v>
      </c>
      <c r="H457" s="13">
        <f t="shared" si="87"/>
        <v>11.313333330000001</v>
      </c>
      <c r="I457" s="16">
        <f t="shared" si="95"/>
        <v>38.24866800458895</v>
      </c>
      <c r="J457" s="13">
        <f t="shared" si="88"/>
        <v>36.307456151971387</v>
      </c>
      <c r="K457" s="13">
        <f t="shared" si="89"/>
        <v>1.9412118526175632</v>
      </c>
      <c r="L457" s="13">
        <f t="shared" si="90"/>
        <v>0</v>
      </c>
      <c r="M457" s="13">
        <f t="shared" si="96"/>
        <v>3.0003675312316438</v>
      </c>
      <c r="N457" s="13">
        <f t="shared" si="91"/>
        <v>0.15726897535964904</v>
      </c>
      <c r="O457" s="13">
        <f t="shared" si="92"/>
        <v>0.15726897535964904</v>
      </c>
      <c r="Q457">
        <v>17.328818713239151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27.366666670000001</v>
      </c>
      <c r="G458" s="13">
        <f t="shared" si="86"/>
        <v>0</v>
      </c>
      <c r="H458" s="13">
        <f t="shared" si="87"/>
        <v>27.366666670000001</v>
      </c>
      <c r="I458" s="16">
        <f t="shared" si="95"/>
        <v>29.307878522617564</v>
      </c>
      <c r="J458" s="13">
        <f t="shared" si="88"/>
        <v>28.618801090334799</v>
      </c>
      <c r="K458" s="13">
        <f t="shared" si="89"/>
        <v>0.6890774322827653</v>
      </c>
      <c r="L458" s="13">
        <f t="shared" si="90"/>
        <v>0</v>
      </c>
      <c r="M458" s="13">
        <f t="shared" si="96"/>
        <v>2.8430985558719946</v>
      </c>
      <c r="N458" s="13">
        <f t="shared" si="91"/>
        <v>0.1490254750706958</v>
      </c>
      <c r="O458" s="13">
        <f t="shared" si="92"/>
        <v>0.1490254750706958</v>
      </c>
      <c r="Q458">
        <v>19.3066796173683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5.3133333330000001</v>
      </c>
      <c r="G459" s="13">
        <f t="shared" si="86"/>
        <v>0</v>
      </c>
      <c r="H459" s="13">
        <f t="shared" si="87"/>
        <v>5.3133333330000001</v>
      </c>
      <c r="I459" s="16">
        <f t="shared" si="95"/>
        <v>6.0024107652827654</v>
      </c>
      <c r="J459" s="13">
        <f t="shared" si="88"/>
        <v>5.9975388145359902</v>
      </c>
      <c r="K459" s="13">
        <f t="shared" si="89"/>
        <v>4.8719507467751555E-3</v>
      </c>
      <c r="L459" s="13">
        <f t="shared" si="90"/>
        <v>0</v>
      </c>
      <c r="M459" s="13">
        <f t="shared" si="96"/>
        <v>2.6940730808012989</v>
      </c>
      <c r="N459" s="13">
        <f t="shared" si="91"/>
        <v>0.14121407079342305</v>
      </c>
      <c r="O459" s="13">
        <f t="shared" si="92"/>
        <v>0.14121407079342305</v>
      </c>
      <c r="Q459">
        <v>20.925688557973309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0.37333333299999999</v>
      </c>
      <c r="G460" s="13">
        <f t="shared" si="86"/>
        <v>0</v>
      </c>
      <c r="H460" s="13">
        <f t="shared" si="87"/>
        <v>0.37333333299999999</v>
      </c>
      <c r="I460" s="16">
        <f t="shared" si="95"/>
        <v>0.37820528374677514</v>
      </c>
      <c r="J460" s="13">
        <f t="shared" si="88"/>
        <v>0.3782044094327075</v>
      </c>
      <c r="K460" s="13">
        <f t="shared" si="89"/>
        <v>8.7431406764482134E-7</v>
      </c>
      <c r="L460" s="13">
        <f t="shared" si="90"/>
        <v>0</v>
      </c>
      <c r="M460" s="13">
        <f t="shared" si="96"/>
        <v>2.5528590100078761</v>
      </c>
      <c r="N460" s="13">
        <f t="shared" si="91"/>
        <v>0.13381211353689654</v>
      </c>
      <c r="O460" s="13">
        <f t="shared" si="92"/>
        <v>0.13381211353689654</v>
      </c>
      <c r="Q460">
        <v>23.287870488538172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14.46</v>
      </c>
      <c r="G461" s="13">
        <f t="shared" si="86"/>
        <v>0</v>
      </c>
      <c r="H461" s="13">
        <f t="shared" si="87"/>
        <v>14.46</v>
      </c>
      <c r="I461" s="16">
        <f t="shared" si="95"/>
        <v>14.460000874314069</v>
      </c>
      <c r="J461" s="13">
        <f t="shared" si="88"/>
        <v>14.420487203431151</v>
      </c>
      <c r="K461" s="13">
        <f t="shared" si="89"/>
        <v>3.9513670882918461E-2</v>
      </c>
      <c r="L461" s="13">
        <f t="shared" si="90"/>
        <v>0</v>
      </c>
      <c r="M461" s="13">
        <f t="shared" si="96"/>
        <v>2.4190468964709795</v>
      </c>
      <c r="N461" s="13">
        <f t="shared" si="91"/>
        <v>0.12679814149260568</v>
      </c>
      <c r="O461" s="13">
        <f t="shared" si="92"/>
        <v>0.12679814149260568</v>
      </c>
      <c r="Q461">
        <v>24.775872193548381</v>
      </c>
    </row>
    <row r="462" spans="1:17" x14ac:dyDescent="0.2">
      <c r="A462" s="14">
        <f t="shared" si="93"/>
        <v>36039</v>
      </c>
      <c r="B462" s="1">
        <v>9</v>
      </c>
      <c r="F462" s="34">
        <v>31.74666667</v>
      </c>
      <c r="G462" s="13">
        <f t="shared" si="86"/>
        <v>0</v>
      </c>
      <c r="H462" s="13">
        <f t="shared" si="87"/>
        <v>31.74666667</v>
      </c>
      <c r="I462" s="16">
        <f t="shared" si="95"/>
        <v>31.786180340882918</v>
      </c>
      <c r="J462" s="13">
        <f t="shared" si="88"/>
        <v>31.260686297584073</v>
      </c>
      <c r="K462" s="13">
        <f t="shared" si="89"/>
        <v>0.52549404329884553</v>
      </c>
      <c r="L462" s="13">
        <f t="shared" si="90"/>
        <v>0</v>
      </c>
      <c r="M462" s="13">
        <f t="shared" si="96"/>
        <v>2.2922487549783739</v>
      </c>
      <c r="N462" s="13">
        <f t="shared" si="91"/>
        <v>0.12015181780643247</v>
      </c>
      <c r="O462" s="13">
        <f t="shared" si="92"/>
        <v>0.12015181780643247</v>
      </c>
      <c r="Q462">
        <v>23.021888369510041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2.2999999999999998</v>
      </c>
      <c r="G463" s="13">
        <f t="shared" si="86"/>
        <v>0</v>
      </c>
      <c r="H463" s="13">
        <f t="shared" si="87"/>
        <v>2.2999999999999998</v>
      </c>
      <c r="I463" s="16">
        <f t="shared" si="95"/>
        <v>2.8254940432988453</v>
      </c>
      <c r="J463" s="13">
        <f t="shared" si="88"/>
        <v>2.8251194949139258</v>
      </c>
      <c r="K463" s="13">
        <f t="shared" si="89"/>
        <v>3.7454838491957076E-4</v>
      </c>
      <c r="L463" s="13">
        <f t="shared" si="90"/>
        <v>0</v>
      </c>
      <c r="M463" s="13">
        <f t="shared" si="96"/>
        <v>2.1720969371719416</v>
      </c>
      <c r="N463" s="13">
        <f t="shared" si="91"/>
        <v>0.11385387161240069</v>
      </c>
      <c r="O463" s="13">
        <f t="shared" si="92"/>
        <v>0.11385387161240069</v>
      </c>
      <c r="Q463">
        <v>23.09418581632309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75.013333329999995</v>
      </c>
      <c r="G464" s="13">
        <f t="shared" si="86"/>
        <v>0.35763895089609887</v>
      </c>
      <c r="H464" s="13">
        <f t="shared" si="87"/>
        <v>74.655694379103892</v>
      </c>
      <c r="I464" s="16">
        <f t="shared" si="95"/>
        <v>74.656068927488818</v>
      </c>
      <c r="J464" s="13">
        <f t="shared" si="88"/>
        <v>56.019002251202565</v>
      </c>
      <c r="K464" s="13">
        <f t="shared" si="89"/>
        <v>18.637066676286253</v>
      </c>
      <c r="L464" s="13">
        <f t="shared" si="90"/>
        <v>0.10373190005537966</v>
      </c>
      <c r="M464" s="13">
        <f t="shared" si="96"/>
        <v>2.1619749656149208</v>
      </c>
      <c r="N464" s="13">
        <f t="shared" si="91"/>
        <v>0.11332331257960823</v>
      </c>
      <c r="O464" s="13">
        <f t="shared" si="92"/>
        <v>0.47096226347570713</v>
      </c>
      <c r="Q464">
        <v>12.88930678177309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63.06</v>
      </c>
      <c r="G465" s="13">
        <f t="shared" si="86"/>
        <v>0.11857228429609905</v>
      </c>
      <c r="H465" s="13">
        <f t="shared" si="87"/>
        <v>62.941427715703902</v>
      </c>
      <c r="I465" s="16">
        <f t="shared" si="95"/>
        <v>81.474762491934769</v>
      </c>
      <c r="J465" s="13">
        <f t="shared" si="88"/>
        <v>58.618989159643306</v>
      </c>
      <c r="K465" s="13">
        <f t="shared" si="89"/>
        <v>22.855773332291463</v>
      </c>
      <c r="L465" s="13">
        <f t="shared" si="90"/>
        <v>0.27577982127922163</v>
      </c>
      <c r="M465" s="13">
        <f t="shared" si="96"/>
        <v>2.324431474314534</v>
      </c>
      <c r="N465" s="13">
        <f t="shared" si="91"/>
        <v>0.12183872557409765</v>
      </c>
      <c r="O465" s="13">
        <f t="shared" si="92"/>
        <v>0.2404110098701967</v>
      </c>
      <c r="Q465">
        <v>12.83004379381352</v>
      </c>
    </row>
    <row r="466" spans="1:17" x14ac:dyDescent="0.2">
      <c r="A466" s="14">
        <f t="shared" si="93"/>
        <v>36161</v>
      </c>
      <c r="B466" s="1">
        <v>1</v>
      </c>
      <c r="F466" s="34">
        <v>45.6</v>
      </c>
      <c r="G466" s="13">
        <f t="shared" si="86"/>
        <v>0</v>
      </c>
      <c r="H466" s="13">
        <f t="shared" si="87"/>
        <v>45.6</v>
      </c>
      <c r="I466" s="16">
        <f t="shared" si="95"/>
        <v>68.179993511012256</v>
      </c>
      <c r="J466" s="13">
        <f t="shared" si="88"/>
        <v>52.70931090476661</v>
      </c>
      <c r="K466" s="13">
        <f t="shared" si="89"/>
        <v>15.470682606245646</v>
      </c>
      <c r="L466" s="13">
        <f t="shared" si="90"/>
        <v>0</v>
      </c>
      <c r="M466" s="13">
        <f t="shared" si="96"/>
        <v>2.2025927487404364</v>
      </c>
      <c r="N466" s="13">
        <f t="shared" si="91"/>
        <v>0.11545235746062255</v>
      </c>
      <c r="O466" s="13">
        <f t="shared" si="92"/>
        <v>0.11545235746062255</v>
      </c>
      <c r="Q466">
        <v>12.602336816838051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5.92</v>
      </c>
      <c r="G467" s="13">
        <f t="shared" si="86"/>
        <v>0</v>
      </c>
      <c r="H467" s="13">
        <f t="shared" si="87"/>
        <v>5.92</v>
      </c>
      <c r="I467" s="16">
        <f t="shared" si="95"/>
        <v>21.390682606245647</v>
      </c>
      <c r="J467" s="13">
        <f t="shared" si="88"/>
        <v>20.597967781393969</v>
      </c>
      <c r="K467" s="13">
        <f t="shared" si="89"/>
        <v>0.79271482485167866</v>
      </c>
      <c r="L467" s="13">
        <f t="shared" si="90"/>
        <v>0</v>
      </c>
      <c r="M467" s="13">
        <f t="shared" si="96"/>
        <v>2.0871403912798137</v>
      </c>
      <c r="N467" s="13">
        <f t="shared" si="91"/>
        <v>0.10940074085976077</v>
      </c>
      <c r="O467" s="13">
        <f t="shared" si="92"/>
        <v>0.10940074085976077</v>
      </c>
      <c r="Q467">
        <v>11.358360622580649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57.306666669999998</v>
      </c>
      <c r="G468" s="13">
        <f t="shared" si="86"/>
        <v>3.5056176960989662E-3</v>
      </c>
      <c r="H468" s="13">
        <f t="shared" si="87"/>
        <v>57.303161052303899</v>
      </c>
      <c r="I468" s="16">
        <f t="shared" si="95"/>
        <v>58.095875877155578</v>
      </c>
      <c r="J468" s="13">
        <f t="shared" si="88"/>
        <v>46.485257833236645</v>
      </c>
      <c r="K468" s="13">
        <f t="shared" si="89"/>
        <v>11.610618043918933</v>
      </c>
      <c r="L468" s="13">
        <f t="shared" si="90"/>
        <v>0</v>
      </c>
      <c r="M468" s="13">
        <f t="shared" si="96"/>
        <v>1.9777396504200528</v>
      </c>
      <c r="N468" s="13">
        <f t="shared" si="91"/>
        <v>0.10366632924534822</v>
      </c>
      <c r="O468" s="13">
        <f t="shared" si="92"/>
        <v>0.10717194694144719</v>
      </c>
      <c r="Q468">
        <v>11.575885750681589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70.366666670000001</v>
      </c>
      <c r="G469" s="13">
        <f t="shared" si="86"/>
        <v>0.26470561769609902</v>
      </c>
      <c r="H469" s="13">
        <f t="shared" si="87"/>
        <v>70.101961052303906</v>
      </c>
      <c r="I469" s="16">
        <f t="shared" si="95"/>
        <v>81.712579096222839</v>
      </c>
      <c r="J469" s="13">
        <f t="shared" si="88"/>
        <v>63.083051936829129</v>
      </c>
      <c r="K469" s="13">
        <f t="shared" si="89"/>
        <v>18.62952715939371</v>
      </c>
      <c r="L469" s="13">
        <f t="shared" si="90"/>
        <v>0.10342442235802721</v>
      </c>
      <c r="M469" s="13">
        <f t="shared" si="96"/>
        <v>1.9774977435327321</v>
      </c>
      <c r="N469" s="13">
        <f t="shared" si="91"/>
        <v>0.10365364931600445</v>
      </c>
      <c r="O469" s="13">
        <f t="shared" si="92"/>
        <v>0.36835926701210348</v>
      </c>
      <c r="Q469">
        <v>15.175170480245789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40.5</v>
      </c>
      <c r="G470" s="13">
        <f t="shared" si="86"/>
        <v>0</v>
      </c>
      <c r="H470" s="13">
        <f t="shared" si="87"/>
        <v>40.5</v>
      </c>
      <c r="I470" s="16">
        <f t="shared" si="95"/>
        <v>59.026102737035686</v>
      </c>
      <c r="J470" s="13">
        <f t="shared" si="88"/>
        <v>53.395459235081368</v>
      </c>
      <c r="K470" s="13">
        <f t="shared" si="89"/>
        <v>5.6306435019543173</v>
      </c>
      <c r="L470" s="13">
        <f t="shared" si="90"/>
        <v>0</v>
      </c>
      <c r="M470" s="13">
        <f t="shared" si="96"/>
        <v>1.8738440942167276</v>
      </c>
      <c r="N470" s="13">
        <f t="shared" si="91"/>
        <v>9.8220480529004311E-2</v>
      </c>
      <c r="O470" s="13">
        <f t="shared" si="92"/>
        <v>9.8220480529004311E-2</v>
      </c>
      <c r="Q470">
        <v>18.486381348594421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3.9466666670000001</v>
      </c>
      <c r="G471" s="13">
        <f t="shared" si="86"/>
        <v>0</v>
      </c>
      <c r="H471" s="13">
        <f t="shared" si="87"/>
        <v>3.9466666670000001</v>
      </c>
      <c r="I471" s="16">
        <f t="shared" si="95"/>
        <v>9.5773101689543179</v>
      </c>
      <c r="J471" s="13">
        <f t="shared" si="88"/>
        <v>9.5575111145450986</v>
      </c>
      <c r="K471" s="13">
        <f t="shared" si="89"/>
        <v>1.9799054409219252E-2</v>
      </c>
      <c r="L471" s="13">
        <f t="shared" si="90"/>
        <v>0</v>
      </c>
      <c r="M471" s="13">
        <f t="shared" si="96"/>
        <v>1.7756236136877233</v>
      </c>
      <c r="N471" s="13">
        <f t="shared" si="91"/>
        <v>9.3072099815196263E-2</v>
      </c>
      <c r="O471" s="13">
        <f t="shared" si="92"/>
        <v>9.3072099815196263E-2</v>
      </c>
      <c r="Q471">
        <v>20.909301618964061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8.84</v>
      </c>
      <c r="G472" s="13">
        <f t="shared" si="86"/>
        <v>0</v>
      </c>
      <c r="H472" s="13">
        <f t="shared" si="87"/>
        <v>8.84</v>
      </c>
      <c r="I472" s="16">
        <f t="shared" si="95"/>
        <v>8.8597990544092191</v>
      </c>
      <c r="J472" s="13">
        <f t="shared" si="88"/>
        <v>8.8513874893122075</v>
      </c>
      <c r="K472" s="13">
        <f t="shared" si="89"/>
        <v>8.4115650970115752E-3</v>
      </c>
      <c r="L472" s="13">
        <f t="shared" si="90"/>
        <v>0</v>
      </c>
      <c r="M472" s="13">
        <f t="shared" si="96"/>
        <v>1.6825515138725269</v>
      </c>
      <c r="N472" s="13">
        <f t="shared" si="91"/>
        <v>8.8193579560546548E-2</v>
      </c>
      <c r="O472" s="13">
        <f t="shared" si="92"/>
        <v>8.8193579560546548E-2</v>
      </c>
      <c r="Q472">
        <v>25.351811193548389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1.993333333</v>
      </c>
      <c r="G473" s="13">
        <f t="shared" si="86"/>
        <v>0</v>
      </c>
      <c r="H473" s="13">
        <f t="shared" si="87"/>
        <v>1.993333333</v>
      </c>
      <c r="I473" s="16">
        <f t="shared" si="95"/>
        <v>2.0017448980970114</v>
      </c>
      <c r="J473" s="13">
        <f t="shared" si="88"/>
        <v>2.0016172112374058</v>
      </c>
      <c r="K473" s="13">
        <f t="shared" si="89"/>
        <v>1.2768685960562465E-4</v>
      </c>
      <c r="L473" s="13">
        <f t="shared" si="90"/>
        <v>0</v>
      </c>
      <c r="M473" s="13">
        <f t="shared" si="96"/>
        <v>1.5943579343119803</v>
      </c>
      <c r="N473" s="13">
        <f t="shared" si="91"/>
        <v>8.3570774605350548E-2</v>
      </c>
      <c r="O473" s="13">
        <f t="shared" si="92"/>
        <v>8.3570774605350548E-2</v>
      </c>
      <c r="Q473">
        <v>23.394812660234582</v>
      </c>
    </row>
    <row r="474" spans="1:17" x14ac:dyDescent="0.2">
      <c r="A474" s="14">
        <f t="shared" si="93"/>
        <v>36404</v>
      </c>
      <c r="B474" s="1">
        <v>9</v>
      </c>
      <c r="F474" s="34">
        <v>3.2733333330000001</v>
      </c>
      <c r="G474" s="13">
        <f t="shared" si="86"/>
        <v>0</v>
      </c>
      <c r="H474" s="13">
        <f t="shared" si="87"/>
        <v>3.2733333330000001</v>
      </c>
      <c r="I474" s="16">
        <f t="shared" si="95"/>
        <v>3.2734610198596057</v>
      </c>
      <c r="J474" s="13">
        <f t="shared" si="88"/>
        <v>3.2728538200138901</v>
      </c>
      <c r="K474" s="13">
        <f t="shared" si="89"/>
        <v>6.0719984571555585E-4</v>
      </c>
      <c r="L474" s="13">
        <f t="shared" si="90"/>
        <v>0</v>
      </c>
      <c r="M474" s="13">
        <f t="shared" si="96"/>
        <v>1.5107871597066298</v>
      </c>
      <c r="N474" s="13">
        <f t="shared" si="91"/>
        <v>7.9190281230660395E-2</v>
      </c>
      <c r="O474" s="13">
        <f t="shared" si="92"/>
        <v>7.9190281230660395E-2</v>
      </c>
      <c r="Q474">
        <v>22.797705640106781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65.793333329999996</v>
      </c>
      <c r="G475" s="13">
        <f t="shared" si="86"/>
        <v>0.17323895089609892</v>
      </c>
      <c r="H475" s="13">
        <f t="shared" si="87"/>
        <v>65.620094379103904</v>
      </c>
      <c r="I475" s="16">
        <f t="shared" si="95"/>
        <v>65.620701578949621</v>
      </c>
      <c r="J475" s="13">
        <f t="shared" si="88"/>
        <v>58.852663981482685</v>
      </c>
      <c r="K475" s="13">
        <f t="shared" si="89"/>
        <v>6.768037597466936</v>
      </c>
      <c r="L475" s="13">
        <f t="shared" si="90"/>
        <v>0</v>
      </c>
      <c r="M475" s="13">
        <f t="shared" si="96"/>
        <v>1.4315968784759694</v>
      </c>
      <c r="N475" s="13">
        <f t="shared" si="91"/>
        <v>7.5039398294503568E-2</v>
      </c>
      <c r="O475" s="13">
        <f t="shared" si="92"/>
        <v>0.24827834919060249</v>
      </c>
      <c r="Q475">
        <v>19.338376368306331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33.926666670000003</v>
      </c>
      <c r="G476" s="13">
        <f t="shared" si="86"/>
        <v>0</v>
      </c>
      <c r="H476" s="13">
        <f t="shared" si="87"/>
        <v>33.926666670000003</v>
      </c>
      <c r="I476" s="16">
        <f t="shared" si="95"/>
        <v>40.694704267466939</v>
      </c>
      <c r="J476" s="13">
        <f t="shared" si="88"/>
        <v>36.905234464126785</v>
      </c>
      <c r="K476" s="13">
        <f t="shared" si="89"/>
        <v>3.7894698033401539</v>
      </c>
      <c r="L476" s="13">
        <f t="shared" si="90"/>
        <v>0</v>
      </c>
      <c r="M476" s="13">
        <f t="shared" si="96"/>
        <v>1.3565574801814657</v>
      </c>
      <c r="N476" s="13">
        <f t="shared" si="91"/>
        <v>7.1106090405207503E-2</v>
      </c>
      <c r="O476" s="13">
        <f t="shared" si="92"/>
        <v>7.1106090405207503E-2</v>
      </c>
      <c r="Q476">
        <v>13.36900644667767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86.84</v>
      </c>
      <c r="G477" s="13">
        <f t="shared" si="86"/>
        <v>0.59417228429609903</v>
      </c>
      <c r="H477" s="13">
        <f t="shared" si="87"/>
        <v>86.245827715703911</v>
      </c>
      <c r="I477" s="16">
        <f t="shared" si="95"/>
        <v>90.035297519044065</v>
      </c>
      <c r="J477" s="13">
        <f t="shared" si="88"/>
        <v>62.032426371204409</v>
      </c>
      <c r="K477" s="13">
        <f t="shared" si="89"/>
        <v>28.002871147839656</v>
      </c>
      <c r="L477" s="13">
        <f t="shared" si="90"/>
        <v>0.48568952861577996</v>
      </c>
      <c r="M477" s="13">
        <f t="shared" si="96"/>
        <v>1.7711409183920381</v>
      </c>
      <c r="N477" s="13">
        <f t="shared" si="91"/>
        <v>9.2837132302495393E-2</v>
      </c>
      <c r="O477" s="13">
        <f t="shared" si="92"/>
        <v>0.68700941659859438</v>
      </c>
      <c r="Q477">
        <v>13.03374190943433</v>
      </c>
    </row>
    <row r="478" spans="1:17" x14ac:dyDescent="0.2">
      <c r="A478" s="14">
        <f t="shared" si="93"/>
        <v>36526</v>
      </c>
      <c r="B478" s="1">
        <v>1</v>
      </c>
      <c r="F478" s="34">
        <v>20.36</v>
      </c>
      <c r="G478" s="13">
        <f t="shared" si="86"/>
        <v>0</v>
      </c>
      <c r="H478" s="13">
        <f t="shared" si="87"/>
        <v>20.36</v>
      </c>
      <c r="I478" s="16">
        <f t="shared" si="95"/>
        <v>47.877181619223876</v>
      </c>
      <c r="J478" s="13">
        <f t="shared" si="88"/>
        <v>41.040269122919554</v>
      </c>
      <c r="K478" s="13">
        <f t="shared" si="89"/>
        <v>6.836912496304322</v>
      </c>
      <c r="L478" s="13">
        <f t="shared" si="90"/>
        <v>0</v>
      </c>
      <c r="M478" s="13">
        <f t="shared" si="96"/>
        <v>1.6783037860895427</v>
      </c>
      <c r="N478" s="13">
        <f t="shared" si="91"/>
        <v>8.7970928238972484E-2</v>
      </c>
      <c r="O478" s="13">
        <f t="shared" si="92"/>
        <v>8.7970928238972484E-2</v>
      </c>
      <c r="Q478">
        <v>11.987420400967549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56.686666670000001</v>
      </c>
      <c r="G479" s="13">
        <f t="shared" si="86"/>
        <v>0</v>
      </c>
      <c r="H479" s="13">
        <f t="shared" si="87"/>
        <v>56.686666670000001</v>
      </c>
      <c r="I479" s="16">
        <f t="shared" si="95"/>
        <v>63.523579166304323</v>
      </c>
      <c r="J479" s="13">
        <f t="shared" si="88"/>
        <v>48.384042227582015</v>
      </c>
      <c r="K479" s="13">
        <f t="shared" si="89"/>
        <v>15.139536938722308</v>
      </c>
      <c r="L479" s="13">
        <f t="shared" si="90"/>
        <v>0</v>
      </c>
      <c r="M479" s="13">
        <f t="shared" si="96"/>
        <v>1.5903328578505702</v>
      </c>
      <c r="N479" s="13">
        <f t="shared" si="91"/>
        <v>8.3359793902406346E-2</v>
      </c>
      <c r="O479" s="13">
        <f t="shared" si="92"/>
        <v>8.3359793902406346E-2</v>
      </c>
      <c r="Q479">
        <v>11.02435862258065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39.713333329999998</v>
      </c>
      <c r="G480" s="13">
        <f t="shared" si="86"/>
        <v>0</v>
      </c>
      <c r="H480" s="13">
        <f t="shared" si="87"/>
        <v>39.713333329999998</v>
      </c>
      <c r="I480" s="16">
        <f t="shared" si="95"/>
        <v>54.852870268722306</v>
      </c>
      <c r="J480" s="13">
        <f t="shared" si="88"/>
        <v>47.108748006959459</v>
      </c>
      <c r="K480" s="13">
        <f t="shared" si="89"/>
        <v>7.7441222617628469</v>
      </c>
      <c r="L480" s="13">
        <f t="shared" si="90"/>
        <v>0</v>
      </c>
      <c r="M480" s="13">
        <f t="shared" si="96"/>
        <v>1.5069730639481638</v>
      </c>
      <c r="N480" s="13">
        <f t="shared" si="91"/>
        <v>7.899035941254523E-2</v>
      </c>
      <c r="O480" s="13">
        <f t="shared" si="92"/>
        <v>7.899035941254523E-2</v>
      </c>
      <c r="Q480">
        <v>14.07669512368137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54.293333330000003</v>
      </c>
      <c r="G481" s="13">
        <f t="shared" si="86"/>
        <v>0</v>
      </c>
      <c r="H481" s="13">
        <f t="shared" si="87"/>
        <v>54.293333330000003</v>
      </c>
      <c r="I481" s="16">
        <f t="shared" si="95"/>
        <v>62.03745559176285</v>
      </c>
      <c r="J481" s="13">
        <f t="shared" si="88"/>
        <v>51.575476347939066</v>
      </c>
      <c r="K481" s="13">
        <f t="shared" si="89"/>
        <v>10.461979243823784</v>
      </c>
      <c r="L481" s="13">
        <f t="shared" si="90"/>
        <v>0</v>
      </c>
      <c r="M481" s="13">
        <f t="shared" si="96"/>
        <v>1.4279827045356186</v>
      </c>
      <c r="N481" s="13">
        <f t="shared" si="91"/>
        <v>7.4849955692404352E-2</v>
      </c>
      <c r="O481" s="13">
        <f t="shared" si="92"/>
        <v>7.4849955692404352E-2</v>
      </c>
      <c r="Q481">
        <v>14.209154295640809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47.213333329999998</v>
      </c>
      <c r="G482" s="13">
        <f t="shared" si="86"/>
        <v>0</v>
      </c>
      <c r="H482" s="13">
        <f t="shared" si="87"/>
        <v>47.213333329999998</v>
      </c>
      <c r="I482" s="16">
        <f t="shared" si="95"/>
        <v>57.675312573823781</v>
      </c>
      <c r="J482" s="13">
        <f t="shared" si="88"/>
        <v>52.422500286743457</v>
      </c>
      <c r="K482" s="13">
        <f t="shared" si="89"/>
        <v>5.2528122870803244</v>
      </c>
      <c r="L482" s="13">
        <f t="shared" si="90"/>
        <v>0</v>
      </c>
      <c r="M482" s="13">
        <f t="shared" si="96"/>
        <v>1.3531327488432143</v>
      </c>
      <c r="N482" s="13">
        <f t="shared" si="91"/>
        <v>7.0926577734562193E-2</v>
      </c>
      <c r="O482" s="13">
        <f t="shared" si="92"/>
        <v>7.0926577734562193E-2</v>
      </c>
      <c r="Q482">
        <v>18.537734919521409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14.17333333</v>
      </c>
      <c r="G483" s="13">
        <f t="shared" si="86"/>
        <v>0</v>
      </c>
      <c r="H483" s="13">
        <f t="shared" si="87"/>
        <v>14.17333333</v>
      </c>
      <c r="I483" s="16">
        <f t="shared" si="95"/>
        <v>19.426145617080323</v>
      </c>
      <c r="J483" s="13">
        <f t="shared" si="88"/>
        <v>19.216721521731468</v>
      </c>
      <c r="K483" s="13">
        <f t="shared" si="89"/>
        <v>0.20942409534885442</v>
      </c>
      <c r="L483" s="13">
        <f t="shared" si="90"/>
        <v>0</v>
      </c>
      <c r="M483" s="13">
        <f t="shared" si="96"/>
        <v>1.2822061711086521</v>
      </c>
      <c r="N483" s="13">
        <f t="shared" si="91"/>
        <v>6.7208849792911599E-2</v>
      </c>
      <c r="O483" s="13">
        <f t="shared" si="92"/>
        <v>6.7208849792911599E-2</v>
      </c>
      <c r="Q483">
        <v>19.142655554773452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22.193333330000002</v>
      </c>
      <c r="G484" s="13">
        <f t="shared" si="86"/>
        <v>0</v>
      </c>
      <c r="H484" s="13">
        <f t="shared" si="87"/>
        <v>22.193333330000002</v>
      </c>
      <c r="I484" s="16">
        <f t="shared" si="95"/>
        <v>22.402757425348856</v>
      </c>
      <c r="J484" s="13">
        <f t="shared" si="88"/>
        <v>22.202927944613382</v>
      </c>
      <c r="K484" s="13">
        <f t="shared" si="89"/>
        <v>0.19982948073547391</v>
      </c>
      <c r="L484" s="13">
        <f t="shared" si="90"/>
        <v>0</v>
      </c>
      <c r="M484" s="13">
        <f t="shared" si="96"/>
        <v>1.2149973213157406</v>
      </c>
      <c r="N484" s="13">
        <f t="shared" si="91"/>
        <v>6.3685992398939975E-2</v>
      </c>
      <c r="O484" s="13">
        <f t="shared" si="92"/>
        <v>6.3685992398939975E-2</v>
      </c>
      <c r="Q484">
        <v>22.51716637450032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3.14</v>
      </c>
      <c r="G485" s="13">
        <f t="shared" si="86"/>
        <v>0</v>
      </c>
      <c r="H485" s="13">
        <f t="shared" si="87"/>
        <v>3.14</v>
      </c>
      <c r="I485" s="16">
        <f t="shared" si="95"/>
        <v>3.339829480735474</v>
      </c>
      <c r="J485" s="13">
        <f t="shared" si="88"/>
        <v>3.3391990219797458</v>
      </c>
      <c r="K485" s="13">
        <f t="shared" si="89"/>
        <v>6.3045875572820265E-4</v>
      </c>
      <c r="L485" s="13">
        <f t="shared" si="90"/>
        <v>0</v>
      </c>
      <c r="M485" s="13">
        <f t="shared" si="96"/>
        <v>1.1513113289168007</v>
      </c>
      <c r="N485" s="13">
        <f t="shared" si="91"/>
        <v>6.0347791106902866E-2</v>
      </c>
      <c r="O485" s="13">
        <f t="shared" si="92"/>
        <v>6.0347791106902866E-2</v>
      </c>
      <c r="Q485">
        <v>22.95840519354838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29.193333330000002</v>
      </c>
      <c r="G486" s="13">
        <f t="shared" si="86"/>
        <v>0</v>
      </c>
      <c r="H486" s="13">
        <f t="shared" si="87"/>
        <v>29.193333330000002</v>
      </c>
      <c r="I486" s="16">
        <f t="shared" si="95"/>
        <v>29.193963788755731</v>
      </c>
      <c r="J486" s="13">
        <f t="shared" si="88"/>
        <v>28.603295448145506</v>
      </c>
      <c r="K486" s="13">
        <f t="shared" si="89"/>
        <v>0.59066834061022533</v>
      </c>
      <c r="L486" s="13">
        <f t="shared" si="90"/>
        <v>0</v>
      </c>
      <c r="M486" s="13">
        <f t="shared" si="96"/>
        <v>1.0909635378098979</v>
      </c>
      <c r="N486" s="13">
        <f t="shared" si="91"/>
        <v>5.7184566877268313E-2</v>
      </c>
      <c r="O486" s="13">
        <f t="shared" si="92"/>
        <v>5.7184566877268313E-2</v>
      </c>
      <c r="Q486">
        <v>20.347640999070428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73.06</v>
      </c>
      <c r="G487" s="13">
        <f t="shared" si="86"/>
        <v>0.31857228429609907</v>
      </c>
      <c r="H487" s="13">
        <f t="shared" si="87"/>
        <v>72.741427715703907</v>
      </c>
      <c r="I487" s="16">
        <f t="shared" si="95"/>
        <v>73.332096056314128</v>
      </c>
      <c r="J487" s="13">
        <f t="shared" si="88"/>
        <v>62.012040638890525</v>
      </c>
      <c r="K487" s="13">
        <f t="shared" si="89"/>
        <v>11.320055417423603</v>
      </c>
      <c r="L487" s="13">
        <f t="shared" si="90"/>
        <v>0</v>
      </c>
      <c r="M487" s="13">
        <f t="shared" si="96"/>
        <v>1.0337789709326295</v>
      </c>
      <c r="N487" s="13">
        <f t="shared" si="91"/>
        <v>5.4187148012559576E-2</v>
      </c>
      <c r="O487" s="13">
        <f t="shared" si="92"/>
        <v>0.37275943230865866</v>
      </c>
      <c r="Q487">
        <v>17.419985229078701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33.286666670000002</v>
      </c>
      <c r="G488" s="13">
        <f t="shared" si="86"/>
        <v>0</v>
      </c>
      <c r="H488" s="13">
        <f t="shared" si="87"/>
        <v>33.286666670000002</v>
      </c>
      <c r="I488" s="16">
        <f t="shared" si="95"/>
        <v>44.606722087423606</v>
      </c>
      <c r="J488" s="13">
        <f t="shared" si="88"/>
        <v>40.772894325374558</v>
      </c>
      <c r="K488" s="13">
        <f t="shared" si="89"/>
        <v>3.8338277620490473</v>
      </c>
      <c r="L488" s="13">
        <f t="shared" si="90"/>
        <v>0</v>
      </c>
      <c r="M488" s="13">
        <f t="shared" si="96"/>
        <v>0.97959182292006997</v>
      </c>
      <c r="N488" s="13">
        <f t="shared" si="91"/>
        <v>5.1346843564224663E-2</v>
      </c>
      <c r="O488" s="13">
        <f t="shared" si="92"/>
        <v>5.1346843564224663E-2</v>
      </c>
      <c r="Q488">
        <v>15.358552360987071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24.713333330000001</v>
      </c>
      <c r="G489" s="13">
        <f t="shared" si="86"/>
        <v>0</v>
      </c>
      <c r="H489" s="13">
        <f t="shared" si="87"/>
        <v>24.713333330000001</v>
      </c>
      <c r="I489" s="16">
        <f t="shared" si="95"/>
        <v>28.547161092049048</v>
      </c>
      <c r="J489" s="13">
        <f t="shared" si="88"/>
        <v>27.000598493279263</v>
      </c>
      <c r="K489" s="13">
        <f t="shared" si="89"/>
        <v>1.5465625987697855</v>
      </c>
      <c r="L489" s="13">
        <f t="shared" si="90"/>
        <v>0</v>
      </c>
      <c r="M489" s="13">
        <f t="shared" si="96"/>
        <v>0.92824497935584527</v>
      </c>
      <c r="N489" s="13">
        <f t="shared" si="91"/>
        <v>4.8655418133426546E-2</v>
      </c>
      <c r="O489" s="13">
        <f t="shared" si="92"/>
        <v>4.8655418133426546E-2</v>
      </c>
      <c r="Q489">
        <v>12.613252895212399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9.3666666670000005</v>
      </c>
      <c r="G490" s="13">
        <f t="shared" si="86"/>
        <v>0</v>
      </c>
      <c r="H490" s="13">
        <f t="shared" si="87"/>
        <v>9.3666666670000005</v>
      </c>
      <c r="I490" s="16">
        <f t="shared" si="95"/>
        <v>10.913229265769786</v>
      </c>
      <c r="J490" s="13">
        <f t="shared" si="88"/>
        <v>10.812295074413626</v>
      </c>
      <c r="K490" s="13">
        <f t="shared" si="89"/>
        <v>0.10093419135615989</v>
      </c>
      <c r="L490" s="13">
        <f t="shared" si="90"/>
        <v>0</v>
      </c>
      <c r="M490" s="13">
        <f t="shared" si="96"/>
        <v>0.87958956122241871</v>
      </c>
      <c r="N490" s="13">
        <f t="shared" si="91"/>
        <v>4.6105067992689569E-2</v>
      </c>
      <c r="O490" s="13">
        <f t="shared" si="92"/>
        <v>4.6105067992689569E-2</v>
      </c>
      <c r="Q490">
        <v>11.985779203216371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102.64</v>
      </c>
      <c r="G491" s="13">
        <f t="shared" si="86"/>
        <v>0.91017228429609898</v>
      </c>
      <c r="H491" s="13">
        <f t="shared" si="87"/>
        <v>101.72982771570391</v>
      </c>
      <c r="I491" s="16">
        <f t="shared" si="95"/>
        <v>101.83076190706007</v>
      </c>
      <c r="J491" s="13">
        <f t="shared" si="88"/>
        <v>64.298520900627437</v>
      </c>
      <c r="K491" s="13">
        <f t="shared" si="89"/>
        <v>37.532241006432628</v>
      </c>
      <c r="L491" s="13">
        <f t="shared" si="90"/>
        <v>0.8743177050760379</v>
      </c>
      <c r="M491" s="13">
        <f t="shared" si="96"/>
        <v>1.707802198305767</v>
      </c>
      <c r="N491" s="13">
        <f t="shared" si="91"/>
        <v>8.9517133834017631E-2</v>
      </c>
      <c r="O491" s="13">
        <f t="shared" si="92"/>
        <v>0.99968941813011658</v>
      </c>
      <c r="Q491">
        <v>12.570595504516939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73.77333333</v>
      </c>
      <c r="G492" s="13">
        <f t="shared" si="86"/>
        <v>0.332838950896099</v>
      </c>
      <c r="H492" s="13">
        <f t="shared" si="87"/>
        <v>73.440494379103896</v>
      </c>
      <c r="I492" s="16">
        <f t="shared" si="95"/>
        <v>110.09841768046049</v>
      </c>
      <c r="J492" s="13">
        <f t="shared" si="88"/>
        <v>64.823211066268811</v>
      </c>
      <c r="K492" s="13">
        <f t="shared" si="89"/>
        <v>45.275206614191674</v>
      </c>
      <c r="L492" s="13">
        <f t="shared" si="90"/>
        <v>1.1900924781398043</v>
      </c>
      <c r="M492" s="13">
        <f t="shared" si="96"/>
        <v>2.808377542611554</v>
      </c>
      <c r="N492" s="13">
        <f t="shared" si="91"/>
        <v>0.14720551864133238</v>
      </c>
      <c r="O492" s="13">
        <f t="shared" si="92"/>
        <v>0.48004446953743141</v>
      </c>
      <c r="Q492">
        <v>12.080469622580649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65.573333329999997</v>
      </c>
      <c r="G493" s="13">
        <f t="shared" si="86"/>
        <v>0.16883895089609893</v>
      </c>
      <c r="H493" s="13">
        <f t="shared" si="87"/>
        <v>65.404494379103895</v>
      </c>
      <c r="I493" s="16">
        <f t="shared" si="95"/>
        <v>109.48960851515577</v>
      </c>
      <c r="J493" s="13">
        <f t="shared" si="88"/>
        <v>75.512461192449763</v>
      </c>
      <c r="K493" s="13">
        <f t="shared" si="89"/>
        <v>33.977147322706003</v>
      </c>
      <c r="L493" s="13">
        <f t="shared" si="90"/>
        <v>0.7293333466185673</v>
      </c>
      <c r="M493" s="13">
        <f t="shared" si="96"/>
        <v>3.3905053705887886</v>
      </c>
      <c r="N493" s="13">
        <f t="shared" si="91"/>
        <v>0.17771866280828597</v>
      </c>
      <c r="O493" s="13">
        <f t="shared" si="92"/>
        <v>0.34655761370438487</v>
      </c>
      <c r="Q493">
        <v>15.88324978759182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1.586666667</v>
      </c>
      <c r="G494" s="13">
        <f t="shared" si="86"/>
        <v>0</v>
      </c>
      <c r="H494" s="13">
        <f t="shared" si="87"/>
        <v>1.586666667</v>
      </c>
      <c r="I494" s="16">
        <f t="shared" si="95"/>
        <v>34.834480643087439</v>
      </c>
      <c r="J494" s="13">
        <f t="shared" si="88"/>
        <v>33.719428283584648</v>
      </c>
      <c r="K494" s="13">
        <f t="shared" si="89"/>
        <v>1.1150523595027906</v>
      </c>
      <c r="L494" s="13">
        <f t="shared" si="90"/>
        <v>0</v>
      </c>
      <c r="M494" s="13">
        <f t="shared" si="96"/>
        <v>3.2127867077805026</v>
      </c>
      <c r="N494" s="13">
        <f t="shared" si="91"/>
        <v>0.16840326004138798</v>
      </c>
      <c r="O494" s="13">
        <f t="shared" si="92"/>
        <v>0.16840326004138798</v>
      </c>
      <c r="Q494">
        <v>19.474544159416268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9.5733333330000008</v>
      </c>
      <c r="G495" s="13">
        <f t="shared" si="86"/>
        <v>0</v>
      </c>
      <c r="H495" s="13">
        <f t="shared" si="87"/>
        <v>9.5733333330000008</v>
      </c>
      <c r="I495" s="16">
        <f t="shared" si="95"/>
        <v>10.688385692502791</v>
      </c>
      <c r="J495" s="13">
        <f t="shared" si="88"/>
        <v>10.664940879221565</v>
      </c>
      <c r="K495" s="13">
        <f t="shared" si="89"/>
        <v>2.3444813281226828E-2</v>
      </c>
      <c r="L495" s="13">
        <f t="shared" si="90"/>
        <v>0</v>
      </c>
      <c r="M495" s="13">
        <f t="shared" si="96"/>
        <v>3.0443834477391145</v>
      </c>
      <c r="N495" s="13">
        <f t="shared" si="91"/>
        <v>0.15957613873766499</v>
      </c>
      <c r="O495" s="13">
        <f t="shared" si="92"/>
        <v>0.15957613873766499</v>
      </c>
      <c r="Q495">
        <v>22.041481076934112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6.42</v>
      </c>
      <c r="G496" s="13">
        <f t="shared" si="86"/>
        <v>0</v>
      </c>
      <c r="H496" s="13">
        <f t="shared" si="87"/>
        <v>6.42</v>
      </c>
      <c r="I496" s="16">
        <f t="shared" si="95"/>
        <v>6.4434448132812268</v>
      </c>
      <c r="J496" s="13">
        <f t="shared" si="88"/>
        <v>6.4405473416221746</v>
      </c>
      <c r="K496" s="13">
        <f t="shared" si="89"/>
        <v>2.8974716590521865E-3</v>
      </c>
      <c r="L496" s="13">
        <f t="shared" si="90"/>
        <v>0</v>
      </c>
      <c r="M496" s="13">
        <f t="shared" si="96"/>
        <v>2.8848073090014497</v>
      </c>
      <c r="N496" s="13">
        <f t="shared" si="91"/>
        <v>0.15121170485751972</v>
      </c>
      <c r="O496" s="13">
        <f t="shared" si="92"/>
        <v>0.15121170485751972</v>
      </c>
      <c r="Q496">
        <v>26.15436819354839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4.8666666669999996</v>
      </c>
      <c r="G497" s="13">
        <f t="shared" si="86"/>
        <v>0</v>
      </c>
      <c r="H497" s="13">
        <f t="shared" si="87"/>
        <v>4.8666666669999996</v>
      </c>
      <c r="I497" s="16">
        <f t="shared" si="95"/>
        <v>4.8695641386590518</v>
      </c>
      <c r="J497" s="13">
        <f t="shared" si="88"/>
        <v>4.8682638376725018</v>
      </c>
      <c r="K497" s="13">
        <f t="shared" si="89"/>
        <v>1.3003009865499848E-3</v>
      </c>
      <c r="L497" s="13">
        <f t="shared" si="90"/>
        <v>0</v>
      </c>
      <c r="M497" s="13">
        <f t="shared" si="96"/>
        <v>2.7335956041439298</v>
      </c>
      <c r="N497" s="13">
        <f t="shared" si="91"/>
        <v>0.14328570591312847</v>
      </c>
      <c r="O497" s="13">
        <f t="shared" si="92"/>
        <v>0.14328570591312847</v>
      </c>
      <c r="Q497">
        <v>25.874665631857081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9.5666666669999998</v>
      </c>
      <c r="G498" s="13">
        <f t="shared" si="86"/>
        <v>0</v>
      </c>
      <c r="H498" s="13">
        <f t="shared" si="87"/>
        <v>9.5666666669999998</v>
      </c>
      <c r="I498" s="16">
        <f t="shared" si="95"/>
        <v>9.5679669679865498</v>
      </c>
      <c r="J498" s="13">
        <f t="shared" si="88"/>
        <v>9.5542079801811148</v>
      </c>
      <c r="K498" s="13">
        <f t="shared" si="89"/>
        <v>1.3758987805434941E-2</v>
      </c>
      <c r="L498" s="13">
        <f t="shared" si="90"/>
        <v>0</v>
      </c>
      <c r="M498" s="13">
        <f t="shared" si="96"/>
        <v>2.5903098982308013</v>
      </c>
      <c r="N498" s="13">
        <f t="shared" si="91"/>
        <v>0.13577516064889833</v>
      </c>
      <c r="O498" s="13">
        <f t="shared" si="92"/>
        <v>0.13577516064889833</v>
      </c>
      <c r="Q498">
        <v>23.47510429418956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57.28</v>
      </c>
      <c r="G499" s="13">
        <f t="shared" si="86"/>
        <v>2.9722842960990194E-3</v>
      </c>
      <c r="H499" s="13">
        <f t="shared" si="87"/>
        <v>57.277027715703902</v>
      </c>
      <c r="I499" s="16">
        <f t="shared" si="95"/>
        <v>57.29078670350934</v>
      </c>
      <c r="J499" s="13">
        <f t="shared" si="88"/>
        <v>52.604039373508392</v>
      </c>
      <c r="K499" s="13">
        <f t="shared" si="89"/>
        <v>4.6867473300009479</v>
      </c>
      <c r="L499" s="13">
        <f t="shared" si="90"/>
        <v>0</v>
      </c>
      <c r="M499" s="13">
        <f t="shared" si="96"/>
        <v>2.4545347375819029</v>
      </c>
      <c r="N499" s="13">
        <f t="shared" si="91"/>
        <v>0.12865829240783369</v>
      </c>
      <c r="O499" s="13">
        <f t="shared" si="92"/>
        <v>0.13163057670393272</v>
      </c>
      <c r="Q499">
        <v>19.3104835784717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13.62</v>
      </c>
      <c r="G500" s="13">
        <f t="shared" si="86"/>
        <v>0</v>
      </c>
      <c r="H500" s="13">
        <f t="shared" si="87"/>
        <v>13.62</v>
      </c>
      <c r="I500" s="16">
        <f t="shared" si="95"/>
        <v>18.306747330000945</v>
      </c>
      <c r="J500" s="13">
        <f t="shared" si="88"/>
        <v>18.059176009918723</v>
      </c>
      <c r="K500" s="13">
        <f t="shared" si="89"/>
        <v>0.24757132008222271</v>
      </c>
      <c r="L500" s="13">
        <f t="shared" si="90"/>
        <v>0</v>
      </c>
      <c r="M500" s="13">
        <f t="shared" si="96"/>
        <v>2.3258764451740692</v>
      </c>
      <c r="N500" s="13">
        <f t="shared" si="91"/>
        <v>0.12191446599060934</v>
      </c>
      <c r="O500" s="13">
        <f t="shared" si="92"/>
        <v>0.12191446599060934</v>
      </c>
      <c r="Q500">
        <v>16.667536807080381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105.02666670000001</v>
      </c>
      <c r="G501" s="13">
        <f t="shared" si="86"/>
        <v>0.9579056182960991</v>
      </c>
      <c r="H501" s="13">
        <f t="shared" si="87"/>
        <v>104.06876108170391</v>
      </c>
      <c r="I501" s="16">
        <f t="shared" si="95"/>
        <v>104.31633240178613</v>
      </c>
      <c r="J501" s="13">
        <f t="shared" si="88"/>
        <v>68.420412570471342</v>
      </c>
      <c r="K501" s="13">
        <f t="shared" si="89"/>
        <v>35.895919831314785</v>
      </c>
      <c r="L501" s="13">
        <f t="shared" si="90"/>
        <v>0.80758501195720367</v>
      </c>
      <c r="M501" s="13">
        <f t="shared" si="96"/>
        <v>3.0115469911406634</v>
      </c>
      <c r="N501" s="13">
        <f t="shared" si="91"/>
        <v>0.15785496430489138</v>
      </c>
      <c r="O501" s="13">
        <f t="shared" si="92"/>
        <v>1.1157605826009904</v>
      </c>
      <c r="Q501">
        <v>13.867620333322339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4.1333333330000004</v>
      </c>
      <c r="G502" s="13">
        <f t="shared" si="86"/>
        <v>0</v>
      </c>
      <c r="H502" s="13">
        <f t="shared" si="87"/>
        <v>4.1333333330000004</v>
      </c>
      <c r="I502" s="16">
        <f t="shared" si="95"/>
        <v>39.221668152357587</v>
      </c>
      <c r="J502" s="13">
        <f t="shared" si="88"/>
        <v>35.492010940602604</v>
      </c>
      <c r="K502" s="13">
        <f t="shared" si="89"/>
        <v>3.7296572117549829</v>
      </c>
      <c r="L502" s="13">
        <f t="shared" si="90"/>
        <v>0</v>
      </c>
      <c r="M502" s="13">
        <f t="shared" si="96"/>
        <v>2.8536920268357719</v>
      </c>
      <c r="N502" s="13">
        <f t="shared" si="91"/>
        <v>0.14958074848524697</v>
      </c>
      <c r="O502" s="13">
        <f t="shared" si="92"/>
        <v>0.14958074848524697</v>
      </c>
      <c r="Q502">
        <v>12.653810186649009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3.54</v>
      </c>
      <c r="G503" s="13">
        <f t="shared" si="86"/>
        <v>0</v>
      </c>
      <c r="H503" s="13">
        <f t="shared" si="87"/>
        <v>3.54</v>
      </c>
      <c r="I503" s="16">
        <f t="shared" si="95"/>
        <v>7.2696572117549829</v>
      </c>
      <c r="J503" s="13">
        <f t="shared" si="88"/>
        <v>7.2412838141908438</v>
      </c>
      <c r="K503" s="13">
        <f t="shared" si="89"/>
        <v>2.8373397564139147E-2</v>
      </c>
      <c r="L503" s="13">
        <f t="shared" si="90"/>
        <v>0</v>
      </c>
      <c r="M503" s="13">
        <f t="shared" si="96"/>
        <v>2.704111278350525</v>
      </c>
      <c r="N503" s="13">
        <f t="shared" si="91"/>
        <v>0.14174023868005406</v>
      </c>
      <c r="O503" s="13">
        <f t="shared" si="92"/>
        <v>0.14174023868005406</v>
      </c>
      <c r="Q503">
        <v>12.41432862258065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26.36</v>
      </c>
      <c r="G504" s="13">
        <f t="shared" si="86"/>
        <v>0</v>
      </c>
      <c r="H504" s="13">
        <f t="shared" si="87"/>
        <v>26.36</v>
      </c>
      <c r="I504" s="16">
        <f t="shared" si="95"/>
        <v>26.388373397564138</v>
      </c>
      <c r="J504" s="13">
        <f t="shared" si="88"/>
        <v>25.487451299009479</v>
      </c>
      <c r="K504" s="13">
        <f t="shared" si="89"/>
        <v>0.9009220985546591</v>
      </c>
      <c r="L504" s="13">
        <f t="shared" si="90"/>
        <v>0</v>
      </c>
      <c r="M504" s="13">
        <f t="shared" si="96"/>
        <v>2.5623710396704711</v>
      </c>
      <c r="N504" s="13">
        <f t="shared" si="91"/>
        <v>0.1343107015075552</v>
      </c>
      <c r="O504" s="13">
        <f t="shared" si="92"/>
        <v>0.1343107015075552</v>
      </c>
      <c r="Q504">
        <v>15.049272590855891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13.366666670000001</v>
      </c>
      <c r="G505" s="13">
        <f t="shared" si="86"/>
        <v>0</v>
      </c>
      <c r="H505" s="13">
        <f t="shared" si="87"/>
        <v>13.366666670000001</v>
      </c>
      <c r="I505" s="16">
        <f t="shared" si="95"/>
        <v>14.26758876855466</v>
      </c>
      <c r="J505" s="13">
        <f t="shared" si="88"/>
        <v>14.137662269095348</v>
      </c>
      <c r="K505" s="13">
        <f t="shared" si="89"/>
        <v>0.12992649945931234</v>
      </c>
      <c r="L505" s="13">
        <f t="shared" si="90"/>
        <v>0</v>
      </c>
      <c r="M505" s="13">
        <f t="shared" si="96"/>
        <v>2.4280603381629158</v>
      </c>
      <c r="N505" s="13">
        <f t="shared" si="91"/>
        <v>0.12727059519189393</v>
      </c>
      <c r="O505" s="13">
        <f t="shared" si="92"/>
        <v>0.12727059519189393</v>
      </c>
      <c r="Q505">
        <v>15.980891651587671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8.5</v>
      </c>
      <c r="G506" s="13">
        <f t="shared" si="86"/>
        <v>0</v>
      </c>
      <c r="H506" s="13">
        <f t="shared" si="87"/>
        <v>8.5</v>
      </c>
      <c r="I506" s="16">
        <f t="shared" si="95"/>
        <v>8.6299264994593123</v>
      </c>
      <c r="J506" s="13">
        <f t="shared" si="88"/>
        <v>8.6053743946182788</v>
      </c>
      <c r="K506" s="13">
        <f t="shared" si="89"/>
        <v>2.455210484103354E-2</v>
      </c>
      <c r="L506" s="13">
        <f t="shared" si="90"/>
        <v>0</v>
      </c>
      <c r="M506" s="13">
        <f t="shared" si="96"/>
        <v>2.300789742971022</v>
      </c>
      <c r="N506" s="13">
        <f t="shared" si="91"/>
        <v>0.12059950710322054</v>
      </c>
      <c r="O506" s="13">
        <f t="shared" si="92"/>
        <v>0.12059950710322054</v>
      </c>
      <c r="Q506">
        <v>17.171661507446519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3.9533333329999998</v>
      </c>
      <c r="G507" s="13">
        <f t="shared" si="86"/>
        <v>0</v>
      </c>
      <c r="H507" s="13">
        <f t="shared" si="87"/>
        <v>3.9533333329999998</v>
      </c>
      <c r="I507" s="16">
        <f t="shared" si="95"/>
        <v>3.9778854378410333</v>
      </c>
      <c r="J507" s="13">
        <f t="shared" si="88"/>
        <v>3.9763077063520726</v>
      </c>
      <c r="K507" s="13">
        <f t="shared" si="89"/>
        <v>1.5777314889606764E-3</v>
      </c>
      <c r="L507" s="13">
        <f t="shared" si="90"/>
        <v>0</v>
      </c>
      <c r="M507" s="13">
        <f t="shared" si="96"/>
        <v>2.1801902358678014</v>
      </c>
      <c r="N507" s="13">
        <f t="shared" si="91"/>
        <v>0.11427809457173094</v>
      </c>
      <c r="O507" s="13">
        <f t="shared" si="92"/>
        <v>0.11427809457173094</v>
      </c>
      <c r="Q507">
        <v>20.176438196718291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20.59333333</v>
      </c>
      <c r="G508" s="13">
        <f t="shared" si="86"/>
        <v>0</v>
      </c>
      <c r="H508" s="13">
        <f t="shared" si="87"/>
        <v>20.59333333</v>
      </c>
      <c r="I508" s="16">
        <f t="shared" si="95"/>
        <v>20.594911061488961</v>
      </c>
      <c r="J508" s="13">
        <f t="shared" si="88"/>
        <v>20.473917249199655</v>
      </c>
      <c r="K508" s="13">
        <f t="shared" si="89"/>
        <v>0.12099381228930639</v>
      </c>
      <c r="L508" s="13">
        <f t="shared" si="90"/>
        <v>0</v>
      </c>
      <c r="M508" s="13">
        <f t="shared" si="96"/>
        <v>2.0659121412960704</v>
      </c>
      <c r="N508" s="13">
        <f t="shared" si="91"/>
        <v>0.10828802880403095</v>
      </c>
      <c r="O508" s="13">
        <f t="shared" si="92"/>
        <v>0.10828802880403095</v>
      </c>
      <c r="Q508">
        <v>24.325549931975981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10.153333330000001</v>
      </c>
      <c r="G509" s="13">
        <f t="shared" si="86"/>
        <v>0</v>
      </c>
      <c r="H509" s="13">
        <f t="shared" si="87"/>
        <v>10.153333330000001</v>
      </c>
      <c r="I509" s="16">
        <f t="shared" si="95"/>
        <v>10.274327142289307</v>
      </c>
      <c r="J509" s="13">
        <f t="shared" si="88"/>
        <v>10.260957852137935</v>
      </c>
      <c r="K509" s="13">
        <f t="shared" si="89"/>
        <v>1.3369290151372226E-2</v>
      </c>
      <c r="L509" s="13">
        <f t="shared" si="90"/>
        <v>0</v>
      </c>
      <c r="M509" s="13">
        <f t="shared" si="96"/>
        <v>1.9576241124920395</v>
      </c>
      <c r="N509" s="13">
        <f t="shared" si="91"/>
        <v>0.1026119417392122</v>
      </c>
      <c r="O509" s="13">
        <f t="shared" si="92"/>
        <v>0.1026119417392122</v>
      </c>
      <c r="Q509">
        <v>25.21139719354839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3.6266666669999998</v>
      </c>
      <c r="G510" s="13">
        <f t="shared" si="86"/>
        <v>0</v>
      </c>
      <c r="H510" s="13">
        <f t="shared" si="87"/>
        <v>3.6266666669999998</v>
      </c>
      <c r="I510" s="16">
        <f t="shared" si="95"/>
        <v>3.6400359571513721</v>
      </c>
      <c r="J510" s="13">
        <f t="shared" si="88"/>
        <v>3.6392222499702092</v>
      </c>
      <c r="K510" s="13">
        <f t="shared" si="89"/>
        <v>8.1370718116291485E-4</v>
      </c>
      <c r="L510" s="13">
        <f t="shared" si="90"/>
        <v>0</v>
      </c>
      <c r="M510" s="13">
        <f t="shared" si="96"/>
        <v>1.8550121707528273</v>
      </c>
      <c r="N510" s="13">
        <f t="shared" si="91"/>
        <v>9.723337569055035E-2</v>
      </c>
      <c r="O510" s="13">
        <f t="shared" si="92"/>
        <v>9.723337569055035E-2</v>
      </c>
      <c r="Q510">
        <v>22.979841795753561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40.433333330000004</v>
      </c>
      <c r="G511" s="13">
        <f t="shared" si="86"/>
        <v>0</v>
      </c>
      <c r="H511" s="13">
        <f t="shared" si="87"/>
        <v>40.433333330000004</v>
      </c>
      <c r="I511" s="16">
        <f t="shared" si="95"/>
        <v>40.43414703718117</v>
      </c>
      <c r="J511" s="13">
        <f t="shared" si="88"/>
        <v>38.382386770925336</v>
      </c>
      <c r="K511" s="13">
        <f t="shared" si="89"/>
        <v>2.0517602662558332</v>
      </c>
      <c r="L511" s="13">
        <f t="shared" si="90"/>
        <v>0</v>
      </c>
      <c r="M511" s="13">
        <f t="shared" si="96"/>
        <v>1.757778795062277</v>
      </c>
      <c r="N511" s="13">
        <f t="shared" si="91"/>
        <v>9.2136735626812752E-2</v>
      </c>
      <c r="O511" s="13">
        <f t="shared" si="92"/>
        <v>9.2136735626812752E-2</v>
      </c>
      <c r="Q511">
        <v>18.117242925427611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50.782099502594853</v>
      </c>
      <c r="G512" s="13">
        <f t="shared" si="86"/>
        <v>0</v>
      </c>
      <c r="H512" s="13">
        <f t="shared" si="87"/>
        <v>50.782099502594853</v>
      </c>
      <c r="I512" s="16">
        <f t="shared" si="95"/>
        <v>52.833859768850687</v>
      </c>
      <c r="J512" s="13">
        <f t="shared" si="88"/>
        <v>45.855118023613336</v>
      </c>
      <c r="K512" s="13">
        <f t="shared" si="89"/>
        <v>6.9787417452373504</v>
      </c>
      <c r="L512" s="13">
        <f t="shared" si="90"/>
        <v>0</v>
      </c>
      <c r="M512" s="13">
        <f t="shared" si="96"/>
        <v>1.6656420594354642</v>
      </c>
      <c r="N512" s="13">
        <f t="shared" si="91"/>
        <v>8.7307243954816316E-2</v>
      </c>
      <c r="O512" s="13">
        <f t="shared" si="92"/>
        <v>8.7307243954816316E-2</v>
      </c>
      <c r="Q512">
        <v>14.13265203661344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130.49333329999999</v>
      </c>
      <c r="G513" s="13">
        <f t="shared" si="86"/>
        <v>1.4672389502960987</v>
      </c>
      <c r="H513" s="13">
        <f t="shared" si="87"/>
        <v>129.0260943497039</v>
      </c>
      <c r="I513" s="16">
        <f t="shared" si="95"/>
        <v>136.00483609494125</v>
      </c>
      <c r="J513" s="13">
        <f t="shared" si="88"/>
        <v>75.977165604732662</v>
      </c>
      <c r="K513" s="13">
        <f t="shared" si="89"/>
        <v>60.027670490208592</v>
      </c>
      <c r="L513" s="13">
        <f t="shared" si="90"/>
        <v>1.7917296503251647</v>
      </c>
      <c r="M513" s="13">
        <f t="shared" si="96"/>
        <v>3.3700644658058128</v>
      </c>
      <c r="N513" s="13">
        <f t="shared" si="91"/>
        <v>0.17664722068755245</v>
      </c>
      <c r="O513" s="13">
        <f t="shared" si="92"/>
        <v>1.6438861709836512</v>
      </c>
      <c r="Q513">
        <v>14.020598023107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9.6066666670000007</v>
      </c>
      <c r="G514" s="13">
        <f t="shared" si="86"/>
        <v>0</v>
      </c>
      <c r="H514" s="13">
        <f t="shared" si="87"/>
        <v>9.6066666670000007</v>
      </c>
      <c r="I514" s="16">
        <f t="shared" si="95"/>
        <v>67.842607506883425</v>
      </c>
      <c r="J514" s="13">
        <f t="shared" si="88"/>
        <v>50.380635631260326</v>
      </c>
      <c r="K514" s="13">
        <f t="shared" si="89"/>
        <v>17.461971875623099</v>
      </c>
      <c r="L514" s="13">
        <f t="shared" si="90"/>
        <v>5.5809009420816721E-2</v>
      </c>
      <c r="M514" s="13">
        <f t="shared" si="96"/>
        <v>3.2492262545390771</v>
      </c>
      <c r="N514" s="13">
        <f t="shared" si="91"/>
        <v>0.17031329610251633</v>
      </c>
      <c r="O514" s="13">
        <f t="shared" si="92"/>
        <v>0.17031329610251633</v>
      </c>
      <c r="Q514">
        <v>11.13441462258065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0.2</v>
      </c>
      <c r="G515" s="13">
        <f t="shared" si="86"/>
        <v>0</v>
      </c>
      <c r="H515" s="13">
        <f t="shared" si="87"/>
        <v>0.2</v>
      </c>
      <c r="I515" s="16">
        <f t="shared" si="95"/>
        <v>17.606162866202283</v>
      </c>
      <c r="J515" s="13">
        <f t="shared" si="88"/>
        <v>17.293831291675644</v>
      </c>
      <c r="K515" s="13">
        <f t="shared" si="89"/>
        <v>0.31233157452663818</v>
      </c>
      <c r="L515" s="13">
        <f t="shared" si="90"/>
        <v>0</v>
      </c>
      <c r="M515" s="13">
        <f t="shared" si="96"/>
        <v>3.0789129584365607</v>
      </c>
      <c r="N515" s="13">
        <f t="shared" si="91"/>
        <v>0.16138605725948962</v>
      </c>
      <c r="O515" s="13">
        <f t="shared" si="92"/>
        <v>0.16138605725948962</v>
      </c>
      <c r="Q515">
        <v>14.11794101104184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14.48</v>
      </c>
      <c r="G516" s="13">
        <f t="shared" si="86"/>
        <v>0</v>
      </c>
      <c r="H516" s="13">
        <f t="shared" si="87"/>
        <v>14.48</v>
      </c>
      <c r="I516" s="16">
        <f t="shared" si="95"/>
        <v>14.792331574526639</v>
      </c>
      <c r="J516" s="13">
        <f t="shared" si="88"/>
        <v>14.599178278160728</v>
      </c>
      <c r="K516" s="13">
        <f t="shared" si="89"/>
        <v>0.19315329636591017</v>
      </c>
      <c r="L516" s="13">
        <f t="shared" si="90"/>
        <v>0</v>
      </c>
      <c r="M516" s="13">
        <f t="shared" si="96"/>
        <v>2.9175269011770713</v>
      </c>
      <c r="N516" s="13">
        <f t="shared" si="91"/>
        <v>0.15292675365806893</v>
      </c>
      <c r="O516" s="13">
        <f t="shared" si="92"/>
        <v>0.15292675365806893</v>
      </c>
      <c r="Q516">
        <v>13.86695140169237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82.653333329999995</v>
      </c>
      <c r="G517" s="13">
        <f t="shared" si="86"/>
        <v>0.51043895089609892</v>
      </c>
      <c r="H517" s="13">
        <f t="shared" si="87"/>
        <v>82.142894379103893</v>
      </c>
      <c r="I517" s="16">
        <f t="shared" si="95"/>
        <v>82.3360476754698</v>
      </c>
      <c r="J517" s="13">
        <f t="shared" si="88"/>
        <v>63.588941006206284</v>
      </c>
      <c r="K517" s="13">
        <f t="shared" si="89"/>
        <v>18.747106669263516</v>
      </c>
      <c r="L517" s="13">
        <f t="shared" si="90"/>
        <v>0.10821956738732723</v>
      </c>
      <c r="M517" s="13">
        <f t="shared" si="96"/>
        <v>2.8728197149063299</v>
      </c>
      <c r="N517" s="13">
        <f t="shared" si="91"/>
        <v>0.15058335628997174</v>
      </c>
      <c r="O517" s="13">
        <f t="shared" si="92"/>
        <v>0.66102230718607069</v>
      </c>
      <c r="Q517">
        <v>15.297879586890639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99.926666670000003</v>
      </c>
      <c r="G518" s="13">
        <f t="shared" ref="G518:G581" si="100">IF((F518-$J$2)&gt;0,$I$2*(F518-$J$2),0)</f>
        <v>0.85590561769609907</v>
      </c>
      <c r="H518" s="13">
        <f t="shared" ref="H518:H581" si="101">F518-G518</f>
        <v>99.070761052303908</v>
      </c>
      <c r="I518" s="16">
        <f t="shared" si="95"/>
        <v>117.7096481541801</v>
      </c>
      <c r="J518" s="13">
        <f t="shared" ref="J518:J581" si="102">I518/SQRT(1+(I518/($K$2*(300+(25*Q518)+0.05*(Q518)^3)))^2)</f>
        <v>76.010932230231262</v>
      </c>
      <c r="K518" s="13">
        <f t="shared" ref="K518:K581" si="103">I518-J518</f>
        <v>41.698715923948839</v>
      </c>
      <c r="L518" s="13">
        <f t="shared" ref="L518:L581" si="104">IF(K518&gt;$N$2,(K518-$N$2)/$L$2,0)</f>
        <v>1.0442355037856379</v>
      </c>
      <c r="M518" s="13">
        <f t="shared" si="96"/>
        <v>3.7664718624019962</v>
      </c>
      <c r="N518" s="13">
        <f t="shared" ref="N518:N581" si="105">$M$2*M518</f>
        <v>0.19742553682340144</v>
      </c>
      <c r="O518" s="13">
        <f t="shared" ref="O518:O581" si="106">N518+G518</f>
        <v>1.0533311545195005</v>
      </c>
      <c r="Q518">
        <v>15.2186284229208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1.0533333330000001</v>
      </c>
      <c r="G519" s="13">
        <f t="shared" si="100"/>
        <v>0</v>
      </c>
      <c r="H519" s="13">
        <f t="shared" si="101"/>
        <v>1.0533333330000001</v>
      </c>
      <c r="I519" s="16">
        <f t="shared" ref="I519:I582" si="108">H519+K518-L518</f>
        <v>41.707813753163201</v>
      </c>
      <c r="J519" s="13">
        <f t="shared" si="102"/>
        <v>40.115141853959102</v>
      </c>
      <c r="K519" s="13">
        <f t="shared" si="103"/>
        <v>1.5926718992040989</v>
      </c>
      <c r="L519" s="13">
        <f t="shared" si="104"/>
        <v>0</v>
      </c>
      <c r="M519" s="13">
        <f t="shared" ref="M519:M582" si="109">L519+M518-N518</f>
        <v>3.5690463255785949</v>
      </c>
      <c r="N519" s="13">
        <f t="shared" si="105"/>
        <v>0.18707716731105056</v>
      </c>
      <c r="O519" s="13">
        <f t="shared" si="106"/>
        <v>0.18707716731105056</v>
      </c>
      <c r="Q519">
        <v>20.70343083618711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0.83333333300000001</v>
      </c>
      <c r="G520" s="13">
        <f t="shared" si="100"/>
        <v>0</v>
      </c>
      <c r="H520" s="13">
        <f t="shared" si="101"/>
        <v>0.83333333300000001</v>
      </c>
      <c r="I520" s="16">
        <f t="shared" si="108"/>
        <v>2.426005232204099</v>
      </c>
      <c r="J520" s="13">
        <f t="shared" si="102"/>
        <v>2.4257389324918268</v>
      </c>
      <c r="K520" s="13">
        <f t="shared" si="103"/>
        <v>2.6629971227221105E-4</v>
      </c>
      <c r="L520" s="13">
        <f t="shared" si="104"/>
        <v>0</v>
      </c>
      <c r="M520" s="13">
        <f t="shared" si="109"/>
        <v>3.3819691582675442</v>
      </c>
      <c r="N520" s="13">
        <f t="shared" si="105"/>
        <v>0.17727122383581334</v>
      </c>
      <c r="O520" s="13">
        <f t="shared" si="106"/>
        <v>0.17727122383581334</v>
      </c>
      <c r="Q520">
        <v>22.26946534282219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11.653333330000001</v>
      </c>
      <c r="G521" s="13">
        <f t="shared" si="100"/>
        <v>0</v>
      </c>
      <c r="H521" s="13">
        <f t="shared" si="101"/>
        <v>11.653333330000001</v>
      </c>
      <c r="I521" s="16">
        <f t="shared" si="108"/>
        <v>11.653599629712273</v>
      </c>
      <c r="J521" s="13">
        <f t="shared" si="102"/>
        <v>11.636884539735531</v>
      </c>
      <c r="K521" s="13">
        <f t="shared" si="103"/>
        <v>1.6715089976742092E-2</v>
      </c>
      <c r="L521" s="13">
        <f t="shared" si="104"/>
        <v>0</v>
      </c>
      <c r="M521" s="13">
        <f t="shared" si="109"/>
        <v>3.204697934431731</v>
      </c>
      <c r="N521" s="13">
        <f t="shared" si="105"/>
        <v>0.16797927428523113</v>
      </c>
      <c r="O521" s="13">
        <f t="shared" si="106"/>
        <v>0.16797927428523113</v>
      </c>
      <c r="Q521">
        <v>26.326153193548389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6.3</v>
      </c>
      <c r="G522" s="13">
        <f t="shared" si="100"/>
        <v>0</v>
      </c>
      <c r="H522" s="13">
        <f t="shared" si="101"/>
        <v>6.3</v>
      </c>
      <c r="I522" s="16">
        <f t="shared" si="108"/>
        <v>6.3167150899767419</v>
      </c>
      <c r="J522" s="13">
        <f t="shared" si="102"/>
        <v>6.3112014209169667</v>
      </c>
      <c r="K522" s="13">
        <f t="shared" si="103"/>
        <v>5.5136690597752391E-3</v>
      </c>
      <c r="L522" s="13">
        <f t="shared" si="104"/>
        <v>0</v>
      </c>
      <c r="M522" s="13">
        <f t="shared" si="109"/>
        <v>3.0367186601464997</v>
      </c>
      <c r="N522" s="13">
        <f t="shared" si="105"/>
        <v>0.15917437686066419</v>
      </c>
      <c r="O522" s="13">
        <f t="shared" si="106"/>
        <v>0.15917437686066419</v>
      </c>
      <c r="Q522">
        <v>21.132625177341211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66.466666669999995</v>
      </c>
      <c r="G523" s="13">
        <f t="shared" si="100"/>
        <v>0.18670561769609889</v>
      </c>
      <c r="H523" s="13">
        <f t="shared" si="101"/>
        <v>66.279961052303889</v>
      </c>
      <c r="I523" s="16">
        <f t="shared" si="108"/>
        <v>66.28547472136367</v>
      </c>
      <c r="J523" s="13">
        <f t="shared" si="102"/>
        <v>57.843292201084473</v>
      </c>
      <c r="K523" s="13">
        <f t="shared" si="103"/>
        <v>8.4421825202791965</v>
      </c>
      <c r="L523" s="13">
        <f t="shared" si="104"/>
        <v>0</v>
      </c>
      <c r="M523" s="13">
        <f t="shared" si="109"/>
        <v>2.8775442832858356</v>
      </c>
      <c r="N523" s="13">
        <f t="shared" si="105"/>
        <v>0.15083100196015284</v>
      </c>
      <c r="O523" s="13">
        <f t="shared" si="106"/>
        <v>0.3375366196562517</v>
      </c>
      <c r="Q523">
        <v>17.69348466981911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90.793333329999996</v>
      </c>
      <c r="G524" s="13">
        <f t="shared" si="100"/>
        <v>0.67323895089609898</v>
      </c>
      <c r="H524" s="13">
        <f t="shared" si="101"/>
        <v>90.120094379103904</v>
      </c>
      <c r="I524" s="16">
        <f t="shared" si="108"/>
        <v>98.562276899383107</v>
      </c>
      <c r="J524" s="13">
        <f t="shared" si="102"/>
        <v>76.280295820558848</v>
      </c>
      <c r="K524" s="13">
        <f t="shared" si="103"/>
        <v>22.281981078824259</v>
      </c>
      <c r="L524" s="13">
        <f t="shared" si="104"/>
        <v>0.25237934040367854</v>
      </c>
      <c r="M524" s="13">
        <f t="shared" si="109"/>
        <v>2.9790926217293614</v>
      </c>
      <c r="N524" s="13">
        <f t="shared" si="105"/>
        <v>0.15615381757198968</v>
      </c>
      <c r="O524" s="13">
        <f t="shared" si="106"/>
        <v>0.82939276846808863</v>
      </c>
      <c r="Q524">
        <v>17.93197762589897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9.36</v>
      </c>
      <c r="G525" s="13">
        <f t="shared" si="100"/>
        <v>0</v>
      </c>
      <c r="H525" s="13">
        <f t="shared" si="101"/>
        <v>9.36</v>
      </c>
      <c r="I525" s="16">
        <f t="shared" si="108"/>
        <v>31.389601738420581</v>
      </c>
      <c r="J525" s="13">
        <f t="shared" si="102"/>
        <v>29.48393729474919</v>
      </c>
      <c r="K525" s="13">
        <f t="shared" si="103"/>
        <v>1.905664443671391</v>
      </c>
      <c r="L525" s="13">
        <f t="shared" si="104"/>
        <v>0</v>
      </c>
      <c r="M525" s="13">
        <f t="shared" si="109"/>
        <v>2.8229388041573715</v>
      </c>
      <c r="N525" s="13">
        <f t="shared" si="105"/>
        <v>0.14796877002950967</v>
      </c>
      <c r="O525" s="13">
        <f t="shared" si="106"/>
        <v>0.14796877002950967</v>
      </c>
      <c r="Q525">
        <v>13.091579676839819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28.08666667</v>
      </c>
      <c r="G526" s="13">
        <f t="shared" si="100"/>
        <v>0</v>
      </c>
      <c r="H526" s="13">
        <f t="shared" si="101"/>
        <v>28.08666667</v>
      </c>
      <c r="I526" s="16">
        <f t="shared" si="108"/>
        <v>29.992331113671391</v>
      </c>
      <c r="J526" s="13">
        <f t="shared" si="102"/>
        <v>27.670130393499658</v>
      </c>
      <c r="K526" s="13">
        <f t="shared" si="103"/>
        <v>2.3222007201717325</v>
      </c>
      <c r="L526" s="13">
        <f t="shared" si="104"/>
        <v>0</v>
      </c>
      <c r="M526" s="13">
        <f t="shared" si="109"/>
        <v>2.6749700341278619</v>
      </c>
      <c r="N526" s="13">
        <f t="shared" si="105"/>
        <v>0.14021275460622054</v>
      </c>
      <c r="O526" s="13">
        <f t="shared" si="106"/>
        <v>0.14021275460622054</v>
      </c>
      <c r="Q526">
        <v>10.42285124531875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8.48</v>
      </c>
      <c r="G527" s="13">
        <f t="shared" si="100"/>
        <v>0</v>
      </c>
      <c r="H527" s="13">
        <f t="shared" si="101"/>
        <v>8.48</v>
      </c>
      <c r="I527" s="16">
        <f t="shared" si="108"/>
        <v>10.802200720171733</v>
      </c>
      <c r="J527" s="13">
        <f t="shared" si="102"/>
        <v>10.68435993442986</v>
      </c>
      <c r="K527" s="13">
        <f t="shared" si="103"/>
        <v>0.11784078574187262</v>
      </c>
      <c r="L527" s="13">
        <f t="shared" si="104"/>
        <v>0</v>
      </c>
      <c r="M527" s="13">
        <f t="shared" si="109"/>
        <v>2.5347572795216413</v>
      </c>
      <c r="N527" s="13">
        <f t="shared" si="105"/>
        <v>0.13286328290992397</v>
      </c>
      <c r="O527" s="13">
        <f t="shared" si="106"/>
        <v>0.13286328290992397</v>
      </c>
      <c r="Q527">
        <v>10.59150762258065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26.61333333</v>
      </c>
      <c r="G528" s="13">
        <f t="shared" si="100"/>
        <v>0</v>
      </c>
      <c r="H528" s="13">
        <f t="shared" si="101"/>
        <v>26.61333333</v>
      </c>
      <c r="I528" s="16">
        <f t="shared" si="108"/>
        <v>26.731174115741872</v>
      </c>
      <c r="J528" s="13">
        <f t="shared" si="102"/>
        <v>25.872964640816303</v>
      </c>
      <c r="K528" s="13">
        <f t="shared" si="103"/>
        <v>0.85820947492556954</v>
      </c>
      <c r="L528" s="13">
        <f t="shared" si="104"/>
        <v>0</v>
      </c>
      <c r="M528" s="13">
        <f t="shared" si="109"/>
        <v>2.4018939966117174</v>
      </c>
      <c r="N528" s="13">
        <f t="shared" si="105"/>
        <v>0.12589904531281018</v>
      </c>
      <c r="O528" s="13">
        <f t="shared" si="106"/>
        <v>0.12589904531281018</v>
      </c>
      <c r="Q528">
        <v>15.69728913389196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21.326666670000002</v>
      </c>
      <c r="G529" s="13">
        <f t="shared" si="100"/>
        <v>0</v>
      </c>
      <c r="H529" s="13">
        <f t="shared" si="101"/>
        <v>21.326666670000002</v>
      </c>
      <c r="I529" s="16">
        <f t="shared" si="108"/>
        <v>22.184876144925571</v>
      </c>
      <c r="J529" s="13">
        <f t="shared" si="102"/>
        <v>21.498621798329882</v>
      </c>
      <c r="K529" s="13">
        <f t="shared" si="103"/>
        <v>0.68625434659568896</v>
      </c>
      <c r="L529" s="13">
        <f t="shared" si="104"/>
        <v>0</v>
      </c>
      <c r="M529" s="13">
        <f t="shared" si="109"/>
        <v>2.2759949512989071</v>
      </c>
      <c r="N529" s="13">
        <f t="shared" si="105"/>
        <v>0.11929984916467166</v>
      </c>
      <c r="O529" s="13">
        <f t="shared" si="106"/>
        <v>0.11929984916467166</v>
      </c>
      <c r="Q529">
        <v>13.29061134744277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18.54666667</v>
      </c>
      <c r="G530" s="13">
        <f t="shared" si="100"/>
        <v>0</v>
      </c>
      <c r="H530" s="13">
        <f t="shared" si="101"/>
        <v>18.54666667</v>
      </c>
      <c r="I530" s="16">
        <f t="shared" si="108"/>
        <v>19.232921016595689</v>
      </c>
      <c r="J530" s="13">
        <f t="shared" si="102"/>
        <v>19.067087321914187</v>
      </c>
      <c r="K530" s="13">
        <f t="shared" si="103"/>
        <v>0.16583369468150266</v>
      </c>
      <c r="L530" s="13">
        <f t="shared" si="104"/>
        <v>0</v>
      </c>
      <c r="M530" s="13">
        <f t="shared" si="109"/>
        <v>2.1566951021342353</v>
      </c>
      <c r="N530" s="13">
        <f t="shared" si="105"/>
        <v>0.11304656024476832</v>
      </c>
      <c r="O530" s="13">
        <f t="shared" si="106"/>
        <v>0.11304656024476832</v>
      </c>
      <c r="Q530">
        <v>20.60159628952265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0.43333333299999999</v>
      </c>
      <c r="G531" s="13">
        <f t="shared" si="100"/>
        <v>0</v>
      </c>
      <c r="H531" s="13">
        <f t="shared" si="101"/>
        <v>0.43333333299999999</v>
      </c>
      <c r="I531" s="16">
        <f t="shared" si="108"/>
        <v>0.59916702768150265</v>
      </c>
      <c r="J531" s="13">
        <f t="shared" si="102"/>
        <v>0.59916359070350855</v>
      </c>
      <c r="K531" s="13">
        <f t="shared" si="103"/>
        <v>3.4369779940979228E-6</v>
      </c>
      <c r="L531" s="13">
        <f t="shared" si="104"/>
        <v>0</v>
      </c>
      <c r="M531" s="13">
        <f t="shared" si="109"/>
        <v>2.0436485418894672</v>
      </c>
      <c r="N531" s="13">
        <f t="shared" si="105"/>
        <v>0.10712104728258486</v>
      </c>
      <c r="O531" s="13">
        <f t="shared" si="106"/>
        <v>0.10712104728258486</v>
      </c>
      <c r="Q531">
        <v>23.368989420137289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3.26</v>
      </c>
      <c r="G532" s="13">
        <f t="shared" si="100"/>
        <v>0</v>
      </c>
      <c r="H532" s="13">
        <f t="shared" si="101"/>
        <v>3.26</v>
      </c>
      <c r="I532" s="16">
        <f t="shared" si="108"/>
        <v>3.260003436977994</v>
      </c>
      <c r="J532" s="13">
        <f t="shared" si="102"/>
        <v>3.2595074477746153</v>
      </c>
      <c r="K532" s="13">
        <f t="shared" si="103"/>
        <v>4.9598920337867725E-4</v>
      </c>
      <c r="L532" s="13">
        <f t="shared" si="104"/>
        <v>0</v>
      </c>
      <c r="M532" s="13">
        <f t="shared" si="109"/>
        <v>1.9365274946068824</v>
      </c>
      <c r="N532" s="13">
        <f t="shared" si="105"/>
        <v>0.10150612938661993</v>
      </c>
      <c r="O532" s="13">
        <f t="shared" si="106"/>
        <v>0.10150612938661993</v>
      </c>
      <c r="Q532">
        <v>24.151115441591589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3.0533333329999999</v>
      </c>
      <c r="G533" s="13">
        <f t="shared" si="100"/>
        <v>0</v>
      </c>
      <c r="H533" s="13">
        <f t="shared" si="101"/>
        <v>3.0533333329999999</v>
      </c>
      <c r="I533" s="16">
        <f t="shared" si="108"/>
        <v>3.0538293222033785</v>
      </c>
      <c r="J533" s="13">
        <f t="shared" si="102"/>
        <v>3.0534757872545515</v>
      </c>
      <c r="K533" s="13">
        <f t="shared" si="103"/>
        <v>3.5353494882706116E-4</v>
      </c>
      <c r="L533" s="13">
        <f t="shared" si="104"/>
        <v>0</v>
      </c>
      <c r="M533" s="13">
        <f t="shared" si="109"/>
        <v>1.8350213652202625</v>
      </c>
      <c r="N533" s="13">
        <f t="shared" si="105"/>
        <v>9.6185526228777934E-2</v>
      </c>
      <c r="O533" s="13">
        <f t="shared" si="106"/>
        <v>9.6185526228777934E-2</v>
      </c>
      <c r="Q533">
        <v>25.173683193548381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18.46</v>
      </c>
      <c r="G534" s="13">
        <f t="shared" si="100"/>
        <v>0</v>
      </c>
      <c r="H534" s="13">
        <f t="shared" si="101"/>
        <v>18.46</v>
      </c>
      <c r="I534" s="16">
        <f t="shared" si="108"/>
        <v>18.46035353494883</v>
      </c>
      <c r="J534" s="13">
        <f t="shared" si="102"/>
        <v>18.3612995602324</v>
      </c>
      <c r="K534" s="13">
        <f t="shared" si="103"/>
        <v>9.9053974716429849E-2</v>
      </c>
      <c r="L534" s="13">
        <f t="shared" si="104"/>
        <v>0</v>
      </c>
      <c r="M534" s="13">
        <f t="shared" si="109"/>
        <v>1.7388358389914846</v>
      </c>
      <c r="N534" s="13">
        <f t="shared" si="105"/>
        <v>9.1143810839923914E-2</v>
      </c>
      <c r="O534" s="13">
        <f t="shared" si="106"/>
        <v>9.1143810839923914E-2</v>
      </c>
      <c r="Q534">
        <v>23.41617980991844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29.41333333</v>
      </c>
      <c r="G535" s="13">
        <f t="shared" si="100"/>
        <v>0</v>
      </c>
      <c r="H535" s="13">
        <f t="shared" si="101"/>
        <v>29.41333333</v>
      </c>
      <c r="I535" s="16">
        <f t="shared" si="108"/>
        <v>29.51238730471643</v>
      </c>
      <c r="J535" s="13">
        <f t="shared" si="102"/>
        <v>29.09622889513447</v>
      </c>
      <c r="K535" s="13">
        <f t="shared" si="103"/>
        <v>0.4161584095819606</v>
      </c>
      <c r="L535" s="13">
        <f t="shared" si="104"/>
        <v>0</v>
      </c>
      <c r="M535" s="13">
        <f t="shared" si="109"/>
        <v>1.6476920281515608</v>
      </c>
      <c r="N535" s="13">
        <f t="shared" si="105"/>
        <v>8.6366364879733704E-2</v>
      </c>
      <c r="O535" s="13">
        <f t="shared" si="106"/>
        <v>8.6366364879733704E-2</v>
      </c>
      <c r="Q535">
        <v>23.123707911163901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39.659999999999997</v>
      </c>
      <c r="G536" s="13">
        <f t="shared" si="100"/>
        <v>0</v>
      </c>
      <c r="H536" s="13">
        <f t="shared" si="101"/>
        <v>39.659999999999997</v>
      </c>
      <c r="I536" s="16">
        <f t="shared" si="108"/>
        <v>40.076158409581957</v>
      </c>
      <c r="J536" s="13">
        <f t="shared" si="102"/>
        <v>37.152476395177793</v>
      </c>
      <c r="K536" s="13">
        <f t="shared" si="103"/>
        <v>2.9236820144041644</v>
      </c>
      <c r="L536" s="13">
        <f t="shared" si="104"/>
        <v>0</v>
      </c>
      <c r="M536" s="13">
        <f t="shared" si="109"/>
        <v>1.5613256632718271</v>
      </c>
      <c r="N536" s="13">
        <f t="shared" si="105"/>
        <v>8.1839336251145117E-2</v>
      </c>
      <c r="O536" s="13">
        <f t="shared" si="106"/>
        <v>8.1839336251145117E-2</v>
      </c>
      <c r="Q536">
        <v>15.151936970302341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5.0999999999999996</v>
      </c>
      <c r="G537" s="13">
        <f t="shared" si="100"/>
        <v>0</v>
      </c>
      <c r="H537" s="13">
        <f t="shared" si="101"/>
        <v>5.0999999999999996</v>
      </c>
      <c r="I537" s="16">
        <f t="shared" si="108"/>
        <v>8.0236820144041641</v>
      </c>
      <c r="J537" s="13">
        <f t="shared" si="102"/>
        <v>7.9844124327442465</v>
      </c>
      <c r="K537" s="13">
        <f t="shared" si="103"/>
        <v>3.9269581659917563E-2</v>
      </c>
      <c r="L537" s="13">
        <f t="shared" si="104"/>
        <v>0</v>
      </c>
      <c r="M537" s="13">
        <f t="shared" si="109"/>
        <v>1.4794863270206819</v>
      </c>
      <c r="N537" s="13">
        <f t="shared" si="105"/>
        <v>7.7549598936514225E-2</v>
      </c>
      <c r="O537" s="13">
        <f t="shared" si="106"/>
        <v>7.7549598936514225E-2</v>
      </c>
      <c r="Q537">
        <v>12.190864871437411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108.19333330000001</v>
      </c>
      <c r="G538" s="13">
        <f t="shared" si="100"/>
        <v>1.0212389502960992</v>
      </c>
      <c r="H538" s="13">
        <f t="shared" si="101"/>
        <v>107.17209434970391</v>
      </c>
      <c r="I538" s="16">
        <f t="shared" si="108"/>
        <v>107.21136393136383</v>
      </c>
      <c r="J538" s="13">
        <f t="shared" si="102"/>
        <v>59.477284111001822</v>
      </c>
      <c r="K538" s="13">
        <f t="shared" si="103"/>
        <v>47.734079820362012</v>
      </c>
      <c r="L538" s="13">
        <f t="shared" si="104"/>
        <v>1.2903706103186365</v>
      </c>
      <c r="M538" s="13">
        <f t="shared" si="109"/>
        <v>2.6923073384028045</v>
      </c>
      <c r="N538" s="13">
        <f t="shared" si="105"/>
        <v>0.14112151663301778</v>
      </c>
      <c r="O538" s="13">
        <f t="shared" si="106"/>
        <v>1.162360466929117</v>
      </c>
      <c r="Q538">
        <v>10.37465162258065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52.186666670000001</v>
      </c>
      <c r="G539" s="13">
        <f t="shared" si="100"/>
        <v>0</v>
      </c>
      <c r="H539" s="13">
        <f t="shared" si="101"/>
        <v>52.186666670000001</v>
      </c>
      <c r="I539" s="16">
        <f t="shared" si="108"/>
        <v>98.630375880043374</v>
      </c>
      <c r="J539" s="13">
        <f t="shared" si="102"/>
        <v>62.16097813090169</v>
      </c>
      <c r="K539" s="13">
        <f t="shared" si="103"/>
        <v>36.469397749141685</v>
      </c>
      <c r="L539" s="13">
        <f t="shared" si="104"/>
        <v>0.83097267354999249</v>
      </c>
      <c r="M539" s="13">
        <f t="shared" si="109"/>
        <v>3.382158495319779</v>
      </c>
      <c r="N539" s="13">
        <f t="shared" si="105"/>
        <v>0.17728114823470534</v>
      </c>
      <c r="O539" s="13">
        <f t="shared" si="106"/>
        <v>0.17728114823470534</v>
      </c>
      <c r="Q539">
        <v>12.055836573776119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0.85333333300000003</v>
      </c>
      <c r="G540" s="13">
        <f t="shared" si="100"/>
        <v>0</v>
      </c>
      <c r="H540" s="13">
        <f t="shared" si="101"/>
        <v>0.85333333300000003</v>
      </c>
      <c r="I540" s="16">
        <f t="shared" si="108"/>
        <v>36.491758408591693</v>
      </c>
      <c r="J540" s="13">
        <f t="shared" si="102"/>
        <v>34.130972946151708</v>
      </c>
      <c r="K540" s="13">
        <f t="shared" si="103"/>
        <v>2.3607854624399849</v>
      </c>
      <c r="L540" s="13">
        <f t="shared" si="104"/>
        <v>0</v>
      </c>
      <c r="M540" s="13">
        <f t="shared" si="109"/>
        <v>3.2048773470850738</v>
      </c>
      <c r="N540" s="13">
        <f t="shared" si="105"/>
        <v>0.1679886784811718</v>
      </c>
      <c r="O540" s="13">
        <f t="shared" si="106"/>
        <v>0.1679886784811718</v>
      </c>
      <c r="Q540">
        <v>14.76568691607816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0.46666666699999998</v>
      </c>
      <c r="G541" s="13">
        <f t="shared" si="100"/>
        <v>0</v>
      </c>
      <c r="H541" s="13">
        <f t="shared" si="101"/>
        <v>0.46666666699999998</v>
      </c>
      <c r="I541" s="16">
        <f t="shared" si="108"/>
        <v>2.827452129439985</v>
      </c>
      <c r="J541" s="13">
        <f t="shared" si="102"/>
        <v>2.8267808238962764</v>
      </c>
      <c r="K541" s="13">
        <f t="shared" si="103"/>
        <v>6.7130554370864459E-4</v>
      </c>
      <c r="L541" s="13">
        <f t="shared" si="104"/>
        <v>0</v>
      </c>
      <c r="M541" s="13">
        <f t="shared" si="109"/>
        <v>3.0368886686039018</v>
      </c>
      <c r="N541" s="13">
        <f t="shared" si="105"/>
        <v>0.15918328812090807</v>
      </c>
      <c r="O541" s="13">
        <f t="shared" si="106"/>
        <v>0.15918328812090807</v>
      </c>
      <c r="Q541">
        <v>18.980784720824801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12.43333333</v>
      </c>
      <c r="G542" s="13">
        <f t="shared" si="100"/>
        <v>0</v>
      </c>
      <c r="H542" s="13">
        <f t="shared" si="101"/>
        <v>12.43333333</v>
      </c>
      <c r="I542" s="16">
        <f t="shared" si="108"/>
        <v>12.434004635543708</v>
      </c>
      <c r="J542" s="13">
        <f t="shared" si="102"/>
        <v>12.36613373638863</v>
      </c>
      <c r="K542" s="13">
        <f t="shared" si="103"/>
        <v>6.787089915507849E-2</v>
      </c>
      <c r="L542" s="13">
        <f t="shared" si="104"/>
        <v>0</v>
      </c>
      <c r="M542" s="13">
        <f t="shared" si="109"/>
        <v>2.8777053804829937</v>
      </c>
      <c r="N542" s="13">
        <f t="shared" si="105"/>
        <v>0.15083944612269848</v>
      </c>
      <c r="O542" s="13">
        <f t="shared" si="106"/>
        <v>0.15083944612269848</v>
      </c>
      <c r="Q542">
        <v>17.702236244201298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7.4866666669999997</v>
      </c>
      <c r="G543" s="13">
        <f t="shared" si="100"/>
        <v>0</v>
      </c>
      <c r="H543" s="13">
        <f t="shared" si="101"/>
        <v>7.4866666669999997</v>
      </c>
      <c r="I543" s="16">
        <f t="shared" si="108"/>
        <v>7.5545375661550782</v>
      </c>
      <c r="J543" s="13">
        <f t="shared" si="102"/>
        <v>7.5451011318304246</v>
      </c>
      <c r="K543" s="13">
        <f t="shared" si="103"/>
        <v>9.4364343246535753E-3</v>
      </c>
      <c r="L543" s="13">
        <f t="shared" si="104"/>
        <v>0</v>
      </c>
      <c r="M543" s="13">
        <f t="shared" si="109"/>
        <v>2.7268659343602955</v>
      </c>
      <c r="N543" s="13">
        <f t="shared" si="105"/>
        <v>0.14293295970441766</v>
      </c>
      <c r="O543" s="13">
        <f t="shared" si="106"/>
        <v>0.14293295970441766</v>
      </c>
      <c r="Q543">
        <v>21.125093555928441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14.133333329999999</v>
      </c>
      <c r="G544" s="13">
        <f t="shared" si="100"/>
        <v>0</v>
      </c>
      <c r="H544" s="13">
        <f t="shared" si="101"/>
        <v>14.133333329999999</v>
      </c>
      <c r="I544" s="16">
        <f t="shared" si="108"/>
        <v>14.142769764324653</v>
      </c>
      <c r="J544" s="13">
        <f t="shared" si="102"/>
        <v>14.10745749066036</v>
      </c>
      <c r="K544" s="13">
        <f t="shared" si="103"/>
        <v>3.5312273664292348E-2</v>
      </c>
      <c r="L544" s="13">
        <f t="shared" si="104"/>
        <v>0</v>
      </c>
      <c r="M544" s="13">
        <f t="shared" si="109"/>
        <v>2.5839329746558777</v>
      </c>
      <c r="N544" s="13">
        <f t="shared" si="105"/>
        <v>0.13544090418660307</v>
      </c>
      <c r="O544" s="13">
        <f t="shared" si="106"/>
        <v>0.13544090418660307</v>
      </c>
      <c r="Q544">
        <v>25.107822776823589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14.42</v>
      </c>
      <c r="G545" s="13">
        <f t="shared" si="100"/>
        <v>0</v>
      </c>
      <c r="H545" s="13">
        <f t="shared" si="101"/>
        <v>14.42</v>
      </c>
      <c r="I545" s="16">
        <f t="shared" si="108"/>
        <v>14.455312273664292</v>
      </c>
      <c r="J545" s="13">
        <f t="shared" si="102"/>
        <v>14.420578151952565</v>
      </c>
      <c r="K545" s="13">
        <f t="shared" si="103"/>
        <v>3.4734121711727184E-2</v>
      </c>
      <c r="L545" s="13">
        <f t="shared" si="104"/>
        <v>0</v>
      </c>
      <c r="M545" s="13">
        <f t="shared" si="109"/>
        <v>2.4484920704692748</v>
      </c>
      <c r="N545" s="13">
        <f t="shared" si="105"/>
        <v>0.12834155652286283</v>
      </c>
      <c r="O545" s="13">
        <f t="shared" si="106"/>
        <v>0.12834155652286283</v>
      </c>
      <c r="Q545">
        <v>25.70013819354838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75.473333330000003</v>
      </c>
      <c r="G546" s="13">
        <f t="shared" si="100"/>
        <v>0.36683895089609908</v>
      </c>
      <c r="H546" s="13">
        <f t="shared" si="101"/>
        <v>75.106494379103907</v>
      </c>
      <c r="I546" s="16">
        <f t="shared" si="108"/>
        <v>75.141228500815629</v>
      </c>
      <c r="J546" s="13">
        <f t="shared" si="102"/>
        <v>69.397889657783594</v>
      </c>
      <c r="K546" s="13">
        <f t="shared" si="103"/>
        <v>5.7433388430320349</v>
      </c>
      <c r="L546" s="13">
        <f t="shared" si="104"/>
        <v>0</v>
      </c>
      <c r="M546" s="13">
        <f t="shared" si="109"/>
        <v>2.320150513946412</v>
      </c>
      <c r="N546" s="13">
        <f t="shared" si="105"/>
        <v>0.12161433231439142</v>
      </c>
      <c r="O546" s="13">
        <f t="shared" si="106"/>
        <v>0.48845328321049053</v>
      </c>
      <c r="Q546">
        <v>23.694900278029809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54.673333329999998</v>
      </c>
      <c r="G547" s="13">
        <f t="shared" si="100"/>
        <v>0</v>
      </c>
      <c r="H547" s="13">
        <f t="shared" si="101"/>
        <v>54.673333329999998</v>
      </c>
      <c r="I547" s="16">
        <f t="shared" si="108"/>
        <v>60.416672173032033</v>
      </c>
      <c r="J547" s="13">
        <f t="shared" si="102"/>
        <v>55.87160640427529</v>
      </c>
      <c r="K547" s="13">
        <f t="shared" si="103"/>
        <v>4.5450657687567428</v>
      </c>
      <c r="L547" s="13">
        <f t="shared" si="104"/>
        <v>0</v>
      </c>
      <c r="M547" s="13">
        <f t="shared" si="109"/>
        <v>2.1985361816320208</v>
      </c>
      <c r="N547" s="13">
        <f t="shared" si="105"/>
        <v>0.1152397261259686</v>
      </c>
      <c r="O547" s="13">
        <f t="shared" si="106"/>
        <v>0.1152397261259686</v>
      </c>
      <c r="Q547">
        <v>20.72895890925178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3.14</v>
      </c>
      <c r="G548" s="13">
        <f t="shared" si="100"/>
        <v>0</v>
      </c>
      <c r="H548" s="13">
        <f t="shared" si="101"/>
        <v>3.14</v>
      </c>
      <c r="I548" s="16">
        <f t="shared" si="108"/>
        <v>7.6850657687567434</v>
      </c>
      <c r="J548" s="13">
        <f t="shared" si="102"/>
        <v>7.6628287028463653</v>
      </c>
      <c r="K548" s="13">
        <f t="shared" si="103"/>
        <v>2.2237065910378107E-2</v>
      </c>
      <c r="L548" s="13">
        <f t="shared" si="104"/>
        <v>0</v>
      </c>
      <c r="M548" s="13">
        <f t="shared" si="109"/>
        <v>2.0832964555060522</v>
      </c>
      <c r="N548" s="13">
        <f t="shared" si="105"/>
        <v>0.10919925493038879</v>
      </c>
      <c r="O548" s="13">
        <f t="shared" si="106"/>
        <v>0.10919925493038879</v>
      </c>
      <c r="Q548">
        <v>15.397973035768301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5.5333333329999999</v>
      </c>
      <c r="G549" s="13">
        <f t="shared" si="100"/>
        <v>0</v>
      </c>
      <c r="H549" s="13">
        <f t="shared" si="101"/>
        <v>5.5333333329999999</v>
      </c>
      <c r="I549" s="16">
        <f t="shared" si="108"/>
        <v>5.555570398910378</v>
      </c>
      <c r="J549" s="13">
        <f t="shared" si="102"/>
        <v>5.5406949556311771</v>
      </c>
      <c r="K549" s="13">
        <f t="shared" si="103"/>
        <v>1.4875443279200873E-2</v>
      </c>
      <c r="L549" s="13">
        <f t="shared" si="104"/>
        <v>0</v>
      </c>
      <c r="M549" s="13">
        <f t="shared" si="109"/>
        <v>1.9740972005756634</v>
      </c>
      <c r="N549" s="13">
        <f t="shared" si="105"/>
        <v>0.10347540451733968</v>
      </c>
      <c r="O549" s="13">
        <f t="shared" si="106"/>
        <v>0.10347540451733968</v>
      </c>
      <c r="Q549">
        <v>11.240406535025119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7.233333333</v>
      </c>
      <c r="G550" s="13">
        <f t="shared" si="100"/>
        <v>0</v>
      </c>
      <c r="H550" s="13">
        <f t="shared" si="101"/>
        <v>7.233333333</v>
      </c>
      <c r="I550" s="16">
        <f t="shared" si="108"/>
        <v>7.2482087762792009</v>
      </c>
      <c r="J550" s="13">
        <f t="shared" si="102"/>
        <v>7.2126306873492005</v>
      </c>
      <c r="K550" s="13">
        <f t="shared" si="103"/>
        <v>3.5578088930000362E-2</v>
      </c>
      <c r="L550" s="13">
        <f t="shared" si="104"/>
        <v>0</v>
      </c>
      <c r="M550" s="13">
        <f t="shared" si="109"/>
        <v>1.8706217960583238</v>
      </c>
      <c r="N550" s="13">
        <f t="shared" si="105"/>
        <v>9.8051578711343512E-2</v>
      </c>
      <c r="O550" s="13">
        <f t="shared" si="106"/>
        <v>9.8051578711343512E-2</v>
      </c>
      <c r="Q550">
        <v>10.66387962258065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39.56</v>
      </c>
      <c r="G551" s="13">
        <f t="shared" si="100"/>
        <v>0</v>
      </c>
      <c r="H551" s="13">
        <f t="shared" si="101"/>
        <v>39.56</v>
      </c>
      <c r="I551" s="16">
        <f t="shared" si="108"/>
        <v>39.595578088930004</v>
      </c>
      <c r="J551" s="13">
        <f t="shared" si="102"/>
        <v>35.337704726639345</v>
      </c>
      <c r="K551" s="13">
        <f t="shared" si="103"/>
        <v>4.2578733622906597</v>
      </c>
      <c r="L551" s="13">
        <f t="shared" si="104"/>
        <v>0</v>
      </c>
      <c r="M551" s="13">
        <f t="shared" si="109"/>
        <v>1.7725702173469804</v>
      </c>
      <c r="N551" s="13">
        <f t="shared" si="105"/>
        <v>9.2912051251519662E-2</v>
      </c>
      <c r="O551" s="13">
        <f t="shared" si="106"/>
        <v>9.2912051251519662E-2</v>
      </c>
      <c r="Q551">
        <v>11.73393956521719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0.43333333299999999</v>
      </c>
      <c r="G552" s="13">
        <f t="shared" si="100"/>
        <v>0</v>
      </c>
      <c r="H552" s="13">
        <f t="shared" si="101"/>
        <v>0.43333333299999999</v>
      </c>
      <c r="I552" s="16">
        <f t="shared" si="108"/>
        <v>4.6912066952906599</v>
      </c>
      <c r="J552" s="13">
        <f t="shared" si="102"/>
        <v>4.6860080476304287</v>
      </c>
      <c r="K552" s="13">
        <f t="shared" si="103"/>
        <v>5.1986476602312592E-3</v>
      </c>
      <c r="L552" s="13">
        <f t="shared" si="104"/>
        <v>0</v>
      </c>
      <c r="M552" s="13">
        <f t="shared" si="109"/>
        <v>1.6796581660954608</v>
      </c>
      <c r="N552" s="13">
        <f t="shared" si="105"/>
        <v>8.8041920193645082E-2</v>
      </c>
      <c r="O552" s="13">
        <f t="shared" si="106"/>
        <v>8.8041920193645082E-2</v>
      </c>
      <c r="Q552">
        <v>15.220826750353901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84.213333329999998</v>
      </c>
      <c r="G553" s="13">
        <f t="shared" si="100"/>
        <v>0.54163895089609893</v>
      </c>
      <c r="H553" s="13">
        <f t="shared" si="101"/>
        <v>83.671694379103897</v>
      </c>
      <c r="I553" s="16">
        <f t="shared" si="108"/>
        <v>83.676893026764134</v>
      </c>
      <c r="J553" s="13">
        <f t="shared" si="102"/>
        <v>62.988433651558459</v>
      </c>
      <c r="K553" s="13">
        <f t="shared" si="103"/>
        <v>20.688459375205674</v>
      </c>
      <c r="L553" s="13">
        <f t="shared" si="104"/>
        <v>0.18739210168624112</v>
      </c>
      <c r="M553" s="13">
        <f t="shared" si="109"/>
        <v>1.7790083475880569</v>
      </c>
      <c r="N553" s="13">
        <f t="shared" si="105"/>
        <v>9.3249515957328694E-2</v>
      </c>
      <c r="O553" s="13">
        <f t="shared" si="106"/>
        <v>0.63488846685342759</v>
      </c>
      <c r="Q553">
        <v>14.64955763742174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12.346666669999999</v>
      </c>
      <c r="G554" s="13">
        <f t="shared" si="100"/>
        <v>0</v>
      </c>
      <c r="H554" s="13">
        <f t="shared" si="101"/>
        <v>12.346666669999999</v>
      </c>
      <c r="I554" s="16">
        <f t="shared" si="108"/>
        <v>32.84773394351943</v>
      </c>
      <c r="J554" s="13">
        <f t="shared" si="102"/>
        <v>32.078294250986659</v>
      </c>
      <c r="K554" s="13">
        <f t="shared" si="103"/>
        <v>0.76943969253277089</v>
      </c>
      <c r="L554" s="13">
        <f t="shared" si="104"/>
        <v>0</v>
      </c>
      <c r="M554" s="13">
        <f t="shared" si="109"/>
        <v>1.6857588316307281</v>
      </c>
      <c r="N554" s="13">
        <f t="shared" si="105"/>
        <v>8.836169615700834E-2</v>
      </c>
      <c r="O554" s="13">
        <f t="shared" si="106"/>
        <v>8.836169615700834E-2</v>
      </c>
      <c r="Q554">
        <v>20.94398428577518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2.5733333329999999</v>
      </c>
      <c r="G555" s="13">
        <f t="shared" si="100"/>
        <v>0</v>
      </c>
      <c r="H555" s="13">
        <f t="shared" si="101"/>
        <v>2.5733333329999999</v>
      </c>
      <c r="I555" s="16">
        <f t="shared" si="108"/>
        <v>3.3427730255327708</v>
      </c>
      <c r="J555" s="13">
        <f t="shared" si="102"/>
        <v>3.3420634930915258</v>
      </c>
      <c r="K555" s="13">
        <f t="shared" si="103"/>
        <v>7.0953244124494219E-4</v>
      </c>
      <c r="L555" s="13">
        <f t="shared" si="104"/>
        <v>0</v>
      </c>
      <c r="M555" s="13">
        <f t="shared" si="109"/>
        <v>1.5973971354737198</v>
      </c>
      <c r="N555" s="13">
        <f t="shared" si="105"/>
        <v>8.3730079106430252E-2</v>
      </c>
      <c r="O555" s="13">
        <f t="shared" si="106"/>
        <v>8.3730079106430252E-2</v>
      </c>
      <c r="Q555">
        <v>22.138554585038651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3.846666667</v>
      </c>
      <c r="G556" s="13">
        <f t="shared" si="100"/>
        <v>0</v>
      </c>
      <c r="H556" s="13">
        <f t="shared" si="101"/>
        <v>3.846666667</v>
      </c>
      <c r="I556" s="16">
        <f t="shared" si="108"/>
        <v>3.847376199441245</v>
      </c>
      <c r="J556" s="13">
        <f t="shared" si="102"/>
        <v>3.8464892476259163</v>
      </c>
      <c r="K556" s="13">
        <f t="shared" si="103"/>
        <v>8.8695181532871814E-4</v>
      </c>
      <c r="L556" s="13">
        <f t="shared" si="104"/>
        <v>0</v>
      </c>
      <c r="M556" s="13">
        <f t="shared" si="109"/>
        <v>1.5136670563672896</v>
      </c>
      <c r="N556" s="13">
        <f t="shared" si="105"/>
        <v>7.9341235536174337E-2</v>
      </c>
      <c r="O556" s="13">
        <f t="shared" si="106"/>
        <v>7.9341235536174337E-2</v>
      </c>
      <c r="Q556">
        <v>23.549065574388681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1.5933333329999999</v>
      </c>
      <c r="G557" s="13">
        <f t="shared" si="100"/>
        <v>0</v>
      </c>
      <c r="H557" s="13">
        <f t="shared" si="101"/>
        <v>1.5933333329999999</v>
      </c>
      <c r="I557" s="16">
        <f t="shared" si="108"/>
        <v>1.5942202848153286</v>
      </c>
      <c r="J557" s="13">
        <f t="shared" si="102"/>
        <v>1.5941664413568624</v>
      </c>
      <c r="K557" s="13">
        <f t="shared" si="103"/>
        <v>5.3843458466262817E-5</v>
      </c>
      <c r="L557" s="13">
        <f t="shared" si="104"/>
        <v>0</v>
      </c>
      <c r="M557" s="13">
        <f t="shared" si="109"/>
        <v>1.4343258208311154</v>
      </c>
      <c r="N557" s="13">
        <f t="shared" si="105"/>
        <v>7.5182440093063893E-2</v>
      </c>
      <c r="O557" s="13">
        <f t="shared" si="106"/>
        <v>7.5182440093063893E-2</v>
      </c>
      <c r="Q557">
        <v>24.685299193548381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95.74</v>
      </c>
      <c r="G558" s="13">
        <f t="shared" si="100"/>
        <v>0.77217228429609897</v>
      </c>
      <c r="H558" s="13">
        <f t="shared" si="101"/>
        <v>94.967827715703891</v>
      </c>
      <c r="I558" s="16">
        <f t="shared" si="108"/>
        <v>94.96788155916235</v>
      </c>
      <c r="J558" s="13">
        <f t="shared" si="102"/>
        <v>82.476809410882055</v>
      </c>
      <c r="K558" s="13">
        <f t="shared" si="103"/>
        <v>12.491072148280296</v>
      </c>
      <c r="L558" s="13">
        <f t="shared" si="104"/>
        <v>0</v>
      </c>
      <c r="M558" s="13">
        <f t="shared" si="109"/>
        <v>1.3591433807380515</v>
      </c>
      <c r="N558" s="13">
        <f t="shared" si="105"/>
        <v>7.1241634443290486E-2</v>
      </c>
      <c r="O558" s="13">
        <f t="shared" si="106"/>
        <v>0.84341391873938942</v>
      </c>
      <c r="Q558">
        <v>22.497251801372268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78.62</v>
      </c>
      <c r="G559" s="13">
        <f t="shared" si="100"/>
        <v>0.42977228429609909</v>
      </c>
      <c r="H559" s="13">
        <f t="shared" si="101"/>
        <v>78.190227715703912</v>
      </c>
      <c r="I559" s="16">
        <f t="shared" si="108"/>
        <v>90.681299863984208</v>
      </c>
      <c r="J559" s="13">
        <f t="shared" si="102"/>
        <v>73.159786429749175</v>
      </c>
      <c r="K559" s="13">
        <f t="shared" si="103"/>
        <v>17.521513434235032</v>
      </c>
      <c r="L559" s="13">
        <f t="shared" si="104"/>
        <v>5.8237242104648521E-2</v>
      </c>
      <c r="M559" s="13">
        <f t="shared" si="109"/>
        <v>1.3461389883994095</v>
      </c>
      <c r="N559" s="13">
        <f t="shared" si="105"/>
        <v>7.0559988799220486E-2</v>
      </c>
      <c r="O559" s="13">
        <f t="shared" si="106"/>
        <v>0.50033227309531958</v>
      </c>
      <c r="Q559">
        <v>18.321924616275229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34.6</v>
      </c>
      <c r="G560" s="13">
        <f t="shared" si="100"/>
        <v>0</v>
      </c>
      <c r="H560" s="13">
        <f t="shared" si="101"/>
        <v>34.6</v>
      </c>
      <c r="I560" s="16">
        <f t="shared" si="108"/>
        <v>52.063276192130388</v>
      </c>
      <c r="J560" s="13">
        <f t="shared" si="102"/>
        <v>45.11075072133459</v>
      </c>
      <c r="K560" s="13">
        <f t="shared" si="103"/>
        <v>6.9525254707957984</v>
      </c>
      <c r="L560" s="13">
        <f t="shared" si="104"/>
        <v>0</v>
      </c>
      <c r="M560" s="13">
        <f t="shared" si="109"/>
        <v>1.2755789996001889</v>
      </c>
      <c r="N560" s="13">
        <f t="shared" si="105"/>
        <v>6.6861476192237812E-2</v>
      </c>
      <c r="O560" s="13">
        <f t="shared" si="106"/>
        <v>6.6861476192237812E-2</v>
      </c>
      <c r="Q560">
        <v>13.82231685072631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61.66</v>
      </c>
      <c r="G561" s="13">
        <f t="shared" si="100"/>
        <v>9.0572284296098926E-2</v>
      </c>
      <c r="H561" s="13">
        <f t="shared" si="101"/>
        <v>61.569427715703895</v>
      </c>
      <c r="I561" s="16">
        <f t="shared" si="108"/>
        <v>68.521953186499701</v>
      </c>
      <c r="J561" s="13">
        <f t="shared" si="102"/>
        <v>49.402347799437329</v>
      </c>
      <c r="K561" s="13">
        <f t="shared" si="103"/>
        <v>19.119605387062371</v>
      </c>
      <c r="L561" s="13">
        <f t="shared" si="104"/>
        <v>0.12341086540389178</v>
      </c>
      <c r="M561" s="13">
        <f t="shared" si="109"/>
        <v>1.3321283888118427</v>
      </c>
      <c r="N561" s="13">
        <f t="shared" si="105"/>
        <v>6.9825601222240394E-2</v>
      </c>
      <c r="O561" s="13">
        <f t="shared" si="106"/>
        <v>0.16039788551833933</v>
      </c>
      <c r="Q561">
        <v>10.33372790718248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59.34</v>
      </c>
      <c r="G562" s="13">
        <f t="shared" si="100"/>
        <v>4.4172284296099068E-2</v>
      </c>
      <c r="H562" s="13">
        <f t="shared" si="101"/>
        <v>59.295827715703908</v>
      </c>
      <c r="I562" s="16">
        <f t="shared" si="108"/>
        <v>78.292022237362389</v>
      </c>
      <c r="J562" s="13">
        <f t="shared" si="102"/>
        <v>51.452503564199802</v>
      </c>
      <c r="K562" s="13">
        <f t="shared" si="103"/>
        <v>26.839518673162587</v>
      </c>
      <c r="L562" s="13">
        <f t="shared" si="104"/>
        <v>0.43824551526304056</v>
      </c>
      <c r="M562" s="13">
        <f t="shared" si="109"/>
        <v>1.7005483028526427</v>
      </c>
      <c r="N562" s="13">
        <f t="shared" si="105"/>
        <v>8.9136909513695586E-2</v>
      </c>
      <c r="O562" s="13">
        <f t="shared" si="106"/>
        <v>0.13330919380979467</v>
      </c>
      <c r="Q562">
        <v>9.6829380225806467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63.486666669999998</v>
      </c>
      <c r="G563" s="13">
        <f t="shared" si="100"/>
        <v>0.12710561769609896</v>
      </c>
      <c r="H563" s="13">
        <f t="shared" si="101"/>
        <v>63.359561052303903</v>
      </c>
      <c r="I563" s="16">
        <f t="shared" si="108"/>
        <v>89.760834210203456</v>
      </c>
      <c r="J563" s="13">
        <f t="shared" si="102"/>
        <v>58.970212568882658</v>
      </c>
      <c r="K563" s="13">
        <f t="shared" si="103"/>
        <v>30.790621641320797</v>
      </c>
      <c r="L563" s="13">
        <f t="shared" si="104"/>
        <v>0.5993799831562574</v>
      </c>
      <c r="M563" s="13">
        <f t="shared" si="109"/>
        <v>2.2107913764952043</v>
      </c>
      <c r="N563" s="13">
        <f t="shared" si="105"/>
        <v>0.1158821014079643</v>
      </c>
      <c r="O563" s="13">
        <f t="shared" si="106"/>
        <v>0.24298771910406325</v>
      </c>
      <c r="Q563">
        <v>11.71211730788084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1.0533333330000001</v>
      </c>
      <c r="G564" s="13">
        <f t="shared" si="100"/>
        <v>0</v>
      </c>
      <c r="H564" s="13">
        <f t="shared" si="101"/>
        <v>1.0533333330000001</v>
      </c>
      <c r="I564" s="16">
        <f t="shared" si="108"/>
        <v>31.244574991164541</v>
      </c>
      <c r="J564" s="13">
        <f t="shared" si="102"/>
        <v>29.536715263434097</v>
      </c>
      <c r="K564" s="13">
        <f t="shared" si="103"/>
        <v>1.7078597277304439</v>
      </c>
      <c r="L564" s="13">
        <f t="shared" si="104"/>
        <v>0</v>
      </c>
      <c r="M564" s="13">
        <f t="shared" si="109"/>
        <v>2.09490927508724</v>
      </c>
      <c r="N564" s="13">
        <f t="shared" si="105"/>
        <v>0.10980795910331395</v>
      </c>
      <c r="O564" s="13">
        <f t="shared" si="106"/>
        <v>0.10980795910331395</v>
      </c>
      <c r="Q564">
        <v>13.85770232924903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23.486666670000002</v>
      </c>
      <c r="G565" s="13">
        <f t="shared" si="100"/>
        <v>0</v>
      </c>
      <c r="H565" s="13">
        <f t="shared" si="101"/>
        <v>23.486666670000002</v>
      </c>
      <c r="I565" s="16">
        <f t="shared" si="108"/>
        <v>25.194526397730446</v>
      </c>
      <c r="J565" s="13">
        <f t="shared" si="102"/>
        <v>24.217205583922485</v>
      </c>
      <c r="K565" s="13">
        <f t="shared" si="103"/>
        <v>0.97732081380796032</v>
      </c>
      <c r="L565" s="13">
        <f t="shared" si="104"/>
        <v>0</v>
      </c>
      <c r="M565" s="13">
        <f t="shared" si="109"/>
        <v>1.9851013159839261</v>
      </c>
      <c r="N565" s="13">
        <f t="shared" si="105"/>
        <v>0.10405220250524698</v>
      </c>
      <c r="O565" s="13">
        <f t="shared" si="106"/>
        <v>0.10405220250524698</v>
      </c>
      <c r="Q565">
        <v>13.405534390601369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3.96</v>
      </c>
      <c r="G566" s="13">
        <f t="shared" si="100"/>
        <v>0</v>
      </c>
      <c r="H566" s="13">
        <f t="shared" si="101"/>
        <v>3.96</v>
      </c>
      <c r="I566" s="16">
        <f t="shared" si="108"/>
        <v>4.9373208138079603</v>
      </c>
      <c r="J566" s="13">
        <f t="shared" si="102"/>
        <v>4.933188843551557</v>
      </c>
      <c r="K566" s="13">
        <f t="shared" si="103"/>
        <v>4.1319702564033278E-3</v>
      </c>
      <c r="L566" s="13">
        <f t="shared" si="104"/>
        <v>0</v>
      </c>
      <c r="M566" s="13">
        <f t="shared" si="109"/>
        <v>1.8810491134786791</v>
      </c>
      <c r="N566" s="13">
        <f t="shared" si="105"/>
        <v>9.8598142927020099E-2</v>
      </c>
      <c r="O566" s="13">
        <f t="shared" si="106"/>
        <v>9.8598142927020099E-2</v>
      </c>
      <c r="Q566">
        <v>17.94984138150464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31.8</v>
      </c>
      <c r="G567" s="13">
        <f t="shared" si="100"/>
        <v>0</v>
      </c>
      <c r="H567" s="13">
        <f t="shared" si="101"/>
        <v>31.8</v>
      </c>
      <c r="I567" s="16">
        <f t="shared" si="108"/>
        <v>31.804131970256403</v>
      </c>
      <c r="J567" s="13">
        <f t="shared" si="102"/>
        <v>31.12279366325674</v>
      </c>
      <c r="K567" s="13">
        <f t="shared" si="103"/>
        <v>0.68133830699966325</v>
      </c>
      <c r="L567" s="13">
        <f t="shared" si="104"/>
        <v>0</v>
      </c>
      <c r="M567" s="13">
        <f t="shared" si="109"/>
        <v>1.7824509705516589</v>
      </c>
      <c r="N567" s="13">
        <f t="shared" si="105"/>
        <v>9.3429966445610385E-2</v>
      </c>
      <c r="O567" s="13">
        <f t="shared" si="106"/>
        <v>9.3429966445610385E-2</v>
      </c>
      <c r="Q567">
        <v>21.140609597780919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2.3666666670000001</v>
      </c>
      <c r="G568" s="13">
        <f t="shared" si="100"/>
        <v>0</v>
      </c>
      <c r="H568" s="13">
        <f t="shared" si="101"/>
        <v>2.3666666670000001</v>
      </c>
      <c r="I568" s="16">
        <f t="shared" si="108"/>
        <v>3.0480049739996633</v>
      </c>
      <c r="J568" s="13">
        <f t="shared" si="102"/>
        <v>3.0476101623365865</v>
      </c>
      <c r="K568" s="13">
        <f t="shared" si="103"/>
        <v>3.9481166307675508E-4</v>
      </c>
      <c r="L568" s="13">
        <f t="shared" si="104"/>
        <v>0</v>
      </c>
      <c r="M568" s="13">
        <f t="shared" si="109"/>
        <v>1.6890210041060485</v>
      </c>
      <c r="N568" s="13">
        <f t="shared" si="105"/>
        <v>8.8532688049601405E-2</v>
      </c>
      <c r="O568" s="13">
        <f t="shared" si="106"/>
        <v>8.8532688049601405E-2</v>
      </c>
      <c r="Q568">
        <v>24.340318270976191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14.58666667</v>
      </c>
      <c r="G569" s="13">
        <f t="shared" si="100"/>
        <v>0</v>
      </c>
      <c r="H569" s="13">
        <f t="shared" si="101"/>
        <v>14.58666667</v>
      </c>
      <c r="I569" s="16">
        <f t="shared" si="108"/>
        <v>14.587061481663076</v>
      </c>
      <c r="J569" s="13">
        <f t="shared" si="102"/>
        <v>14.548837091810086</v>
      </c>
      <c r="K569" s="13">
        <f t="shared" si="103"/>
        <v>3.822438985299037E-2</v>
      </c>
      <c r="L569" s="13">
        <f t="shared" si="104"/>
        <v>0</v>
      </c>
      <c r="M569" s="13">
        <f t="shared" si="109"/>
        <v>1.6004883160564471</v>
      </c>
      <c r="N569" s="13">
        <f t="shared" si="105"/>
        <v>8.3892108190479708E-2</v>
      </c>
      <c r="O569" s="13">
        <f t="shared" si="106"/>
        <v>8.3892108190479708E-2</v>
      </c>
      <c r="Q569">
        <v>25.203938193548389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11.96</v>
      </c>
      <c r="G570" s="13">
        <f t="shared" si="100"/>
        <v>0</v>
      </c>
      <c r="H570" s="13">
        <f t="shared" si="101"/>
        <v>11.96</v>
      </c>
      <c r="I570" s="16">
        <f t="shared" si="108"/>
        <v>11.998224389852991</v>
      </c>
      <c r="J570" s="13">
        <f t="shared" si="102"/>
        <v>11.96316221294672</v>
      </c>
      <c r="K570" s="13">
        <f t="shared" si="103"/>
        <v>3.5062176906270892E-2</v>
      </c>
      <c r="L570" s="13">
        <f t="shared" si="104"/>
        <v>0</v>
      </c>
      <c r="M570" s="13">
        <f t="shared" si="109"/>
        <v>1.5165962078659674</v>
      </c>
      <c r="N570" s="13">
        <f t="shared" si="105"/>
        <v>7.9494771611363479E-2</v>
      </c>
      <c r="O570" s="13">
        <f t="shared" si="106"/>
        <v>7.9494771611363479E-2</v>
      </c>
      <c r="Q570">
        <v>21.639638147396621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101.44</v>
      </c>
      <c r="G571" s="13">
        <f t="shared" si="100"/>
        <v>0.88617228429609896</v>
      </c>
      <c r="H571" s="13">
        <f t="shared" si="101"/>
        <v>100.5538277157039</v>
      </c>
      <c r="I571" s="16">
        <f t="shared" si="108"/>
        <v>100.58888989261017</v>
      </c>
      <c r="J571" s="13">
        <f t="shared" si="102"/>
        <v>74.558463317068799</v>
      </c>
      <c r="K571" s="13">
        <f t="shared" si="103"/>
        <v>26.03042657554137</v>
      </c>
      <c r="L571" s="13">
        <f t="shared" si="104"/>
        <v>0.40524900120672019</v>
      </c>
      <c r="M571" s="13">
        <f t="shared" si="109"/>
        <v>1.8423504374613242</v>
      </c>
      <c r="N571" s="13">
        <f t="shared" si="105"/>
        <v>9.6569691058483148E-2</v>
      </c>
      <c r="O571" s="13">
        <f t="shared" si="106"/>
        <v>0.98274197535458208</v>
      </c>
      <c r="Q571">
        <v>16.78189076171914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142.69333330000001</v>
      </c>
      <c r="G572" s="13">
        <f t="shared" si="100"/>
        <v>1.7112389502960992</v>
      </c>
      <c r="H572" s="13">
        <f t="shared" si="101"/>
        <v>140.98209434970391</v>
      </c>
      <c r="I572" s="16">
        <f t="shared" si="108"/>
        <v>166.60727192403854</v>
      </c>
      <c r="J572" s="13">
        <f t="shared" si="102"/>
        <v>71.555270767261575</v>
      </c>
      <c r="K572" s="13">
        <f t="shared" si="103"/>
        <v>95.052001156776967</v>
      </c>
      <c r="L572" s="13">
        <f t="shared" si="104"/>
        <v>3.220097103857849</v>
      </c>
      <c r="M572" s="13">
        <f t="shared" si="109"/>
        <v>4.9658778502606902</v>
      </c>
      <c r="N572" s="13">
        <f t="shared" si="105"/>
        <v>0.26029428499750679</v>
      </c>
      <c r="O572" s="13">
        <f t="shared" si="106"/>
        <v>1.9715332352936059</v>
      </c>
      <c r="Q572">
        <v>11.902686599781241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2.5</v>
      </c>
      <c r="G573" s="13">
        <f t="shared" si="100"/>
        <v>0</v>
      </c>
      <c r="H573" s="13">
        <f t="shared" si="101"/>
        <v>2.5</v>
      </c>
      <c r="I573" s="16">
        <f t="shared" si="108"/>
        <v>94.331904052919114</v>
      </c>
      <c r="J573" s="13">
        <f t="shared" si="102"/>
        <v>62.340616010517223</v>
      </c>
      <c r="K573" s="13">
        <f t="shared" si="103"/>
        <v>31.991288042401891</v>
      </c>
      <c r="L573" s="13">
        <f t="shared" si="104"/>
        <v>0.64834573859584554</v>
      </c>
      <c r="M573" s="13">
        <f t="shared" si="109"/>
        <v>5.3539293038590294</v>
      </c>
      <c r="N573" s="13">
        <f t="shared" si="105"/>
        <v>0.28063461126053002</v>
      </c>
      <c r="O573" s="13">
        <f t="shared" si="106"/>
        <v>0.28063461126053002</v>
      </c>
      <c r="Q573">
        <v>12.59632633504682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0.453333333</v>
      </c>
      <c r="G574" s="13">
        <f t="shared" si="100"/>
        <v>0</v>
      </c>
      <c r="H574" s="13">
        <f t="shared" si="101"/>
        <v>0.453333333</v>
      </c>
      <c r="I574" s="16">
        <f t="shared" si="108"/>
        <v>31.796275636806048</v>
      </c>
      <c r="J574" s="13">
        <f t="shared" si="102"/>
        <v>29.33586472614288</v>
      </c>
      <c r="K574" s="13">
        <f t="shared" si="103"/>
        <v>2.4604109106631675</v>
      </c>
      <c r="L574" s="13">
        <f t="shared" si="104"/>
        <v>0</v>
      </c>
      <c r="M574" s="13">
        <f t="shared" si="109"/>
        <v>5.0732946925984992</v>
      </c>
      <c r="N574" s="13">
        <f t="shared" si="105"/>
        <v>0.26592470745575197</v>
      </c>
      <c r="O574" s="13">
        <f t="shared" si="106"/>
        <v>0.26592470745575197</v>
      </c>
      <c r="Q574">
        <v>11.29733362258065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26.393333330000001</v>
      </c>
      <c r="G575" s="13">
        <f t="shared" si="100"/>
        <v>0</v>
      </c>
      <c r="H575" s="13">
        <f t="shared" si="101"/>
        <v>26.393333330000001</v>
      </c>
      <c r="I575" s="16">
        <f t="shared" si="108"/>
        <v>28.853744240663168</v>
      </c>
      <c r="J575" s="13">
        <f t="shared" si="102"/>
        <v>27.324032004049513</v>
      </c>
      <c r="K575" s="13">
        <f t="shared" si="103"/>
        <v>1.5297122366136549</v>
      </c>
      <c r="L575" s="13">
        <f t="shared" si="104"/>
        <v>0</v>
      </c>
      <c r="M575" s="13">
        <f t="shared" si="109"/>
        <v>4.8073699851427474</v>
      </c>
      <c r="N575" s="13">
        <f t="shared" si="105"/>
        <v>0.2519858463565543</v>
      </c>
      <c r="O575" s="13">
        <f t="shared" si="106"/>
        <v>0.2519858463565543</v>
      </c>
      <c r="Q575">
        <v>12.94124998670517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37.166666669999998</v>
      </c>
      <c r="G576" s="13">
        <f t="shared" si="100"/>
        <v>0</v>
      </c>
      <c r="H576" s="13">
        <f t="shared" si="101"/>
        <v>37.166666669999998</v>
      </c>
      <c r="I576" s="16">
        <f t="shared" si="108"/>
        <v>38.696378906613653</v>
      </c>
      <c r="J576" s="13">
        <f t="shared" si="102"/>
        <v>35.728835035470809</v>
      </c>
      <c r="K576" s="13">
        <f t="shared" si="103"/>
        <v>2.9675438711428441</v>
      </c>
      <c r="L576" s="13">
        <f t="shared" si="104"/>
        <v>0</v>
      </c>
      <c r="M576" s="13">
        <f t="shared" si="109"/>
        <v>4.5553841387861933</v>
      </c>
      <c r="N576" s="13">
        <f t="shared" si="105"/>
        <v>0.23877761254882426</v>
      </c>
      <c r="O576" s="13">
        <f t="shared" si="106"/>
        <v>0.23877761254882426</v>
      </c>
      <c r="Q576">
        <v>14.244214768268129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2.2066666669999999</v>
      </c>
      <c r="G577" s="13">
        <f t="shared" si="100"/>
        <v>0</v>
      </c>
      <c r="H577" s="13">
        <f t="shared" si="101"/>
        <v>2.2066666669999999</v>
      </c>
      <c r="I577" s="16">
        <f t="shared" si="108"/>
        <v>5.1742105381428445</v>
      </c>
      <c r="J577" s="13">
        <f t="shared" si="102"/>
        <v>5.1695955483654474</v>
      </c>
      <c r="K577" s="13">
        <f t="shared" si="103"/>
        <v>4.6149897773970494E-3</v>
      </c>
      <c r="L577" s="13">
        <f t="shared" si="104"/>
        <v>0</v>
      </c>
      <c r="M577" s="13">
        <f t="shared" si="109"/>
        <v>4.3166065262373694</v>
      </c>
      <c r="N577" s="13">
        <f t="shared" si="105"/>
        <v>0.22626170905584064</v>
      </c>
      <c r="O577" s="13">
        <f t="shared" si="106"/>
        <v>0.22626170905584064</v>
      </c>
      <c r="Q577">
        <v>18.161766612279191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4.88</v>
      </c>
      <c r="G578" s="13">
        <f t="shared" si="100"/>
        <v>0</v>
      </c>
      <c r="H578" s="13">
        <f t="shared" si="101"/>
        <v>4.88</v>
      </c>
      <c r="I578" s="16">
        <f t="shared" si="108"/>
        <v>4.8846149897773969</v>
      </c>
      <c r="J578" s="13">
        <f t="shared" si="102"/>
        <v>4.8804476995009125</v>
      </c>
      <c r="K578" s="13">
        <f t="shared" si="103"/>
        <v>4.1672902764844366E-3</v>
      </c>
      <c r="L578" s="13">
        <f t="shared" si="104"/>
        <v>0</v>
      </c>
      <c r="M578" s="13">
        <f t="shared" si="109"/>
        <v>4.0903448171815286</v>
      </c>
      <c r="N578" s="13">
        <f t="shared" si="105"/>
        <v>0.21440184629705122</v>
      </c>
      <c r="O578" s="13">
        <f t="shared" si="106"/>
        <v>0.21440184629705122</v>
      </c>
      <c r="Q578">
        <v>17.661448363802581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0.5</v>
      </c>
      <c r="G579" s="13">
        <f t="shared" si="100"/>
        <v>0</v>
      </c>
      <c r="H579" s="13">
        <f t="shared" si="101"/>
        <v>0.5</v>
      </c>
      <c r="I579" s="16">
        <f t="shared" si="108"/>
        <v>0.50416729027648444</v>
      </c>
      <c r="J579" s="13">
        <f t="shared" si="102"/>
        <v>0.50416470150071901</v>
      </c>
      <c r="K579" s="13">
        <f t="shared" si="103"/>
        <v>2.5887757654219357E-6</v>
      </c>
      <c r="L579" s="13">
        <f t="shared" si="104"/>
        <v>0</v>
      </c>
      <c r="M579" s="13">
        <f t="shared" si="109"/>
        <v>3.8759429708844775</v>
      </c>
      <c r="N579" s="13">
        <f t="shared" si="105"/>
        <v>0.20316363686725089</v>
      </c>
      <c r="O579" s="13">
        <f t="shared" si="106"/>
        <v>0.20316363686725089</v>
      </c>
      <c r="Q579">
        <v>21.705150210430912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29.626666669999999</v>
      </c>
      <c r="G580" s="13">
        <f t="shared" si="100"/>
        <v>0</v>
      </c>
      <c r="H580" s="13">
        <f t="shared" si="101"/>
        <v>29.626666669999999</v>
      </c>
      <c r="I580" s="16">
        <f t="shared" si="108"/>
        <v>29.626669258775763</v>
      </c>
      <c r="J580" s="13">
        <f t="shared" si="102"/>
        <v>29.390355112240485</v>
      </c>
      <c r="K580" s="13">
        <f t="shared" si="103"/>
        <v>0.23631414653527827</v>
      </c>
      <c r="L580" s="13">
        <f t="shared" si="104"/>
        <v>0</v>
      </c>
      <c r="M580" s="13">
        <f t="shared" si="109"/>
        <v>3.6727793340172266</v>
      </c>
      <c r="N580" s="13">
        <f t="shared" si="105"/>
        <v>0.19251449583107377</v>
      </c>
      <c r="O580" s="13">
        <f t="shared" si="106"/>
        <v>0.19251449583107377</v>
      </c>
      <c r="Q580">
        <v>27.34896119354838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17.54666667</v>
      </c>
      <c r="G581" s="13">
        <f t="shared" si="100"/>
        <v>0</v>
      </c>
      <c r="H581" s="13">
        <f t="shared" si="101"/>
        <v>17.54666667</v>
      </c>
      <c r="I581" s="16">
        <f t="shared" si="108"/>
        <v>17.782980816535279</v>
      </c>
      <c r="J581" s="13">
        <f t="shared" si="102"/>
        <v>17.720041033223925</v>
      </c>
      <c r="K581" s="13">
        <f t="shared" si="103"/>
        <v>6.2939783311353636E-2</v>
      </c>
      <c r="L581" s="13">
        <f t="shared" si="104"/>
        <v>0</v>
      </c>
      <c r="M581" s="13">
        <f t="shared" si="109"/>
        <v>3.480264838186153</v>
      </c>
      <c r="N581" s="13">
        <f t="shared" si="105"/>
        <v>0.18242354624370641</v>
      </c>
      <c r="O581" s="13">
        <f t="shared" si="106"/>
        <v>0.18242354624370641</v>
      </c>
      <c r="Q581">
        <v>25.883412910774648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30.44</v>
      </c>
      <c r="G582" s="13">
        <f t="shared" ref="G582:G645" si="111">IF((F582-$J$2)&gt;0,$I$2*(F582-$J$2),0)</f>
        <v>0</v>
      </c>
      <c r="H582" s="13">
        <f t="shared" ref="H582:H645" si="112">F582-G582</f>
        <v>30.44</v>
      </c>
      <c r="I582" s="16">
        <f t="shared" si="108"/>
        <v>30.502939783311355</v>
      </c>
      <c r="J582" s="13">
        <f t="shared" ref="J582:J645" si="113">I582/SQRT(1+(I582/($K$2*(300+(25*Q582)+0.05*(Q582)^3)))^2)</f>
        <v>30.08207663793484</v>
      </c>
      <c r="K582" s="13">
        <f t="shared" ref="K582:K645" si="114">I582-J582</f>
        <v>0.42086314537651504</v>
      </c>
      <c r="L582" s="13">
        <f t="shared" ref="L582:L645" si="115">IF(K582&gt;$N$2,(K582-$N$2)/$L$2,0)</f>
        <v>0</v>
      </c>
      <c r="M582" s="13">
        <f t="shared" si="109"/>
        <v>3.2978412919424467</v>
      </c>
      <c r="N582" s="13">
        <f t="shared" ref="N582:N645" si="116">$M$2*M582</f>
        <v>0.1728615296238811</v>
      </c>
      <c r="O582" s="13">
        <f t="shared" ref="O582:O645" si="117">N582+G582</f>
        <v>0.1728615296238811</v>
      </c>
      <c r="Q582">
        <v>23.752268907272299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43.08</v>
      </c>
      <c r="G583" s="13">
        <f t="shared" si="111"/>
        <v>0</v>
      </c>
      <c r="H583" s="13">
        <f t="shared" si="112"/>
        <v>43.08</v>
      </c>
      <c r="I583" s="16">
        <f t="shared" ref="I583:I646" si="119">H583+K582-L582</f>
        <v>43.500863145376513</v>
      </c>
      <c r="J583" s="13">
        <f t="shared" si="113"/>
        <v>41.11937353245542</v>
      </c>
      <c r="K583" s="13">
        <f t="shared" si="114"/>
        <v>2.3814896129210936</v>
      </c>
      <c r="L583" s="13">
        <f t="shared" si="115"/>
        <v>0</v>
      </c>
      <c r="M583" s="13">
        <f t="shared" ref="M583:M646" si="120">L583+M582-N582</f>
        <v>3.1249797623185658</v>
      </c>
      <c r="N583" s="13">
        <f t="shared" si="116"/>
        <v>0.16380072111956773</v>
      </c>
      <c r="O583" s="13">
        <f t="shared" si="117"/>
        <v>0.16380072111956773</v>
      </c>
      <c r="Q583">
        <v>18.56899458211117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77.306666669999998</v>
      </c>
      <c r="G584" s="13">
        <f t="shared" si="111"/>
        <v>0.40350561769609899</v>
      </c>
      <c r="H584" s="13">
        <f t="shared" si="112"/>
        <v>76.903161052303901</v>
      </c>
      <c r="I584" s="16">
        <f t="shared" si="119"/>
        <v>79.284650665225001</v>
      </c>
      <c r="J584" s="13">
        <f t="shared" si="113"/>
        <v>59.917825982023182</v>
      </c>
      <c r="K584" s="13">
        <f t="shared" si="114"/>
        <v>19.36682468320182</v>
      </c>
      <c r="L584" s="13">
        <f t="shared" si="115"/>
        <v>0.13349299944529713</v>
      </c>
      <c r="M584" s="13">
        <f t="shared" si="120"/>
        <v>3.0946720406442951</v>
      </c>
      <c r="N584" s="13">
        <f t="shared" si="116"/>
        <v>0.16221209429849245</v>
      </c>
      <c r="O584" s="13">
        <f t="shared" si="117"/>
        <v>0.56571771199459142</v>
      </c>
      <c r="Q584">
        <v>14.003282511230539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4.6666667000000002E-2</v>
      </c>
      <c r="G585" s="13">
        <f t="shared" si="111"/>
        <v>0</v>
      </c>
      <c r="H585" s="13">
        <f t="shared" si="112"/>
        <v>4.6666667000000002E-2</v>
      </c>
      <c r="I585" s="16">
        <f t="shared" si="119"/>
        <v>19.279998350756522</v>
      </c>
      <c r="J585" s="13">
        <f t="shared" si="113"/>
        <v>18.68883655207506</v>
      </c>
      <c r="K585" s="13">
        <f t="shared" si="114"/>
        <v>0.5911617986814619</v>
      </c>
      <c r="L585" s="13">
        <f t="shared" si="115"/>
        <v>0</v>
      </c>
      <c r="M585" s="13">
        <f t="shared" si="120"/>
        <v>2.9324599463458028</v>
      </c>
      <c r="N585" s="13">
        <f t="shared" si="116"/>
        <v>0.15370949266861997</v>
      </c>
      <c r="O585" s="13">
        <f t="shared" si="117"/>
        <v>0.15370949266861997</v>
      </c>
      <c r="Q585">
        <v>11.296852835903721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21.006666670000001</v>
      </c>
      <c r="G586" s="13">
        <f t="shared" si="111"/>
        <v>0</v>
      </c>
      <c r="H586" s="13">
        <f t="shared" si="112"/>
        <v>21.006666670000001</v>
      </c>
      <c r="I586" s="16">
        <f t="shared" si="119"/>
        <v>21.597828468681463</v>
      </c>
      <c r="J586" s="13">
        <f t="shared" si="113"/>
        <v>20.665737313423662</v>
      </c>
      <c r="K586" s="13">
        <f t="shared" si="114"/>
        <v>0.93209115525780106</v>
      </c>
      <c r="L586" s="13">
        <f t="shared" si="115"/>
        <v>0</v>
      </c>
      <c r="M586" s="13">
        <f t="shared" si="120"/>
        <v>2.778750453677183</v>
      </c>
      <c r="N586" s="13">
        <f t="shared" si="116"/>
        <v>0.14565256825405598</v>
      </c>
      <c r="O586" s="13">
        <f t="shared" si="117"/>
        <v>0.14565256825405598</v>
      </c>
      <c r="Q586">
        <v>10.29626862258065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31.40666667</v>
      </c>
      <c r="G587" s="13">
        <f t="shared" si="111"/>
        <v>0</v>
      </c>
      <c r="H587" s="13">
        <f t="shared" si="112"/>
        <v>31.40666667</v>
      </c>
      <c r="I587" s="16">
        <f t="shared" si="119"/>
        <v>32.338757825257801</v>
      </c>
      <c r="J587" s="13">
        <f t="shared" si="113"/>
        <v>29.518293471503998</v>
      </c>
      <c r="K587" s="13">
        <f t="shared" si="114"/>
        <v>2.8204643537538026</v>
      </c>
      <c r="L587" s="13">
        <f t="shared" si="115"/>
        <v>0</v>
      </c>
      <c r="M587" s="13">
        <f t="shared" si="120"/>
        <v>2.6330978854231271</v>
      </c>
      <c r="N587" s="13">
        <f t="shared" si="116"/>
        <v>0.13801796018375281</v>
      </c>
      <c r="O587" s="13">
        <f t="shared" si="117"/>
        <v>0.13801796018375281</v>
      </c>
      <c r="Q587">
        <v>10.53755230308407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6.52</v>
      </c>
      <c r="G588" s="13">
        <f t="shared" si="111"/>
        <v>0</v>
      </c>
      <c r="H588" s="13">
        <f t="shared" si="112"/>
        <v>6.52</v>
      </c>
      <c r="I588" s="16">
        <f t="shared" si="119"/>
        <v>9.3404643537538021</v>
      </c>
      <c r="J588" s="13">
        <f t="shared" si="113"/>
        <v>9.3085855181857191</v>
      </c>
      <c r="K588" s="13">
        <f t="shared" si="114"/>
        <v>3.1878835568083019E-2</v>
      </c>
      <c r="L588" s="13">
        <f t="shared" si="115"/>
        <v>0</v>
      </c>
      <c r="M588" s="13">
        <f t="shared" si="120"/>
        <v>2.4950799252393741</v>
      </c>
      <c r="N588" s="13">
        <f t="shared" si="116"/>
        <v>0.13078353208340024</v>
      </c>
      <c r="O588" s="13">
        <f t="shared" si="117"/>
        <v>0.13078353208340024</v>
      </c>
      <c r="Q588">
        <v>16.996764404801532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101.7866667</v>
      </c>
      <c r="G589" s="13">
        <f t="shared" si="111"/>
        <v>0.89310561829609902</v>
      </c>
      <c r="H589" s="13">
        <f t="shared" si="112"/>
        <v>100.89356108170389</v>
      </c>
      <c r="I589" s="16">
        <f t="shared" si="119"/>
        <v>100.92543991727197</v>
      </c>
      <c r="J589" s="13">
        <f t="shared" si="113"/>
        <v>66.417828126542361</v>
      </c>
      <c r="K589" s="13">
        <f t="shared" si="114"/>
        <v>34.507611790729612</v>
      </c>
      <c r="L589" s="13">
        <f t="shared" si="115"/>
        <v>0.75096682731499353</v>
      </c>
      <c r="M589" s="13">
        <f t="shared" si="120"/>
        <v>3.1152632204709674</v>
      </c>
      <c r="N589" s="13">
        <f t="shared" si="116"/>
        <v>0.16329141332160485</v>
      </c>
      <c r="O589" s="13">
        <f t="shared" si="117"/>
        <v>1.0563970316177038</v>
      </c>
      <c r="Q589">
        <v>13.473395410785971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2.5466666670000002</v>
      </c>
      <c r="G590" s="13">
        <f t="shared" si="111"/>
        <v>0</v>
      </c>
      <c r="H590" s="13">
        <f t="shared" si="112"/>
        <v>2.5466666670000002</v>
      </c>
      <c r="I590" s="16">
        <f t="shared" si="119"/>
        <v>36.303311630414612</v>
      </c>
      <c r="J590" s="13">
        <f t="shared" si="113"/>
        <v>34.492607880819108</v>
      </c>
      <c r="K590" s="13">
        <f t="shared" si="114"/>
        <v>1.8107037495955041</v>
      </c>
      <c r="L590" s="13">
        <f t="shared" si="115"/>
        <v>0</v>
      </c>
      <c r="M590" s="13">
        <f t="shared" si="120"/>
        <v>2.9519718071493624</v>
      </c>
      <c r="N590" s="13">
        <f t="shared" si="116"/>
        <v>0.15473223749037729</v>
      </c>
      <c r="O590" s="13">
        <f t="shared" si="117"/>
        <v>0.15473223749037729</v>
      </c>
      <c r="Q590">
        <v>16.721001267826949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48.40666667</v>
      </c>
      <c r="G591" s="13">
        <f t="shared" si="111"/>
        <v>0</v>
      </c>
      <c r="H591" s="13">
        <f t="shared" si="112"/>
        <v>48.40666667</v>
      </c>
      <c r="I591" s="16">
        <f t="shared" si="119"/>
        <v>50.217370419595504</v>
      </c>
      <c r="J591" s="13">
        <f t="shared" si="113"/>
        <v>47.835760207961286</v>
      </c>
      <c r="K591" s="13">
        <f t="shared" si="114"/>
        <v>2.3816102116342179</v>
      </c>
      <c r="L591" s="13">
        <f t="shared" si="115"/>
        <v>0</v>
      </c>
      <c r="M591" s="13">
        <f t="shared" si="120"/>
        <v>2.7972395696589851</v>
      </c>
      <c r="N591" s="13">
        <f t="shared" si="116"/>
        <v>0.14662170430005569</v>
      </c>
      <c r="O591" s="13">
        <f t="shared" si="117"/>
        <v>0.14662170430005569</v>
      </c>
      <c r="Q591">
        <v>21.693499360327831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31.173333329999998</v>
      </c>
      <c r="G592" s="13">
        <f t="shared" si="111"/>
        <v>0</v>
      </c>
      <c r="H592" s="13">
        <f t="shared" si="112"/>
        <v>31.173333329999998</v>
      </c>
      <c r="I592" s="16">
        <f t="shared" si="119"/>
        <v>33.554943541634216</v>
      </c>
      <c r="J592" s="13">
        <f t="shared" si="113"/>
        <v>33.051488162214021</v>
      </c>
      <c r="K592" s="13">
        <f t="shared" si="114"/>
        <v>0.50345537942019547</v>
      </c>
      <c r="L592" s="13">
        <f t="shared" si="115"/>
        <v>0</v>
      </c>
      <c r="M592" s="13">
        <f t="shared" si="120"/>
        <v>2.6506178653589294</v>
      </c>
      <c r="N592" s="13">
        <f t="shared" si="116"/>
        <v>0.13893629744215336</v>
      </c>
      <c r="O592" s="13">
        <f t="shared" si="117"/>
        <v>0.13893629744215336</v>
      </c>
      <c r="Q592">
        <v>24.50309833103984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6.7733333330000001</v>
      </c>
      <c r="G593" s="13">
        <f t="shared" si="111"/>
        <v>0</v>
      </c>
      <c r="H593" s="13">
        <f t="shared" si="112"/>
        <v>6.7733333330000001</v>
      </c>
      <c r="I593" s="16">
        <f t="shared" si="119"/>
        <v>7.2767887124201955</v>
      </c>
      <c r="J593" s="13">
        <f t="shared" si="113"/>
        <v>7.2705252270795722</v>
      </c>
      <c r="K593" s="13">
        <f t="shared" si="114"/>
        <v>6.2634853406233759E-3</v>
      </c>
      <c r="L593" s="13">
        <f t="shared" si="115"/>
        <v>0</v>
      </c>
      <c r="M593" s="13">
        <f t="shared" si="120"/>
        <v>2.5116815679167761</v>
      </c>
      <c r="N593" s="13">
        <f t="shared" si="116"/>
        <v>0.13165373325241844</v>
      </c>
      <c r="O593" s="13">
        <f t="shared" si="117"/>
        <v>0.13165373325241844</v>
      </c>
      <c r="Q593">
        <v>23.2375437288526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8.48</v>
      </c>
      <c r="G594" s="13">
        <f t="shared" si="111"/>
        <v>0</v>
      </c>
      <c r="H594" s="13">
        <f t="shared" si="112"/>
        <v>8.48</v>
      </c>
      <c r="I594" s="16">
        <f t="shared" si="119"/>
        <v>8.4862634853406238</v>
      </c>
      <c r="J594" s="13">
        <f t="shared" si="113"/>
        <v>8.4779837357303016</v>
      </c>
      <c r="K594" s="13">
        <f t="shared" si="114"/>
        <v>8.2797496103221846E-3</v>
      </c>
      <c r="L594" s="13">
        <f t="shared" si="115"/>
        <v>0</v>
      </c>
      <c r="M594" s="13">
        <f t="shared" si="120"/>
        <v>2.3800278346643577</v>
      </c>
      <c r="N594" s="13">
        <f t="shared" si="116"/>
        <v>0.124752896099851</v>
      </c>
      <c r="O594" s="13">
        <f t="shared" si="117"/>
        <v>0.124752896099851</v>
      </c>
      <c r="Q594">
        <v>24.536884193548389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30.266666669999999</v>
      </c>
      <c r="G595" s="13">
        <f t="shared" si="111"/>
        <v>0</v>
      </c>
      <c r="H595" s="13">
        <f t="shared" si="112"/>
        <v>30.266666669999999</v>
      </c>
      <c r="I595" s="16">
        <f t="shared" si="119"/>
        <v>30.274946419610323</v>
      </c>
      <c r="J595" s="13">
        <f t="shared" si="113"/>
        <v>29.782537330388902</v>
      </c>
      <c r="K595" s="13">
        <f t="shared" si="114"/>
        <v>0.49240908922142168</v>
      </c>
      <c r="L595" s="13">
        <f t="shared" si="115"/>
        <v>0</v>
      </c>
      <c r="M595" s="13">
        <f t="shared" si="120"/>
        <v>2.2552749385645066</v>
      </c>
      <c r="N595" s="13">
        <f t="shared" si="116"/>
        <v>0.11821377716240587</v>
      </c>
      <c r="O595" s="13">
        <f t="shared" si="117"/>
        <v>0.11821377716240587</v>
      </c>
      <c r="Q595">
        <v>22.448949183925912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91.82</v>
      </c>
      <c r="G596" s="13">
        <f t="shared" si="111"/>
        <v>0.69377228429609883</v>
      </c>
      <c r="H596" s="13">
        <f t="shared" si="112"/>
        <v>91.126227715703891</v>
      </c>
      <c r="I596" s="16">
        <f t="shared" si="119"/>
        <v>91.618636804925316</v>
      </c>
      <c r="J596" s="13">
        <f t="shared" si="113"/>
        <v>68.328795927754769</v>
      </c>
      <c r="K596" s="13">
        <f t="shared" si="114"/>
        <v>23.289840877170548</v>
      </c>
      <c r="L596" s="13">
        <f t="shared" si="115"/>
        <v>0.29348202834329368</v>
      </c>
      <c r="M596" s="13">
        <f t="shared" si="120"/>
        <v>2.4305431897453942</v>
      </c>
      <c r="N596" s="13">
        <f t="shared" si="116"/>
        <v>0.12740073775619043</v>
      </c>
      <c r="O596" s="13">
        <f t="shared" si="117"/>
        <v>0.82117302205228926</v>
      </c>
      <c r="Q596">
        <v>15.646522556381591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99.966666669999995</v>
      </c>
      <c r="G597" s="13">
        <f t="shared" si="111"/>
        <v>0.85670561769609888</v>
      </c>
      <c r="H597" s="13">
        <f t="shared" si="112"/>
        <v>99.109961052303902</v>
      </c>
      <c r="I597" s="16">
        <f t="shared" si="119"/>
        <v>122.10631990113116</v>
      </c>
      <c r="J597" s="13">
        <f t="shared" si="113"/>
        <v>62.83933279692554</v>
      </c>
      <c r="K597" s="13">
        <f t="shared" si="114"/>
        <v>59.266987104205619</v>
      </c>
      <c r="L597" s="13">
        <f t="shared" si="115"/>
        <v>1.7607073475336139</v>
      </c>
      <c r="M597" s="13">
        <f t="shared" si="120"/>
        <v>4.063849799522818</v>
      </c>
      <c r="N597" s="13">
        <f t="shared" si="116"/>
        <v>0.21301306834370137</v>
      </c>
      <c r="O597" s="13">
        <f t="shared" si="117"/>
        <v>1.0697186860398002</v>
      </c>
      <c r="Q597">
        <v>10.74643215841731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47.986666669999998</v>
      </c>
      <c r="G598" s="13">
        <f t="shared" si="111"/>
        <v>0</v>
      </c>
      <c r="H598" s="13">
        <f t="shared" si="112"/>
        <v>47.986666669999998</v>
      </c>
      <c r="I598" s="16">
        <f t="shared" si="119"/>
        <v>105.49294642667201</v>
      </c>
      <c r="J598" s="13">
        <f t="shared" si="113"/>
        <v>61.256370360858597</v>
      </c>
      <c r="K598" s="13">
        <f t="shared" si="114"/>
        <v>44.236576065813409</v>
      </c>
      <c r="L598" s="13">
        <f t="shared" si="115"/>
        <v>1.147734892903653</v>
      </c>
      <c r="M598" s="13">
        <f t="shared" si="120"/>
        <v>4.9985716240827696</v>
      </c>
      <c r="N598" s="13">
        <f t="shared" si="116"/>
        <v>0.26200798048851481</v>
      </c>
      <c r="O598" s="13">
        <f t="shared" si="117"/>
        <v>0.26200798048851481</v>
      </c>
      <c r="Q598">
        <v>11.1372799074451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22.486666670000002</v>
      </c>
      <c r="G599" s="13">
        <f t="shared" si="111"/>
        <v>0</v>
      </c>
      <c r="H599" s="13">
        <f t="shared" si="112"/>
        <v>22.486666670000002</v>
      </c>
      <c r="I599" s="16">
        <f t="shared" si="119"/>
        <v>65.575507842909758</v>
      </c>
      <c r="J599" s="13">
        <f t="shared" si="113"/>
        <v>48.691630834612987</v>
      </c>
      <c r="K599" s="13">
        <f t="shared" si="114"/>
        <v>16.883877008296771</v>
      </c>
      <c r="L599" s="13">
        <f t="shared" si="115"/>
        <v>3.2233058708033946E-2</v>
      </c>
      <c r="M599" s="13">
        <f t="shared" si="120"/>
        <v>4.7687967023022884</v>
      </c>
      <c r="N599" s="13">
        <f t="shared" si="116"/>
        <v>0.24996396716827807</v>
      </c>
      <c r="O599" s="13">
        <f t="shared" si="117"/>
        <v>0.24996396716827807</v>
      </c>
      <c r="Q599">
        <v>10.62482462258065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85.373333329999994</v>
      </c>
      <c r="G600" s="13">
        <f t="shared" si="111"/>
        <v>0.56483895089609892</v>
      </c>
      <c r="H600" s="13">
        <f t="shared" si="112"/>
        <v>84.808494379103891</v>
      </c>
      <c r="I600" s="16">
        <f t="shared" si="119"/>
        <v>101.66013832869264</v>
      </c>
      <c r="J600" s="13">
        <f t="shared" si="113"/>
        <v>66.883262860955412</v>
      </c>
      <c r="K600" s="13">
        <f t="shared" si="114"/>
        <v>34.776875467737227</v>
      </c>
      <c r="L600" s="13">
        <f t="shared" si="115"/>
        <v>0.76194797857003604</v>
      </c>
      <c r="M600" s="13">
        <f t="shared" si="120"/>
        <v>5.2807807137040461</v>
      </c>
      <c r="N600" s="13">
        <f t="shared" si="116"/>
        <v>0.27680041304883468</v>
      </c>
      <c r="O600" s="13">
        <f t="shared" si="117"/>
        <v>0.84163936394493355</v>
      </c>
      <c r="Q600">
        <v>13.57185434125841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33.746666670000003</v>
      </c>
      <c r="G601" s="13">
        <f t="shared" si="111"/>
        <v>0</v>
      </c>
      <c r="H601" s="13">
        <f t="shared" si="112"/>
        <v>33.746666670000003</v>
      </c>
      <c r="I601" s="16">
        <f t="shared" si="119"/>
        <v>67.761594159167188</v>
      </c>
      <c r="J601" s="13">
        <f t="shared" si="113"/>
        <v>55.677446589453844</v>
      </c>
      <c r="K601" s="13">
        <f t="shared" si="114"/>
        <v>12.084147569713345</v>
      </c>
      <c r="L601" s="13">
        <f t="shared" si="115"/>
        <v>0</v>
      </c>
      <c r="M601" s="13">
        <f t="shared" si="120"/>
        <v>5.0039803006552113</v>
      </c>
      <c r="N601" s="13">
        <f t="shared" si="116"/>
        <v>0.26229148476382286</v>
      </c>
      <c r="O601" s="13">
        <f t="shared" si="117"/>
        <v>0.26229148476382286</v>
      </c>
      <c r="Q601">
        <v>14.94727787914273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22.493333329999999</v>
      </c>
      <c r="G602" s="13">
        <f t="shared" si="111"/>
        <v>0</v>
      </c>
      <c r="H602" s="13">
        <f t="shared" si="112"/>
        <v>22.493333329999999</v>
      </c>
      <c r="I602" s="16">
        <f t="shared" si="119"/>
        <v>34.577480899713343</v>
      </c>
      <c r="J602" s="13">
        <f t="shared" si="113"/>
        <v>33.659811763986156</v>
      </c>
      <c r="K602" s="13">
        <f t="shared" si="114"/>
        <v>0.91766913572718778</v>
      </c>
      <c r="L602" s="13">
        <f t="shared" si="115"/>
        <v>0</v>
      </c>
      <c r="M602" s="13">
        <f t="shared" si="120"/>
        <v>4.7416888158913881</v>
      </c>
      <c r="N602" s="13">
        <f t="shared" si="116"/>
        <v>0.24854306473694895</v>
      </c>
      <c r="O602" s="13">
        <f t="shared" si="117"/>
        <v>0.24854306473694895</v>
      </c>
      <c r="Q602">
        <v>20.75306612794768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0.88666666699999996</v>
      </c>
      <c r="G603" s="13">
        <f t="shared" si="111"/>
        <v>0</v>
      </c>
      <c r="H603" s="13">
        <f t="shared" si="112"/>
        <v>0.88666666699999996</v>
      </c>
      <c r="I603" s="16">
        <f t="shared" si="119"/>
        <v>1.8043358027271879</v>
      </c>
      <c r="J603" s="13">
        <f t="shared" si="113"/>
        <v>1.8042063974132905</v>
      </c>
      <c r="K603" s="13">
        <f t="shared" si="114"/>
        <v>1.2940531389737941E-4</v>
      </c>
      <c r="L603" s="13">
        <f t="shared" si="115"/>
        <v>0</v>
      </c>
      <c r="M603" s="13">
        <f t="shared" si="120"/>
        <v>4.4931457511544393</v>
      </c>
      <c r="N603" s="13">
        <f t="shared" si="116"/>
        <v>0.23551528973370417</v>
      </c>
      <c r="O603" s="13">
        <f t="shared" si="117"/>
        <v>0.23551528973370417</v>
      </c>
      <c r="Q603">
        <v>21.09176587092653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0.28666666699999999</v>
      </c>
      <c r="G604" s="13">
        <f t="shared" si="111"/>
        <v>0</v>
      </c>
      <c r="H604" s="13">
        <f t="shared" si="112"/>
        <v>0.28666666699999999</v>
      </c>
      <c r="I604" s="16">
        <f t="shared" si="119"/>
        <v>0.28679607231389737</v>
      </c>
      <c r="J604" s="13">
        <f t="shared" si="113"/>
        <v>0.28679571316453417</v>
      </c>
      <c r="K604" s="13">
        <f t="shared" si="114"/>
        <v>3.5914936319381141E-7</v>
      </c>
      <c r="L604" s="13">
        <f t="shared" si="115"/>
        <v>0</v>
      </c>
      <c r="M604" s="13">
        <f t="shared" si="120"/>
        <v>4.2576304614207352</v>
      </c>
      <c r="N604" s="13">
        <f t="shared" si="116"/>
        <v>0.22317038601361025</v>
      </c>
      <c r="O604" s="13">
        <f t="shared" si="117"/>
        <v>0.22317038601361025</v>
      </c>
      <c r="Q604">
        <v>23.713198227738619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11.66666667</v>
      </c>
      <c r="G605" s="13">
        <f t="shared" si="111"/>
        <v>0</v>
      </c>
      <c r="H605" s="13">
        <f t="shared" si="112"/>
        <v>11.66666667</v>
      </c>
      <c r="I605" s="16">
        <f t="shared" si="119"/>
        <v>11.666667029149362</v>
      </c>
      <c r="J605" s="13">
        <f t="shared" si="113"/>
        <v>11.646328898714094</v>
      </c>
      <c r="K605" s="13">
        <f t="shared" si="114"/>
        <v>2.0338130435268553E-2</v>
      </c>
      <c r="L605" s="13">
        <f t="shared" si="115"/>
        <v>0</v>
      </c>
      <c r="M605" s="13">
        <f t="shared" si="120"/>
        <v>4.0344600754071251</v>
      </c>
      <c r="N605" s="13">
        <f t="shared" si="116"/>
        <v>0.21147255980610885</v>
      </c>
      <c r="O605" s="13">
        <f t="shared" si="117"/>
        <v>0.21147255980610885</v>
      </c>
      <c r="Q605">
        <v>24.931522193548389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62.553333330000001</v>
      </c>
      <c r="G606" s="13">
        <f t="shared" si="111"/>
        <v>0.10843895089609902</v>
      </c>
      <c r="H606" s="13">
        <f t="shared" si="112"/>
        <v>62.4448943791039</v>
      </c>
      <c r="I606" s="16">
        <f t="shared" si="119"/>
        <v>62.46523250953917</v>
      </c>
      <c r="J606" s="13">
        <f t="shared" si="113"/>
        <v>58.227769227907345</v>
      </c>
      <c r="K606" s="13">
        <f t="shared" si="114"/>
        <v>4.2374632816318254</v>
      </c>
      <c r="L606" s="13">
        <f t="shared" si="115"/>
        <v>0</v>
      </c>
      <c r="M606" s="13">
        <f t="shared" si="120"/>
        <v>3.8229875156010165</v>
      </c>
      <c r="N606" s="13">
        <f t="shared" si="116"/>
        <v>0.20038789352732916</v>
      </c>
      <c r="O606" s="13">
        <f t="shared" si="117"/>
        <v>0.30882684442342817</v>
      </c>
      <c r="Q606">
        <v>22.017347625136619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19.25333333</v>
      </c>
      <c r="G607" s="13">
        <f t="shared" si="111"/>
        <v>0</v>
      </c>
      <c r="H607" s="13">
        <f t="shared" si="112"/>
        <v>19.25333333</v>
      </c>
      <c r="I607" s="16">
        <f t="shared" si="119"/>
        <v>23.490796611631826</v>
      </c>
      <c r="J607" s="13">
        <f t="shared" si="113"/>
        <v>23.07645761069838</v>
      </c>
      <c r="K607" s="13">
        <f t="shared" si="114"/>
        <v>0.41433900093344533</v>
      </c>
      <c r="L607" s="13">
        <f t="shared" si="115"/>
        <v>0</v>
      </c>
      <c r="M607" s="13">
        <f t="shared" si="120"/>
        <v>3.6225996220736874</v>
      </c>
      <c r="N607" s="13">
        <f t="shared" si="116"/>
        <v>0.18988424743681681</v>
      </c>
      <c r="O607" s="13">
        <f t="shared" si="117"/>
        <v>0.18988424743681681</v>
      </c>
      <c r="Q607">
        <v>18.274895217522879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0.98666666700000005</v>
      </c>
      <c r="G608" s="13">
        <f t="shared" si="111"/>
        <v>0</v>
      </c>
      <c r="H608" s="13">
        <f t="shared" si="112"/>
        <v>0.98666666700000005</v>
      </c>
      <c r="I608" s="16">
        <f t="shared" si="119"/>
        <v>1.4010056679334455</v>
      </c>
      <c r="J608" s="13">
        <f t="shared" si="113"/>
        <v>1.4008917507625014</v>
      </c>
      <c r="K608" s="13">
        <f t="shared" si="114"/>
        <v>1.1391717094411113E-4</v>
      </c>
      <c r="L608" s="13">
        <f t="shared" si="115"/>
        <v>0</v>
      </c>
      <c r="M608" s="13">
        <f t="shared" si="120"/>
        <v>3.4327153746368704</v>
      </c>
      <c r="N608" s="13">
        <f t="shared" si="116"/>
        <v>0.17993116644907942</v>
      </c>
      <c r="O608" s="13">
        <f t="shared" si="117"/>
        <v>0.17993116644907942</v>
      </c>
      <c r="Q608">
        <v>16.625357343980529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73.926666670000003</v>
      </c>
      <c r="G609" s="13">
        <f t="shared" si="111"/>
        <v>0.33590561769609906</v>
      </c>
      <c r="H609" s="13">
        <f t="shared" si="112"/>
        <v>73.590761052303904</v>
      </c>
      <c r="I609" s="16">
        <f t="shared" si="119"/>
        <v>73.590874969474854</v>
      </c>
      <c r="J609" s="13">
        <f t="shared" si="113"/>
        <v>53.530289487861324</v>
      </c>
      <c r="K609" s="13">
        <f t="shared" si="114"/>
        <v>20.060585481613529</v>
      </c>
      <c r="L609" s="13">
        <f t="shared" si="115"/>
        <v>0.16178605533327212</v>
      </c>
      <c r="M609" s="13">
        <f t="shared" si="120"/>
        <v>3.4145702635210631</v>
      </c>
      <c r="N609" s="13">
        <f t="shared" si="116"/>
        <v>0.17898006195829105</v>
      </c>
      <c r="O609" s="13">
        <f t="shared" si="117"/>
        <v>0.51488567965439014</v>
      </c>
      <c r="Q609">
        <v>11.67243284152404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37.020000000000003</v>
      </c>
      <c r="G610" s="13">
        <f t="shared" si="111"/>
        <v>0</v>
      </c>
      <c r="H610" s="13">
        <f t="shared" si="112"/>
        <v>37.020000000000003</v>
      </c>
      <c r="I610" s="16">
        <f t="shared" si="119"/>
        <v>56.918799426280259</v>
      </c>
      <c r="J610" s="13">
        <f t="shared" si="113"/>
        <v>45.975567302198364</v>
      </c>
      <c r="K610" s="13">
        <f t="shared" si="114"/>
        <v>10.943232124081895</v>
      </c>
      <c r="L610" s="13">
        <f t="shared" si="115"/>
        <v>0</v>
      </c>
      <c r="M610" s="13">
        <f t="shared" si="120"/>
        <v>3.235590201562772</v>
      </c>
      <c r="N610" s="13">
        <f t="shared" si="116"/>
        <v>0.16959854097428273</v>
      </c>
      <c r="O610" s="13">
        <f t="shared" si="117"/>
        <v>0.16959854097428273</v>
      </c>
      <c r="Q610">
        <v>11.668057622580649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115.0733333</v>
      </c>
      <c r="G611" s="13">
        <f t="shared" si="111"/>
        <v>1.158838950296099</v>
      </c>
      <c r="H611" s="13">
        <f t="shared" si="112"/>
        <v>113.9144943497039</v>
      </c>
      <c r="I611" s="16">
        <f t="shared" si="119"/>
        <v>124.85772647378579</v>
      </c>
      <c r="J611" s="13">
        <f t="shared" si="113"/>
        <v>71.539279670930696</v>
      </c>
      <c r="K611" s="13">
        <f t="shared" si="114"/>
        <v>53.318446802855092</v>
      </c>
      <c r="L611" s="13">
        <f t="shared" si="115"/>
        <v>1.5181130937457201</v>
      </c>
      <c r="M611" s="13">
        <f t="shared" si="120"/>
        <v>4.5841047543342093</v>
      </c>
      <c r="N611" s="13">
        <f t="shared" si="116"/>
        <v>0.2402830487102004</v>
      </c>
      <c r="O611" s="13">
        <f t="shared" si="117"/>
        <v>1.3991219990062993</v>
      </c>
      <c r="Q611">
        <v>13.320354104107199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4.3666666669999996</v>
      </c>
      <c r="G612" s="13">
        <f t="shared" si="111"/>
        <v>0</v>
      </c>
      <c r="H612" s="13">
        <f t="shared" si="112"/>
        <v>4.3666666669999996</v>
      </c>
      <c r="I612" s="16">
        <f t="shared" si="119"/>
        <v>56.167000376109371</v>
      </c>
      <c r="J612" s="13">
        <f t="shared" si="113"/>
        <v>48.228698663256701</v>
      </c>
      <c r="K612" s="13">
        <f t="shared" si="114"/>
        <v>7.9383017128526703</v>
      </c>
      <c r="L612" s="13">
        <f t="shared" si="115"/>
        <v>0</v>
      </c>
      <c r="M612" s="13">
        <f t="shared" si="120"/>
        <v>4.3438217056240092</v>
      </c>
      <c r="N612" s="13">
        <f t="shared" si="116"/>
        <v>0.22768823541696578</v>
      </c>
      <c r="O612" s="13">
        <f t="shared" si="117"/>
        <v>0.22768823541696578</v>
      </c>
      <c r="Q612">
        <v>14.40875806835583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91.593333329999993</v>
      </c>
      <c r="G613" s="13">
        <f t="shared" si="111"/>
        <v>0.68923895089609888</v>
      </c>
      <c r="H613" s="13">
        <f t="shared" si="112"/>
        <v>90.904094379103896</v>
      </c>
      <c r="I613" s="16">
        <f t="shared" si="119"/>
        <v>98.842396091956573</v>
      </c>
      <c r="J613" s="13">
        <f t="shared" si="113"/>
        <v>68.173332249682772</v>
      </c>
      <c r="K613" s="13">
        <f t="shared" si="114"/>
        <v>30.6690638422738</v>
      </c>
      <c r="L613" s="13">
        <f t="shared" si="115"/>
        <v>0.59442259494705085</v>
      </c>
      <c r="M613" s="13">
        <f t="shared" si="120"/>
        <v>4.7105560651540941</v>
      </c>
      <c r="N613" s="13">
        <f t="shared" si="116"/>
        <v>0.24691119272206558</v>
      </c>
      <c r="O613" s="13">
        <f t="shared" si="117"/>
        <v>0.93615014361816451</v>
      </c>
      <c r="Q613">
        <v>14.416966982828569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8.58</v>
      </c>
      <c r="G614" s="13">
        <f t="shared" si="111"/>
        <v>0</v>
      </c>
      <c r="H614" s="13">
        <f t="shared" si="112"/>
        <v>8.58</v>
      </c>
      <c r="I614" s="16">
        <f t="shared" si="119"/>
        <v>38.654641247326751</v>
      </c>
      <c r="J614" s="13">
        <f t="shared" si="113"/>
        <v>36.839352788191725</v>
      </c>
      <c r="K614" s="13">
        <f t="shared" si="114"/>
        <v>1.8152884591350258</v>
      </c>
      <c r="L614" s="13">
        <f t="shared" si="115"/>
        <v>0</v>
      </c>
      <c r="M614" s="13">
        <f t="shared" si="120"/>
        <v>4.4636448724320283</v>
      </c>
      <c r="N614" s="13">
        <f t="shared" si="116"/>
        <v>0.23396895485286431</v>
      </c>
      <c r="O614" s="13">
        <f t="shared" si="117"/>
        <v>0.23396895485286431</v>
      </c>
      <c r="Q614">
        <v>18.070861692107119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4.0466666670000002</v>
      </c>
      <c r="G615" s="13">
        <f t="shared" si="111"/>
        <v>0</v>
      </c>
      <c r="H615" s="13">
        <f t="shared" si="112"/>
        <v>4.0466666670000002</v>
      </c>
      <c r="I615" s="16">
        <f t="shared" si="119"/>
        <v>5.861955126135026</v>
      </c>
      <c r="J615" s="13">
        <f t="shared" si="113"/>
        <v>5.8570576987791982</v>
      </c>
      <c r="K615" s="13">
        <f t="shared" si="114"/>
        <v>4.8974273558277659E-3</v>
      </c>
      <c r="L615" s="13">
        <f t="shared" si="115"/>
        <v>0</v>
      </c>
      <c r="M615" s="13">
        <f t="shared" si="120"/>
        <v>4.2296759175791641</v>
      </c>
      <c r="N615" s="13">
        <f t="shared" si="116"/>
        <v>0.22170510470362167</v>
      </c>
      <c r="O615" s="13">
        <f t="shared" si="117"/>
        <v>0.22170510470362167</v>
      </c>
      <c r="Q615">
        <v>20.386943143358589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1.1200000000000001</v>
      </c>
      <c r="G616" s="13">
        <f t="shared" si="111"/>
        <v>0</v>
      </c>
      <c r="H616" s="13">
        <f t="shared" si="112"/>
        <v>1.1200000000000001</v>
      </c>
      <c r="I616" s="16">
        <f t="shared" si="119"/>
        <v>1.1248974273558279</v>
      </c>
      <c r="J616" s="13">
        <f t="shared" si="113"/>
        <v>1.1248752709857932</v>
      </c>
      <c r="K616" s="13">
        <f t="shared" si="114"/>
        <v>2.2156370034664974E-5</v>
      </c>
      <c r="L616" s="13">
        <f t="shared" si="115"/>
        <v>0</v>
      </c>
      <c r="M616" s="13">
        <f t="shared" si="120"/>
        <v>4.0079708128755422</v>
      </c>
      <c r="N616" s="13">
        <f t="shared" si="116"/>
        <v>0.21008408351678415</v>
      </c>
      <c r="O616" s="13">
        <f t="shared" si="117"/>
        <v>0.21008408351678415</v>
      </c>
      <c r="Q616">
        <v>23.55535919354838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4.5466666670000002</v>
      </c>
      <c r="G617" s="13">
        <f t="shared" si="111"/>
        <v>0</v>
      </c>
      <c r="H617" s="13">
        <f t="shared" si="112"/>
        <v>4.5466666670000002</v>
      </c>
      <c r="I617" s="16">
        <f t="shared" si="119"/>
        <v>4.5466888233700349</v>
      </c>
      <c r="J617" s="13">
        <f t="shared" si="113"/>
        <v>4.5452437276070388</v>
      </c>
      <c r="K617" s="13">
        <f t="shared" si="114"/>
        <v>1.4450957629961181E-3</v>
      </c>
      <c r="L617" s="13">
        <f t="shared" si="115"/>
        <v>0</v>
      </c>
      <c r="M617" s="13">
        <f t="shared" si="120"/>
        <v>3.7978867293587579</v>
      </c>
      <c r="N617" s="13">
        <f t="shared" si="116"/>
        <v>0.19907219640291018</v>
      </c>
      <c r="O617" s="13">
        <f t="shared" si="117"/>
        <v>0.19907219640291018</v>
      </c>
      <c r="Q617">
        <v>23.6399501958897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1.5733333329999999</v>
      </c>
      <c r="G618" s="13">
        <f t="shared" si="111"/>
        <v>0</v>
      </c>
      <c r="H618" s="13">
        <f t="shared" si="112"/>
        <v>1.5733333329999999</v>
      </c>
      <c r="I618" s="16">
        <f t="shared" si="119"/>
        <v>1.574778428762996</v>
      </c>
      <c r="J618" s="13">
        <f t="shared" si="113"/>
        <v>1.5747177270309114</v>
      </c>
      <c r="K618" s="13">
        <f t="shared" si="114"/>
        <v>6.0701732084611493E-5</v>
      </c>
      <c r="L618" s="13">
        <f t="shared" si="115"/>
        <v>0</v>
      </c>
      <c r="M618" s="13">
        <f t="shared" si="120"/>
        <v>3.5988145329558479</v>
      </c>
      <c r="N618" s="13">
        <f t="shared" si="116"/>
        <v>0.18863751464309636</v>
      </c>
      <c r="O618" s="13">
        <f t="shared" si="117"/>
        <v>0.18863751464309636</v>
      </c>
      <c r="Q618">
        <v>23.56528329146035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1.0133333330000001</v>
      </c>
      <c r="G619" s="13">
        <f t="shared" si="111"/>
        <v>0</v>
      </c>
      <c r="H619" s="13">
        <f t="shared" si="112"/>
        <v>1.0133333330000001</v>
      </c>
      <c r="I619" s="16">
        <f t="shared" si="119"/>
        <v>1.0133940347320847</v>
      </c>
      <c r="J619" s="13">
        <f t="shared" si="113"/>
        <v>1.013375062837452</v>
      </c>
      <c r="K619" s="13">
        <f t="shared" si="114"/>
        <v>1.8971894632624497E-5</v>
      </c>
      <c r="L619" s="13">
        <f t="shared" si="115"/>
        <v>0</v>
      </c>
      <c r="M619" s="13">
        <f t="shared" si="120"/>
        <v>3.4101770183127513</v>
      </c>
      <c r="N619" s="13">
        <f t="shared" si="116"/>
        <v>0.17874978311237538</v>
      </c>
      <c r="O619" s="13">
        <f t="shared" si="117"/>
        <v>0.17874978311237538</v>
      </c>
      <c r="Q619">
        <v>22.432376768165359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16.12</v>
      </c>
      <c r="G620" s="13">
        <f t="shared" si="111"/>
        <v>0</v>
      </c>
      <c r="H620" s="13">
        <f t="shared" si="112"/>
        <v>16.12</v>
      </c>
      <c r="I620" s="16">
        <f t="shared" si="119"/>
        <v>16.120018971894634</v>
      </c>
      <c r="J620" s="13">
        <f t="shared" si="113"/>
        <v>15.908615872512504</v>
      </c>
      <c r="K620" s="13">
        <f t="shared" si="114"/>
        <v>0.21140309938212987</v>
      </c>
      <c r="L620" s="13">
        <f t="shared" si="115"/>
        <v>0</v>
      </c>
      <c r="M620" s="13">
        <f t="shared" si="120"/>
        <v>3.2314272352003761</v>
      </c>
      <c r="N620" s="13">
        <f t="shared" si="116"/>
        <v>0.16938033255566212</v>
      </c>
      <c r="O620" s="13">
        <f t="shared" si="117"/>
        <v>0.16938033255566212</v>
      </c>
      <c r="Q620">
        <v>15.07439932856126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27.54666667</v>
      </c>
      <c r="G621" s="13">
        <f t="shared" si="111"/>
        <v>0</v>
      </c>
      <c r="H621" s="13">
        <f t="shared" si="112"/>
        <v>27.54666667</v>
      </c>
      <c r="I621" s="16">
        <f t="shared" si="119"/>
        <v>27.758069769382132</v>
      </c>
      <c r="J621" s="13">
        <f t="shared" si="113"/>
        <v>26.164604880467518</v>
      </c>
      <c r="K621" s="13">
        <f t="shared" si="114"/>
        <v>1.5934648889146139</v>
      </c>
      <c r="L621" s="13">
        <f t="shared" si="115"/>
        <v>0</v>
      </c>
      <c r="M621" s="13">
        <f t="shared" si="120"/>
        <v>3.0620469026447141</v>
      </c>
      <c r="N621" s="13">
        <f t="shared" si="116"/>
        <v>0.16050199646189342</v>
      </c>
      <c r="O621" s="13">
        <f t="shared" si="117"/>
        <v>0.16050199646189342</v>
      </c>
      <c r="Q621">
        <v>11.73717660845878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28.38666667</v>
      </c>
      <c r="G622" s="13">
        <f t="shared" si="111"/>
        <v>0</v>
      </c>
      <c r="H622" s="13">
        <f t="shared" si="112"/>
        <v>28.38666667</v>
      </c>
      <c r="I622" s="16">
        <f t="shared" si="119"/>
        <v>29.980131558914614</v>
      </c>
      <c r="J622" s="13">
        <f t="shared" si="113"/>
        <v>27.683781045566377</v>
      </c>
      <c r="K622" s="13">
        <f t="shared" si="114"/>
        <v>2.2963505133482371</v>
      </c>
      <c r="L622" s="13">
        <f t="shared" si="115"/>
        <v>0</v>
      </c>
      <c r="M622" s="13">
        <f t="shared" si="120"/>
        <v>2.9015449061828207</v>
      </c>
      <c r="N622" s="13">
        <f t="shared" si="116"/>
        <v>0.15208903229534074</v>
      </c>
      <c r="O622" s="13">
        <f t="shared" si="117"/>
        <v>0.15208903229534074</v>
      </c>
      <c r="Q622">
        <v>10.50757462258065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50.026666669999997</v>
      </c>
      <c r="G623" s="13">
        <f t="shared" si="111"/>
        <v>0</v>
      </c>
      <c r="H623" s="13">
        <f t="shared" si="112"/>
        <v>50.026666669999997</v>
      </c>
      <c r="I623" s="16">
        <f t="shared" si="119"/>
        <v>52.323017183348234</v>
      </c>
      <c r="J623" s="13">
        <f t="shared" si="113"/>
        <v>45.081413579620047</v>
      </c>
      <c r="K623" s="13">
        <f t="shared" si="114"/>
        <v>7.241603603728187</v>
      </c>
      <c r="L623" s="13">
        <f t="shared" si="115"/>
        <v>0</v>
      </c>
      <c r="M623" s="13">
        <f t="shared" si="120"/>
        <v>2.7494558738874799</v>
      </c>
      <c r="N623" s="13">
        <f t="shared" si="116"/>
        <v>0.14411704685570687</v>
      </c>
      <c r="O623" s="13">
        <f t="shared" si="117"/>
        <v>0.14411704685570687</v>
      </c>
      <c r="Q623">
        <v>13.572408856039811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1.06</v>
      </c>
      <c r="G624" s="13">
        <f t="shared" si="111"/>
        <v>0</v>
      </c>
      <c r="H624" s="13">
        <f t="shared" si="112"/>
        <v>1.06</v>
      </c>
      <c r="I624" s="16">
        <f t="shared" si="119"/>
        <v>8.3016036037281875</v>
      </c>
      <c r="J624" s="13">
        <f t="shared" si="113"/>
        <v>8.2716430986862388</v>
      </c>
      <c r="K624" s="13">
        <f t="shared" si="114"/>
        <v>2.9960505041948693E-2</v>
      </c>
      <c r="L624" s="13">
        <f t="shared" si="115"/>
        <v>0</v>
      </c>
      <c r="M624" s="13">
        <f t="shared" si="120"/>
        <v>2.605338827031773</v>
      </c>
      <c r="N624" s="13">
        <f t="shared" si="116"/>
        <v>0.13656292555059077</v>
      </c>
      <c r="O624" s="13">
        <f t="shared" si="117"/>
        <v>0.13656292555059077</v>
      </c>
      <c r="Q624">
        <v>14.912431495210351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30.54</v>
      </c>
      <c r="G625" s="13">
        <f t="shared" si="111"/>
        <v>0</v>
      </c>
      <c r="H625" s="13">
        <f t="shared" si="112"/>
        <v>30.54</v>
      </c>
      <c r="I625" s="16">
        <f t="shared" si="119"/>
        <v>30.569960505041948</v>
      </c>
      <c r="J625" s="13">
        <f t="shared" si="113"/>
        <v>29.018877088244004</v>
      </c>
      <c r="K625" s="13">
        <f t="shared" si="114"/>
        <v>1.5510834167979439</v>
      </c>
      <c r="L625" s="13">
        <f t="shared" si="115"/>
        <v>0</v>
      </c>
      <c r="M625" s="13">
        <f t="shared" si="120"/>
        <v>2.4687759014811821</v>
      </c>
      <c r="N625" s="13">
        <f t="shared" si="116"/>
        <v>0.12940476537524681</v>
      </c>
      <c r="O625" s="13">
        <f t="shared" si="117"/>
        <v>0.12940476537524681</v>
      </c>
      <c r="Q625">
        <v>14.125934445144059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4.8533333330000001</v>
      </c>
      <c r="G626" s="13">
        <f t="shared" si="111"/>
        <v>0</v>
      </c>
      <c r="H626" s="13">
        <f t="shared" si="112"/>
        <v>4.8533333330000001</v>
      </c>
      <c r="I626" s="16">
        <f t="shared" si="119"/>
        <v>6.4044167497979441</v>
      </c>
      <c r="J626" s="13">
        <f t="shared" si="113"/>
        <v>6.3961673477049157</v>
      </c>
      <c r="K626" s="13">
        <f t="shared" si="114"/>
        <v>8.2494020930283796E-3</v>
      </c>
      <c r="L626" s="13">
        <f t="shared" si="115"/>
        <v>0</v>
      </c>
      <c r="M626" s="13">
        <f t="shared" si="120"/>
        <v>2.3393711361059353</v>
      </c>
      <c r="N626" s="13">
        <f t="shared" si="116"/>
        <v>0.12262181140531543</v>
      </c>
      <c r="O626" s="13">
        <f t="shared" si="117"/>
        <v>0.12262181140531543</v>
      </c>
      <c r="Q626">
        <v>18.575190090909729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3.5133333329999998</v>
      </c>
      <c r="G627" s="13">
        <f t="shared" si="111"/>
        <v>0</v>
      </c>
      <c r="H627" s="13">
        <f t="shared" si="112"/>
        <v>3.5133333329999998</v>
      </c>
      <c r="I627" s="16">
        <f t="shared" si="119"/>
        <v>3.5215827350930282</v>
      </c>
      <c r="J627" s="13">
        <f t="shared" si="113"/>
        <v>3.5207383270756432</v>
      </c>
      <c r="K627" s="13">
        <f t="shared" si="114"/>
        <v>8.4440801738505655E-4</v>
      </c>
      <c r="L627" s="13">
        <f t="shared" si="115"/>
        <v>0</v>
      </c>
      <c r="M627" s="13">
        <f t="shared" si="120"/>
        <v>2.2167493247006198</v>
      </c>
      <c r="N627" s="13">
        <f t="shared" si="116"/>
        <v>0.11619439661838706</v>
      </c>
      <c r="O627" s="13">
        <f t="shared" si="117"/>
        <v>0.11619439661838706</v>
      </c>
      <c r="Q627">
        <v>22.01288147109932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2.2733333330000001</v>
      </c>
      <c r="G628" s="13">
        <f t="shared" si="111"/>
        <v>0</v>
      </c>
      <c r="H628" s="13">
        <f t="shared" si="112"/>
        <v>2.2733333330000001</v>
      </c>
      <c r="I628" s="16">
        <f t="shared" si="119"/>
        <v>2.2741777410173851</v>
      </c>
      <c r="J628" s="13">
        <f t="shared" si="113"/>
        <v>2.2740422508862572</v>
      </c>
      <c r="K628" s="13">
        <f t="shared" si="114"/>
        <v>1.354901311279022E-4</v>
      </c>
      <c r="L628" s="13">
        <f t="shared" si="115"/>
        <v>0</v>
      </c>
      <c r="M628" s="13">
        <f t="shared" si="120"/>
        <v>2.1005549280822327</v>
      </c>
      <c r="N628" s="13">
        <f t="shared" si="116"/>
        <v>0.110103884869913</v>
      </c>
      <c r="O628" s="13">
        <f t="shared" si="117"/>
        <v>0.110103884869913</v>
      </c>
      <c r="Q628">
        <v>25.712906193548381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5.5266666669999998</v>
      </c>
      <c r="G629" s="13">
        <f t="shared" si="111"/>
        <v>0</v>
      </c>
      <c r="H629" s="13">
        <f t="shared" si="112"/>
        <v>5.5266666669999998</v>
      </c>
      <c r="I629" s="16">
        <f t="shared" si="119"/>
        <v>5.5268021571311277</v>
      </c>
      <c r="J629" s="13">
        <f t="shared" si="113"/>
        <v>5.5243911347086598</v>
      </c>
      <c r="K629" s="13">
        <f t="shared" si="114"/>
        <v>2.4110224224678234E-3</v>
      </c>
      <c r="L629" s="13">
        <f t="shared" si="115"/>
        <v>0</v>
      </c>
      <c r="M629" s="13">
        <f t="shared" si="120"/>
        <v>1.9904510432123197</v>
      </c>
      <c r="N629" s="13">
        <f t="shared" si="116"/>
        <v>0.10433261685812384</v>
      </c>
      <c r="O629" s="13">
        <f t="shared" si="117"/>
        <v>0.10433261685812384</v>
      </c>
      <c r="Q629">
        <v>24.165161760149761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12.186666669999999</v>
      </c>
      <c r="G630" s="13">
        <f t="shared" si="111"/>
        <v>0</v>
      </c>
      <c r="H630" s="13">
        <f t="shared" si="112"/>
        <v>12.186666669999999</v>
      </c>
      <c r="I630" s="16">
        <f t="shared" si="119"/>
        <v>12.189077692422467</v>
      </c>
      <c r="J630" s="13">
        <f t="shared" si="113"/>
        <v>12.164271448973709</v>
      </c>
      <c r="K630" s="13">
        <f t="shared" si="114"/>
        <v>2.4806243448757925E-2</v>
      </c>
      <c r="L630" s="13">
        <f t="shared" si="115"/>
        <v>0</v>
      </c>
      <c r="M630" s="13">
        <f t="shared" si="120"/>
        <v>1.8861184263541959</v>
      </c>
      <c r="N630" s="13">
        <f t="shared" si="116"/>
        <v>9.8863858921281217E-2</v>
      </c>
      <c r="O630" s="13">
        <f t="shared" si="117"/>
        <v>9.8863858921281217E-2</v>
      </c>
      <c r="Q630">
        <v>24.446645618366411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86.626666670000006</v>
      </c>
      <c r="G631" s="13">
        <f t="shared" si="111"/>
        <v>0.58990561769609917</v>
      </c>
      <c r="H631" s="13">
        <f t="shared" si="112"/>
        <v>86.036761052303902</v>
      </c>
      <c r="I631" s="16">
        <f t="shared" si="119"/>
        <v>86.061567295752667</v>
      </c>
      <c r="J631" s="13">
        <f t="shared" si="113"/>
        <v>70.854349751735356</v>
      </c>
      <c r="K631" s="13">
        <f t="shared" si="114"/>
        <v>15.207217544017311</v>
      </c>
      <c r="L631" s="13">
        <f t="shared" si="115"/>
        <v>0</v>
      </c>
      <c r="M631" s="13">
        <f t="shared" si="120"/>
        <v>1.7872545674329148</v>
      </c>
      <c r="N631" s="13">
        <f t="shared" si="116"/>
        <v>9.3681754518802146E-2</v>
      </c>
      <c r="O631" s="13">
        <f t="shared" si="117"/>
        <v>0.68358737221490129</v>
      </c>
      <c r="Q631">
        <v>18.43666859295362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54.186666670000001</v>
      </c>
      <c r="G632" s="13">
        <f t="shared" si="111"/>
        <v>0</v>
      </c>
      <c r="H632" s="13">
        <f t="shared" si="112"/>
        <v>54.186666670000001</v>
      </c>
      <c r="I632" s="16">
        <f t="shared" si="119"/>
        <v>69.393884214017305</v>
      </c>
      <c r="J632" s="13">
        <f t="shared" si="113"/>
        <v>59.833865602007613</v>
      </c>
      <c r="K632" s="13">
        <f t="shared" si="114"/>
        <v>9.5600186120096922</v>
      </c>
      <c r="L632" s="13">
        <f t="shared" si="115"/>
        <v>0</v>
      </c>
      <c r="M632" s="13">
        <f t="shared" si="120"/>
        <v>1.6935728129141125</v>
      </c>
      <c r="N632" s="13">
        <f t="shared" si="116"/>
        <v>8.8771278255576402E-2</v>
      </c>
      <c r="O632" s="13">
        <f t="shared" si="117"/>
        <v>8.8771278255576402E-2</v>
      </c>
      <c r="Q632">
        <v>17.656078920388051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83</v>
      </c>
      <c r="G633" s="13">
        <f t="shared" si="111"/>
        <v>0.51737228429609905</v>
      </c>
      <c r="H633" s="13">
        <f t="shared" si="112"/>
        <v>82.482627715703899</v>
      </c>
      <c r="I633" s="16">
        <f t="shared" si="119"/>
        <v>92.042646327713584</v>
      </c>
      <c r="J633" s="13">
        <f t="shared" si="113"/>
        <v>57.813703050756509</v>
      </c>
      <c r="K633" s="13">
        <f t="shared" si="114"/>
        <v>34.228943276957075</v>
      </c>
      <c r="L633" s="13">
        <f t="shared" si="115"/>
        <v>0.73960212661060698</v>
      </c>
      <c r="M633" s="13">
        <f t="shared" si="120"/>
        <v>2.3444036612691432</v>
      </c>
      <c r="N633" s="13">
        <f t="shared" si="116"/>
        <v>0.12288559911387142</v>
      </c>
      <c r="O633" s="13">
        <f t="shared" si="117"/>
        <v>0.64025788340997047</v>
      </c>
      <c r="Q633">
        <v>10.950217767600011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1.1666666670000001</v>
      </c>
      <c r="G634" s="13">
        <f t="shared" si="111"/>
        <v>0</v>
      </c>
      <c r="H634" s="13">
        <f t="shared" si="112"/>
        <v>1.1666666670000001</v>
      </c>
      <c r="I634" s="16">
        <f t="shared" si="119"/>
        <v>34.65600781734647</v>
      </c>
      <c r="J634" s="13">
        <f t="shared" si="113"/>
        <v>31.252836677594249</v>
      </c>
      <c r="K634" s="13">
        <f t="shared" si="114"/>
        <v>3.4031711397522209</v>
      </c>
      <c r="L634" s="13">
        <f t="shared" si="115"/>
        <v>0</v>
      </c>
      <c r="M634" s="13">
        <f t="shared" si="120"/>
        <v>2.2215180621552717</v>
      </c>
      <c r="N634" s="13">
        <f t="shared" si="116"/>
        <v>0.11644435747999669</v>
      </c>
      <c r="O634" s="13">
        <f t="shared" si="117"/>
        <v>0.11644435747999669</v>
      </c>
      <c r="Q634">
        <v>10.54767862258065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35.27333333</v>
      </c>
      <c r="G635" s="13">
        <f t="shared" si="111"/>
        <v>0</v>
      </c>
      <c r="H635" s="13">
        <f t="shared" si="112"/>
        <v>35.27333333</v>
      </c>
      <c r="I635" s="16">
        <f t="shared" si="119"/>
        <v>38.676504469752217</v>
      </c>
      <c r="J635" s="13">
        <f t="shared" si="113"/>
        <v>34.290178248397879</v>
      </c>
      <c r="K635" s="13">
        <f t="shared" si="114"/>
        <v>4.3863262213543379</v>
      </c>
      <c r="L635" s="13">
        <f t="shared" si="115"/>
        <v>0</v>
      </c>
      <c r="M635" s="13">
        <f t="shared" si="120"/>
        <v>2.105073704675275</v>
      </c>
      <c r="N635" s="13">
        <f t="shared" si="116"/>
        <v>0.11034074364047008</v>
      </c>
      <c r="O635" s="13">
        <f t="shared" si="117"/>
        <v>0.11034074364047008</v>
      </c>
      <c r="Q635">
        <v>10.916600348771089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20.193333330000002</v>
      </c>
      <c r="G636" s="13">
        <f t="shared" si="111"/>
        <v>0</v>
      </c>
      <c r="H636" s="13">
        <f t="shared" si="112"/>
        <v>20.193333330000002</v>
      </c>
      <c r="I636" s="16">
        <f t="shared" si="119"/>
        <v>24.579659551354339</v>
      </c>
      <c r="J636" s="13">
        <f t="shared" si="113"/>
        <v>23.804707354941062</v>
      </c>
      <c r="K636" s="13">
        <f t="shared" si="114"/>
        <v>0.77495219641327751</v>
      </c>
      <c r="L636" s="13">
        <f t="shared" si="115"/>
        <v>0</v>
      </c>
      <c r="M636" s="13">
        <f t="shared" si="120"/>
        <v>1.994732961034805</v>
      </c>
      <c r="N636" s="13">
        <f t="shared" si="116"/>
        <v>0.10455706030430394</v>
      </c>
      <c r="O636" s="13">
        <f t="shared" si="117"/>
        <v>0.10455706030430394</v>
      </c>
      <c r="Q636">
        <v>14.6300019456332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64.393333330000004</v>
      </c>
      <c r="G637" s="13">
        <f t="shared" si="111"/>
        <v>0.14523895089609909</v>
      </c>
      <c r="H637" s="13">
        <f t="shared" si="112"/>
        <v>64.248094379103904</v>
      </c>
      <c r="I637" s="16">
        <f t="shared" si="119"/>
        <v>65.023046575517185</v>
      </c>
      <c r="J637" s="13">
        <f t="shared" si="113"/>
        <v>56.45959688119045</v>
      </c>
      <c r="K637" s="13">
        <f t="shared" si="114"/>
        <v>8.5634496943267351</v>
      </c>
      <c r="L637" s="13">
        <f t="shared" si="115"/>
        <v>0</v>
      </c>
      <c r="M637" s="13">
        <f t="shared" si="120"/>
        <v>1.890175900730501</v>
      </c>
      <c r="N637" s="13">
        <f t="shared" si="116"/>
        <v>9.9076537811806198E-2</v>
      </c>
      <c r="O637" s="13">
        <f t="shared" si="117"/>
        <v>0.24431548870790529</v>
      </c>
      <c r="Q637">
        <v>17.129195659273691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17.48</v>
      </c>
      <c r="G638" s="13">
        <f t="shared" si="111"/>
        <v>0</v>
      </c>
      <c r="H638" s="13">
        <f t="shared" si="112"/>
        <v>17.48</v>
      </c>
      <c r="I638" s="16">
        <f t="shared" si="119"/>
        <v>26.043449694326736</v>
      </c>
      <c r="J638" s="13">
        <f t="shared" si="113"/>
        <v>25.468917298735921</v>
      </c>
      <c r="K638" s="13">
        <f t="shared" si="114"/>
        <v>0.57453239559081482</v>
      </c>
      <c r="L638" s="13">
        <f t="shared" si="115"/>
        <v>0</v>
      </c>
      <c r="M638" s="13">
        <f t="shared" si="120"/>
        <v>1.7910993629186949</v>
      </c>
      <c r="N638" s="13">
        <f t="shared" si="116"/>
        <v>9.3883285511329517E-2</v>
      </c>
      <c r="O638" s="13">
        <f t="shared" si="117"/>
        <v>9.3883285511329517E-2</v>
      </c>
      <c r="Q638">
        <v>18.103811019953241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4.2733333330000001</v>
      </c>
      <c r="G639" s="13">
        <f t="shared" si="111"/>
        <v>0</v>
      </c>
      <c r="H639" s="13">
        <f t="shared" si="112"/>
        <v>4.2733333330000001</v>
      </c>
      <c r="I639" s="16">
        <f t="shared" si="119"/>
        <v>4.8478657285908149</v>
      </c>
      <c r="J639" s="13">
        <f t="shared" si="113"/>
        <v>4.8462518475957568</v>
      </c>
      <c r="K639" s="13">
        <f t="shared" si="114"/>
        <v>1.6138809950581035E-3</v>
      </c>
      <c r="L639" s="13">
        <f t="shared" si="115"/>
        <v>0</v>
      </c>
      <c r="M639" s="13">
        <f t="shared" si="120"/>
        <v>1.6972160774073655</v>
      </c>
      <c r="N639" s="13">
        <f t="shared" si="116"/>
        <v>8.8962245684684291E-2</v>
      </c>
      <c r="O639" s="13">
        <f t="shared" si="117"/>
        <v>8.8962245684684291E-2</v>
      </c>
      <c r="Q639">
        <v>24.22487180100233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10.27333333</v>
      </c>
      <c r="G640" s="13">
        <f t="shared" si="111"/>
        <v>0</v>
      </c>
      <c r="H640" s="13">
        <f t="shared" si="112"/>
        <v>10.27333333</v>
      </c>
      <c r="I640" s="16">
        <f t="shared" si="119"/>
        <v>10.274947210995059</v>
      </c>
      <c r="J640" s="13">
        <f t="shared" si="113"/>
        <v>10.259915975596019</v>
      </c>
      <c r="K640" s="13">
        <f t="shared" si="114"/>
        <v>1.5031235399039389E-2</v>
      </c>
      <c r="L640" s="13">
        <f t="shared" si="115"/>
        <v>0</v>
      </c>
      <c r="M640" s="13">
        <f t="shared" si="120"/>
        <v>1.6082538317226811</v>
      </c>
      <c r="N640" s="13">
        <f t="shared" si="116"/>
        <v>8.429914988762359E-2</v>
      </c>
      <c r="O640" s="13">
        <f t="shared" si="117"/>
        <v>8.429914988762359E-2</v>
      </c>
      <c r="Q640">
        <v>24.370268348511321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6.7</v>
      </c>
      <c r="G641" s="13">
        <f t="shared" si="111"/>
        <v>0</v>
      </c>
      <c r="H641" s="13">
        <f t="shared" si="112"/>
        <v>6.7</v>
      </c>
      <c r="I641" s="16">
        <f t="shared" si="119"/>
        <v>6.7150312353990396</v>
      </c>
      <c r="J641" s="13">
        <f t="shared" si="113"/>
        <v>6.7110230425419326</v>
      </c>
      <c r="K641" s="13">
        <f t="shared" si="114"/>
        <v>4.0081928571069625E-3</v>
      </c>
      <c r="L641" s="13">
        <f t="shared" si="115"/>
        <v>0</v>
      </c>
      <c r="M641" s="13">
        <f t="shared" si="120"/>
        <v>1.5239546818350576</v>
      </c>
      <c r="N641" s="13">
        <f t="shared" si="116"/>
        <v>7.98804775788102E-2</v>
      </c>
      <c r="O641" s="13">
        <f t="shared" si="117"/>
        <v>7.98804775788102E-2</v>
      </c>
      <c r="Q641">
        <v>24.707035193548389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7.4533333329999998</v>
      </c>
      <c r="G642" s="13">
        <f t="shared" si="111"/>
        <v>0</v>
      </c>
      <c r="H642" s="13">
        <f t="shared" si="112"/>
        <v>7.4533333329999998</v>
      </c>
      <c r="I642" s="16">
        <f t="shared" si="119"/>
        <v>7.4573415258571067</v>
      </c>
      <c r="J642" s="13">
        <f t="shared" si="113"/>
        <v>7.4516315813104947</v>
      </c>
      <c r="K642" s="13">
        <f t="shared" si="114"/>
        <v>5.7099445466120002E-3</v>
      </c>
      <c r="L642" s="13">
        <f t="shared" si="115"/>
        <v>0</v>
      </c>
      <c r="M642" s="13">
        <f t="shared" si="120"/>
        <v>1.4440742042562473</v>
      </c>
      <c r="N642" s="13">
        <f t="shared" si="116"/>
        <v>7.5693416917311199E-2</v>
      </c>
      <c r="O642" s="13">
        <f t="shared" si="117"/>
        <v>7.5693416917311199E-2</v>
      </c>
      <c r="Q642">
        <v>24.423517192161089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42.633333329999999</v>
      </c>
      <c r="G643" s="13">
        <f t="shared" si="111"/>
        <v>0</v>
      </c>
      <c r="H643" s="13">
        <f t="shared" si="112"/>
        <v>42.633333329999999</v>
      </c>
      <c r="I643" s="16">
        <f t="shared" si="119"/>
        <v>42.639043274546609</v>
      </c>
      <c r="J643" s="13">
        <f t="shared" si="113"/>
        <v>40.422390175160416</v>
      </c>
      <c r="K643" s="13">
        <f t="shared" si="114"/>
        <v>2.2166530993861926</v>
      </c>
      <c r="L643" s="13">
        <f t="shared" si="115"/>
        <v>0</v>
      </c>
      <c r="M643" s="13">
        <f t="shared" si="120"/>
        <v>1.3683807873389362</v>
      </c>
      <c r="N643" s="13">
        <f t="shared" si="116"/>
        <v>7.1725827614953441E-2</v>
      </c>
      <c r="O643" s="13">
        <f t="shared" si="117"/>
        <v>7.1725827614953441E-2</v>
      </c>
      <c r="Q643">
        <v>18.682821649119401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0.56000000000000005</v>
      </c>
      <c r="G644" s="13">
        <f t="shared" si="111"/>
        <v>0</v>
      </c>
      <c r="H644" s="13">
        <f t="shared" si="112"/>
        <v>0.56000000000000005</v>
      </c>
      <c r="I644" s="16">
        <f t="shared" si="119"/>
        <v>2.7766530993861926</v>
      </c>
      <c r="J644" s="13">
        <f t="shared" si="113"/>
        <v>2.7754823803878268</v>
      </c>
      <c r="K644" s="13">
        <f t="shared" si="114"/>
        <v>1.1707189983658495E-3</v>
      </c>
      <c r="L644" s="13">
        <f t="shared" si="115"/>
        <v>0</v>
      </c>
      <c r="M644" s="13">
        <f t="shared" si="120"/>
        <v>1.2966549597239827</v>
      </c>
      <c r="N644" s="13">
        <f t="shared" si="116"/>
        <v>6.7966205735831162E-2</v>
      </c>
      <c r="O644" s="13">
        <f t="shared" si="117"/>
        <v>6.7966205735831162E-2</v>
      </c>
      <c r="Q644">
        <v>14.635141765450999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6.693333333</v>
      </c>
      <c r="G645" s="13">
        <f t="shared" si="111"/>
        <v>0</v>
      </c>
      <c r="H645" s="13">
        <f t="shared" si="112"/>
        <v>6.693333333</v>
      </c>
      <c r="I645" s="16">
        <f t="shared" si="119"/>
        <v>6.6945040519983658</v>
      </c>
      <c r="J645" s="13">
        <f t="shared" si="113"/>
        <v>6.6794245962135381</v>
      </c>
      <c r="K645" s="13">
        <f t="shared" si="114"/>
        <v>1.5079455784827722E-2</v>
      </c>
      <c r="L645" s="13">
        <f t="shared" si="115"/>
        <v>0</v>
      </c>
      <c r="M645" s="13">
        <f t="shared" si="120"/>
        <v>1.2286887539881515</v>
      </c>
      <c r="N645" s="13">
        <f t="shared" si="116"/>
        <v>6.4403650340902771E-2</v>
      </c>
      <c r="O645" s="13">
        <f t="shared" si="117"/>
        <v>6.4403650340902771E-2</v>
      </c>
      <c r="Q645">
        <v>15.221805750783419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37.473333330000003</v>
      </c>
      <c r="G646" s="13">
        <f t="shared" ref="G646:G709" si="122">IF((F646-$J$2)&gt;0,$I$2*(F646-$J$2),0)</f>
        <v>0</v>
      </c>
      <c r="H646" s="13">
        <f t="shared" ref="H646:H709" si="123">F646-G646</f>
        <v>37.473333330000003</v>
      </c>
      <c r="I646" s="16">
        <f t="shared" si="119"/>
        <v>37.488412785784831</v>
      </c>
      <c r="J646" s="13">
        <f t="shared" ref="J646:J709" si="124">I646/SQRT(1+(I646/($K$2*(300+(25*Q646)+0.05*(Q646)^3)))^2)</f>
        <v>33.982635853494799</v>
      </c>
      <c r="K646" s="13">
        <f t="shared" ref="K646:K709" si="125">I646-J646</f>
        <v>3.5057769322900327</v>
      </c>
      <c r="L646" s="13">
        <f t="shared" ref="L646:L709" si="126">IF(K646&gt;$N$2,(K646-$N$2)/$L$2,0)</f>
        <v>0</v>
      </c>
      <c r="M646" s="13">
        <f t="shared" si="120"/>
        <v>1.1642851036472488</v>
      </c>
      <c r="N646" s="13">
        <f t="shared" ref="N646:N709" si="127">$M$2*M646</f>
        <v>6.1027831880963279E-2</v>
      </c>
      <c r="O646" s="13">
        <f t="shared" ref="O646:O709" si="128">N646+G646</f>
        <v>6.1027831880963279E-2</v>
      </c>
      <c r="Q646">
        <v>12.13255562258065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31.853333330000002</v>
      </c>
      <c r="G647" s="13">
        <f t="shared" si="122"/>
        <v>0</v>
      </c>
      <c r="H647" s="13">
        <f t="shared" si="123"/>
        <v>31.853333330000002</v>
      </c>
      <c r="I647" s="16">
        <f t="shared" ref="I647:I710" si="130">H647+K646-L646</f>
        <v>35.359110262290031</v>
      </c>
      <c r="J647" s="13">
        <f t="shared" si="124"/>
        <v>33.147503810572914</v>
      </c>
      <c r="K647" s="13">
        <f t="shared" si="125"/>
        <v>2.2116064517171168</v>
      </c>
      <c r="L647" s="13">
        <f t="shared" si="126"/>
        <v>0</v>
      </c>
      <c r="M647" s="13">
        <f t="shared" ref="M647:M710" si="131">L647+M646-N646</f>
        <v>1.1032572717662856</v>
      </c>
      <c r="N647" s="13">
        <f t="shared" si="127"/>
        <v>5.7828962246348835E-2</v>
      </c>
      <c r="O647" s="13">
        <f t="shared" si="128"/>
        <v>5.7828962246348835E-2</v>
      </c>
      <c r="Q647">
        <v>14.57970176020121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50.04666667</v>
      </c>
      <c r="G648" s="13">
        <f t="shared" si="122"/>
        <v>0</v>
      </c>
      <c r="H648" s="13">
        <f t="shared" si="123"/>
        <v>50.04666667</v>
      </c>
      <c r="I648" s="16">
        <f t="shared" si="130"/>
        <v>52.258273121717117</v>
      </c>
      <c r="J648" s="13">
        <f t="shared" si="124"/>
        <v>45.149531438946767</v>
      </c>
      <c r="K648" s="13">
        <f t="shared" si="125"/>
        <v>7.1087416827703507</v>
      </c>
      <c r="L648" s="13">
        <f t="shared" si="126"/>
        <v>0</v>
      </c>
      <c r="M648" s="13">
        <f t="shared" si="131"/>
        <v>1.0454283095199368</v>
      </c>
      <c r="N648" s="13">
        <f t="shared" si="127"/>
        <v>5.4797766386533039E-2</v>
      </c>
      <c r="O648" s="13">
        <f t="shared" si="128"/>
        <v>5.4797766386533039E-2</v>
      </c>
      <c r="Q648">
        <v>13.710477992462121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15.17333333</v>
      </c>
      <c r="G649" s="13">
        <f t="shared" si="122"/>
        <v>0</v>
      </c>
      <c r="H649" s="13">
        <f t="shared" si="123"/>
        <v>15.17333333</v>
      </c>
      <c r="I649" s="16">
        <f t="shared" si="130"/>
        <v>22.282075012770349</v>
      </c>
      <c r="J649" s="13">
        <f t="shared" si="124"/>
        <v>21.750279231996323</v>
      </c>
      <c r="K649" s="13">
        <f t="shared" si="125"/>
        <v>0.53179578077402567</v>
      </c>
      <c r="L649" s="13">
        <f t="shared" si="126"/>
        <v>0</v>
      </c>
      <c r="M649" s="13">
        <f t="shared" si="131"/>
        <v>0.99063054313340382</v>
      </c>
      <c r="N649" s="13">
        <f t="shared" si="127"/>
        <v>5.1925455417326606E-2</v>
      </c>
      <c r="O649" s="13">
        <f t="shared" si="128"/>
        <v>5.1925455417326606E-2</v>
      </c>
      <c r="Q649">
        <v>15.30521988957523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7.7866666670000004</v>
      </c>
      <c r="G650" s="13">
        <f t="shared" si="122"/>
        <v>0</v>
      </c>
      <c r="H650" s="13">
        <f t="shared" si="123"/>
        <v>7.7866666670000004</v>
      </c>
      <c r="I650" s="16">
        <f t="shared" si="130"/>
        <v>8.3184624477740261</v>
      </c>
      <c r="J650" s="13">
        <f t="shared" si="124"/>
        <v>8.3022055889588344</v>
      </c>
      <c r="K650" s="13">
        <f t="shared" si="125"/>
        <v>1.6256858815191677E-2</v>
      </c>
      <c r="L650" s="13">
        <f t="shared" si="126"/>
        <v>0</v>
      </c>
      <c r="M650" s="13">
        <f t="shared" si="131"/>
        <v>0.93870508771607719</v>
      </c>
      <c r="N650" s="13">
        <f t="shared" si="127"/>
        <v>4.9203701137705454E-2</v>
      </c>
      <c r="O650" s="13">
        <f t="shared" si="128"/>
        <v>4.9203701137705454E-2</v>
      </c>
      <c r="Q650">
        <v>19.317457636218482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2.2400000000000002</v>
      </c>
      <c r="G651" s="13">
        <f t="shared" si="122"/>
        <v>0</v>
      </c>
      <c r="H651" s="13">
        <f t="shared" si="123"/>
        <v>2.2400000000000002</v>
      </c>
      <c r="I651" s="16">
        <f t="shared" si="130"/>
        <v>2.2562568588151919</v>
      </c>
      <c r="J651" s="13">
        <f t="shared" si="124"/>
        <v>2.2559485632384857</v>
      </c>
      <c r="K651" s="13">
        <f t="shared" si="125"/>
        <v>3.0829557670619678E-4</v>
      </c>
      <c r="L651" s="13">
        <f t="shared" si="126"/>
        <v>0</v>
      </c>
      <c r="M651" s="13">
        <f t="shared" si="131"/>
        <v>0.88950138657837174</v>
      </c>
      <c r="N651" s="13">
        <f t="shared" si="127"/>
        <v>4.6624611882379187E-2</v>
      </c>
      <c r="O651" s="13">
        <f t="shared" si="128"/>
        <v>4.6624611882379187E-2</v>
      </c>
      <c r="Q651">
        <v>19.696048326258349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5.1866666669999999</v>
      </c>
      <c r="G652" s="13">
        <f t="shared" si="122"/>
        <v>0</v>
      </c>
      <c r="H652" s="13">
        <f t="shared" si="123"/>
        <v>5.1866666669999999</v>
      </c>
      <c r="I652" s="16">
        <f t="shared" si="130"/>
        <v>5.1869749625767057</v>
      </c>
      <c r="J652" s="13">
        <f t="shared" si="124"/>
        <v>5.1854351513090569</v>
      </c>
      <c r="K652" s="13">
        <f t="shared" si="125"/>
        <v>1.5398112676487941E-3</v>
      </c>
      <c r="L652" s="13">
        <f t="shared" si="126"/>
        <v>0</v>
      </c>
      <c r="M652" s="13">
        <f t="shared" si="131"/>
        <v>0.84287677469599254</v>
      </c>
      <c r="N652" s="13">
        <f t="shared" si="127"/>
        <v>4.4180709640085192E-2</v>
      </c>
      <c r="O652" s="13">
        <f t="shared" si="128"/>
        <v>4.4180709640085192E-2</v>
      </c>
      <c r="Q652">
        <v>26.02167919354838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3.786666667</v>
      </c>
      <c r="G653" s="13">
        <f t="shared" si="122"/>
        <v>0</v>
      </c>
      <c r="H653" s="13">
        <f t="shared" si="123"/>
        <v>3.786666667</v>
      </c>
      <c r="I653" s="16">
        <f t="shared" si="130"/>
        <v>3.7882064782676488</v>
      </c>
      <c r="J653" s="13">
        <f t="shared" si="124"/>
        <v>3.7875358433682389</v>
      </c>
      <c r="K653" s="13">
        <f t="shared" si="125"/>
        <v>6.7063489940988319E-4</v>
      </c>
      <c r="L653" s="13">
        <f t="shared" si="126"/>
        <v>0</v>
      </c>
      <c r="M653" s="13">
        <f t="shared" si="131"/>
        <v>0.7986960650559074</v>
      </c>
      <c r="N653" s="13">
        <f t="shared" si="127"/>
        <v>4.1864908371263262E-2</v>
      </c>
      <c r="O653" s="13">
        <f t="shared" si="128"/>
        <v>4.1864908371263262E-2</v>
      </c>
      <c r="Q653">
        <v>25.217956139687129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6.7866666670000004</v>
      </c>
      <c r="G654" s="13">
        <f t="shared" si="122"/>
        <v>0</v>
      </c>
      <c r="H654" s="13">
        <f t="shared" si="123"/>
        <v>6.7866666670000004</v>
      </c>
      <c r="I654" s="16">
        <f t="shared" si="130"/>
        <v>6.7873373018994103</v>
      </c>
      <c r="J654" s="13">
        <f t="shared" si="124"/>
        <v>6.7817704248961066</v>
      </c>
      <c r="K654" s="13">
        <f t="shared" si="125"/>
        <v>5.5668770033037163E-3</v>
      </c>
      <c r="L654" s="13">
        <f t="shared" si="126"/>
        <v>0</v>
      </c>
      <c r="M654" s="13">
        <f t="shared" si="131"/>
        <v>0.75683115668464418</v>
      </c>
      <c r="N654" s="13">
        <f t="shared" si="127"/>
        <v>3.9670493462243293E-2</v>
      </c>
      <c r="O654" s="13">
        <f t="shared" si="128"/>
        <v>3.9670493462243293E-2</v>
      </c>
      <c r="Q654">
        <v>22.591474167548519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69.62</v>
      </c>
      <c r="G655" s="13">
        <f t="shared" si="122"/>
        <v>0.2497722842960991</v>
      </c>
      <c r="H655" s="13">
        <f t="shared" si="123"/>
        <v>69.370227715703905</v>
      </c>
      <c r="I655" s="16">
        <f t="shared" si="130"/>
        <v>69.375794592707209</v>
      </c>
      <c r="J655" s="13">
        <f t="shared" si="124"/>
        <v>63.045123028763385</v>
      </c>
      <c r="K655" s="13">
        <f t="shared" si="125"/>
        <v>6.3306715639438238</v>
      </c>
      <c r="L655" s="13">
        <f t="shared" si="126"/>
        <v>0</v>
      </c>
      <c r="M655" s="13">
        <f t="shared" si="131"/>
        <v>0.71716066322240091</v>
      </c>
      <c r="N655" s="13">
        <f t="shared" si="127"/>
        <v>3.7591102256374062E-2</v>
      </c>
      <c r="O655" s="13">
        <f t="shared" si="128"/>
        <v>0.28736338655247318</v>
      </c>
      <c r="Q655">
        <v>21.13064471535213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139.68</v>
      </c>
      <c r="G656" s="13">
        <f t="shared" si="122"/>
        <v>1.6509722842960992</v>
      </c>
      <c r="H656" s="13">
        <f t="shared" si="123"/>
        <v>138.0290277157039</v>
      </c>
      <c r="I656" s="16">
        <f t="shared" si="130"/>
        <v>144.35969927964771</v>
      </c>
      <c r="J656" s="13">
        <f t="shared" si="124"/>
        <v>77.024308878229618</v>
      </c>
      <c r="K656" s="13">
        <f t="shared" si="125"/>
        <v>67.335390401418096</v>
      </c>
      <c r="L656" s="13">
        <f t="shared" si="126"/>
        <v>2.0897541687685068</v>
      </c>
      <c r="M656" s="13">
        <f t="shared" si="131"/>
        <v>2.7693237297345337</v>
      </c>
      <c r="N656" s="13">
        <f t="shared" si="127"/>
        <v>0.14515845171665626</v>
      </c>
      <c r="O656" s="13">
        <f t="shared" si="128"/>
        <v>1.7961307360127554</v>
      </c>
      <c r="Q656">
        <v>13.93617641002418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87.406666670000007</v>
      </c>
      <c r="G657" s="13">
        <f t="shared" si="122"/>
        <v>0.60550561769609912</v>
      </c>
      <c r="H657" s="13">
        <f t="shared" si="123"/>
        <v>86.801161052303911</v>
      </c>
      <c r="I657" s="16">
        <f t="shared" si="130"/>
        <v>152.0467972849535</v>
      </c>
      <c r="J657" s="13">
        <f t="shared" si="124"/>
        <v>63.900107577260854</v>
      </c>
      <c r="K657" s="13">
        <f t="shared" si="125"/>
        <v>88.146689707692644</v>
      </c>
      <c r="L657" s="13">
        <f t="shared" si="126"/>
        <v>2.9384836670650807</v>
      </c>
      <c r="M657" s="13">
        <f t="shared" si="131"/>
        <v>5.5626489450829579</v>
      </c>
      <c r="N657" s="13">
        <f t="shared" si="127"/>
        <v>0.29157497898916168</v>
      </c>
      <c r="O657" s="13">
        <f t="shared" si="128"/>
        <v>0.89708059668526086</v>
      </c>
      <c r="Q657">
        <v>10.149881622580651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51.206666669999997</v>
      </c>
      <c r="G658" s="13">
        <f t="shared" si="122"/>
        <v>0</v>
      </c>
      <c r="H658" s="13">
        <f t="shared" si="123"/>
        <v>51.206666669999997</v>
      </c>
      <c r="I658" s="16">
        <f t="shared" si="130"/>
        <v>136.41487271062758</v>
      </c>
      <c r="J658" s="13">
        <f t="shared" si="124"/>
        <v>66.186601629638531</v>
      </c>
      <c r="K658" s="13">
        <f t="shared" si="125"/>
        <v>70.228271080989046</v>
      </c>
      <c r="L658" s="13">
        <f t="shared" si="126"/>
        <v>2.2077320581674567</v>
      </c>
      <c r="M658" s="13">
        <f t="shared" si="131"/>
        <v>7.4788060242612531</v>
      </c>
      <c r="N658" s="13">
        <f t="shared" si="127"/>
        <v>0.39201336106524154</v>
      </c>
      <c r="O658" s="13">
        <f t="shared" si="128"/>
        <v>0.39201336106524154</v>
      </c>
      <c r="Q658">
        <v>11.22622968576804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39.68</v>
      </c>
      <c r="G659" s="13">
        <f t="shared" si="122"/>
        <v>0</v>
      </c>
      <c r="H659" s="13">
        <f t="shared" si="123"/>
        <v>39.68</v>
      </c>
      <c r="I659" s="16">
        <f t="shared" si="130"/>
        <v>107.70053902282159</v>
      </c>
      <c r="J659" s="13">
        <f t="shared" si="124"/>
        <v>65.129801283145028</v>
      </c>
      <c r="K659" s="13">
        <f t="shared" si="125"/>
        <v>42.570737739676559</v>
      </c>
      <c r="L659" s="13">
        <f t="shared" si="126"/>
        <v>1.0797984269493595</v>
      </c>
      <c r="M659" s="13">
        <f t="shared" si="131"/>
        <v>8.1665910901453707</v>
      </c>
      <c r="N659" s="13">
        <f t="shared" si="127"/>
        <v>0.42806469526124302</v>
      </c>
      <c r="O659" s="13">
        <f t="shared" si="128"/>
        <v>0.42806469526124302</v>
      </c>
      <c r="Q659">
        <v>12.367221502631359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0.47333333300000002</v>
      </c>
      <c r="G660" s="13">
        <f t="shared" si="122"/>
        <v>0</v>
      </c>
      <c r="H660" s="13">
        <f t="shared" si="123"/>
        <v>0.47333333300000002</v>
      </c>
      <c r="I660" s="16">
        <f t="shared" si="130"/>
        <v>41.964272645727199</v>
      </c>
      <c r="J660" s="13">
        <f t="shared" si="124"/>
        <v>38.436581416593746</v>
      </c>
      <c r="K660" s="13">
        <f t="shared" si="125"/>
        <v>3.5276912291334526</v>
      </c>
      <c r="L660" s="13">
        <f t="shared" si="126"/>
        <v>0</v>
      </c>
      <c r="M660" s="13">
        <f t="shared" si="131"/>
        <v>7.7385263948841274</v>
      </c>
      <c r="N660" s="13">
        <f t="shared" si="127"/>
        <v>0.4056270121072259</v>
      </c>
      <c r="O660" s="13">
        <f t="shared" si="128"/>
        <v>0.4056270121072259</v>
      </c>
      <c r="Q660">
        <v>14.66315896578689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29.493333329999999</v>
      </c>
      <c r="G661" s="13">
        <f t="shared" si="122"/>
        <v>0</v>
      </c>
      <c r="H661" s="13">
        <f t="shared" si="123"/>
        <v>29.493333329999999</v>
      </c>
      <c r="I661" s="16">
        <f t="shared" si="130"/>
        <v>33.021024559133451</v>
      </c>
      <c r="J661" s="13">
        <f t="shared" si="124"/>
        <v>31.23742471102555</v>
      </c>
      <c r="K661" s="13">
        <f t="shared" si="125"/>
        <v>1.783599848107901</v>
      </c>
      <c r="L661" s="13">
        <f t="shared" si="126"/>
        <v>0</v>
      </c>
      <c r="M661" s="13">
        <f t="shared" si="131"/>
        <v>7.3328993827769011</v>
      </c>
      <c r="N661" s="13">
        <f t="shared" si="127"/>
        <v>0.3843654353476238</v>
      </c>
      <c r="O661" s="13">
        <f t="shared" si="128"/>
        <v>0.3843654353476238</v>
      </c>
      <c r="Q661">
        <v>14.749421633843699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39.073333329999997</v>
      </c>
      <c r="G662" s="13">
        <f t="shared" si="122"/>
        <v>0</v>
      </c>
      <c r="H662" s="13">
        <f t="shared" si="123"/>
        <v>39.073333329999997</v>
      </c>
      <c r="I662" s="16">
        <f t="shared" si="130"/>
        <v>40.856933178107894</v>
      </c>
      <c r="J662" s="13">
        <f t="shared" si="124"/>
        <v>38.657971479648523</v>
      </c>
      <c r="K662" s="13">
        <f t="shared" si="125"/>
        <v>2.198961698459371</v>
      </c>
      <c r="L662" s="13">
        <f t="shared" si="126"/>
        <v>0</v>
      </c>
      <c r="M662" s="13">
        <f t="shared" si="131"/>
        <v>6.9485339474292775</v>
      </c>
      <c r="N662" s="13">
        <f t="shared" si="127"/>
        <v>0.36421831751903827</v>
      </c>
      <c r="O662" s="13">
        <f t="shared" si="128"/>
        <v>0.36421831751903827</v>
      </c>
      <c r="Q662">
        <v>17.81296526482037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15.98666667</v>
      </c>
      <c r="G663" s="13">
        <f t="shared" si="122"/>
        <v>0</v>
      </c>
      <c r="H663" s="13">
        <f t="shared" si="123"/>
        <v>15.98666667</v>
      </c>
      <c r="I663" s="16">
        <f t="shared" si="130"/>
        <v>18.185628368459369</v>
      </c>
      <c r="J663" s="13">
        <f t="shared" si="124"/>
        <v>18.066059419852301</v>
      </c>
      <c r="K663" s="13">
        <f t="shared" si="125"/>
        <v>0.11956894860706768</v>
      </c>
      <c r="L663" s="13">
        <f t="shared" si="126"/>
        <v>0</v>
      </c>
      <c r="M663" s="13">
        <f t="shared" si="131"/>
        <v>6.5843156299102397</v>
      </c>
      <c r="N663" s="13">
        <f t="shared" si="127"/>
        <v>0.34512724250666438</v>
      </c>
      <c r="O663" s="13">
        <f t="shared" si="128"/>
        <v>0.34512724250666438</v>
      </c>
      <c r="Q663">
        <v>21.748177536479641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8.4666666670000001</v>
      </c>
      <c r="G664" s="13">
        <f t="shared" si="122"/>
        <v>0</v>
      </c>
      <c r="H664" s="13">
        <f t="shared" si="123"/>
        <v>8.4666666670000001</v>
      </c>
      <c r="I664" s="16">
        <f t="shared" si="130"/>
        <v>8.5862356156070678</v>
      </c>
      <c r="J664" s="13">
        <f t="shared" si="124"/>
        <v>8.5805068675337957</v>
      </c>
      <c r="K664" s="13">
        <f t="shared" si="125"/>
        <v>5.7287480732721718E-3</v>
      </c>
      <c r="L664" s="13">
        <f t="shared" si="126"/>
        <v>0</v>
      </c>
      <c r="M664" s="13">
        <f t="shared" si="131"/>
        <v>6.2391883874035754</v>
      </c>
      <c r="N664" s="13">
        <f t="shared" si="127"/>
        <v>0.32703685616808031</v>
      </c>
      <c r="O664" s="13">
        <f t="shared" si="128"/>
        <v>0.32703685616808031</v>
      </c>
      <c r="Q664">
        <v>27.459734193548389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2.306666667</v>
      </c>
      <c r="G665" s="13">
        <f t="shared" si="122"/>
        <v>0</v>
      </c>
      <c r="H665" s="13">
        <f t="shared" si="123"/>
        <v>2.306666667</v>
      </c>
      <c r="I665" s="16">
        <f t="shared" si="130"/>
        <v>2.3123954150732722</v>
      </c>
      <c r="J665" s="13">
        <f t="shared" si="124"/>
        <v>2.3122522802407066</v>
      </c>
      <c r="K665" s="13">
        <f t="shared" si="125"/>
        <v>1.4313483256556125E-4</v>
      </c>
      <c r="L665" s="13">
        <f t="shared" si="126"/>
        <v>0</v>
      </c>
      <c r="M665" s="13">
        <f t="shared" si="131"/>
        <v>5.9121515312354953</v>
      </c>
      <c r="N665" s="13">
        <f t="shared" si="127"/>
        <v>0.30989470583515699</v>
      </c>
      <c r="O665" s="13">
        <f t="shared" si="128"/>
        <v>0.30989470583515699</v>
      </c>
      <c r="Q665">
        <v>25.6775694500956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16.32</v>
      </c>
      <c r="G666" s="13">
        <f t="shared" si="122"/>
        <v>0</v>
      </c>
      <c r="H666" s="13">
        <f t="shared" si="123"/>
        <v>16.32</v>
      </c>
      <c r="I666" s="16">
        <f t="shared" si="130"/>
        <v>16.320143134832566</v>
      </c>
      <c r="J666" s="13">
        <f t="shared" si="124"/>
        <v>16.253328940205442</v>
      </c>
      <c r="K666" s="13">
        <f t="shared" si="125"/>
        <v>6.6814194627124124E-2</v>
      </c>
      <c r="L666" s="13">
        <f t="shared" si="126"/>
        <v>0</v>
      </c>
      <c r="M666" s="13">
        <f t="shared" si="131"/>
        <v>5.602256825400338</v>
      </c>
      <c r="N666" s="13">
        <f t="shared" si="127"/>
        <v>0.29365108822872704</v>
      </c>
      <c r="O666" s="13">
        <f t="shared" si="128"/>
        <v>0.29365108822872704</v>
      </c>
      <c r="Q666">
        <v>23.601344787828431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43.873333330000001</v>
      </c>
      <c r="G667" s="13">
        <f t="shared" si="122"/>
        <v>0</v>
      </c>
      <c r="H667" s="13">
        <f t="shared" si="123"/>
        <v>43.873333330000001</v>
      </c>
      <c r="I667" s="16">
        <f t="shared" si="130"/>
        <v>43.940147524627122</v>
      </c>
      <c r="J667" s="13">
        <f t="shared" si="124"/>
        <v>41.762075413444116</v>
      </c>
      <c r="K667" s="13">
        <f t="shared" si="125"/>
        <v>2.1780721111830061</v>
      </c>
      <c r="L667" s="13">
        <f t="shared" si="126"/>
        <v>0</v>
      </c>
      <c r="M667" s="13">
        <f t="shared" si="131"/>
        <v>5.3086057371716109</v>
      </c>
      <c r="N667" s="13">
        <f t="shared" si="127"/>
        <v>0.27825890534504544</v>
      </c>
      <c r="O667" s="13">
        <f t="shared" si="128"/>
        <v>0.27825890534504544</v>
      </c>
      <c r="Q667">
        <v>19.47082551107837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44.513333330000002</v>
      </c>
      <c r="G668" s="13">
        <f t="shared" si="122"/>
        <v>0</v>
      </c>
      <c r="H668" s="13">
        <f t="shared" si="123"/>
        <v>44.513333330000002</v>
      </c>
      <c r="I668" s="16">
        <f t="shared" si="130"/>
        <v>46.691405441183008</v>
      </c>
      <c r="J668" s="13">
        <f t="shared" si="124"/>
        <v>41.58845980545869</v>
      </c>
      <c r="K668" s="13">
        <f t="shared" si="125"/>
        <v>5.1029456357243177</v>
      </c>
      <c r="L668" s="13">
        <f t="shared" si="126"/>
        <v>0</v>
      </c>
      <c r="M668" s="13">
        <f t="shared" si="131"/>
        <v>5.0303468318265656</v>
      </c>
      <c r="N668" s="13">
        <f t="shared" si="127"/>
        <v>0.26367352789618703</v>
      </c>
      <c r="O668" s="13">
        <f t="shared" si="128"/>
        <v>0.26367352789618703</v>
      </c>
      <c r="Q668">
        <v>14.002483167159509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76.373333329999994</v>
      </c>
      <c r="G669" s="13">
        <f t="shared" si="122"/>
        <v>0.38483895089609887</v>
      </c>
      <c r="H669" s="13">
        <f t="shared" si="123"/>
        <v>75.988494379103898</v>
      </c>
      <c r="I669" s="16">
        <f t="shared" si="130"/>
        <v>81.091440014828208</v>
      </c>
      <c r="J669" s="13">
        <f t="shared" si="124"/>
        <v>60.541812745182398</v>
      </c>
      <c r="K669" s="13">
        <f t="shared" si="125"/>
        <v>20.549627269645811</v>
      </c>
      <c r="L669" s="13">
        <f t="shared" si="126"/>
        <v>0.18173023014399894</v>
      </c>
      <c r="M669" s="13">
        <f t="shared" si="131"/>
        <v>4.9484035340743775</v>
      </c>
      <c r="N669" s="13">
        <f t="shared" si="127"/>
        <v>0.25937834127623749</v>
      </c>
      <c r="O669" s="13">
        <f t="shared" si="128"/>
        <v>0.64421729217233636</v>
      </c>
      <c r="Q669">
        <v>13.92507064369793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35.893333329999997</v>
      </c>
      <c r="G670" s="13">
        <f t="shared" si="122"/>
        <v>0</v>
      </c>
      <c r="H670" s="13">
        <f t="shared" si="123"/>
        <v>35.893333329999997</v>
      </c>
      <c r="I670" s="16">
        <f t="shared" si="130"/>
        <v>56.26123036950181</v>
      </c>
      <c r="J670" s="13">
        <f t="shared" si="124"/>
        <v>45.825876856010872</v>
      </c>
      <c r="K670" s="13">
        <f t="shared" si="125"/>
        <v>10.435353513490938</v>
      </c>
      <c r="L670" s="13">
        <f t="shared" si="126"/>
        <v>0</v>
      </c>
      <c r="M670" s="13">
        <f t="shared" si="131"/>
        <v>4.6890251927981401</v>
      </c>
      <c r="N670" s="13">
        <f t="shared" si="127"/>
        <v>0.24578261823951536</v>
      </c>
      <c r="O670" s="13">
        <f t="shared" si="128"/>
        <v>0.24578261823951536</v>
      </c>
      <c r="Q670">
        <v>11.85728134646852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86.08</v>
      </c>
      <c r="G671" s="13">
        <f t="shared" si="122"/>
        <v>0.57897228429609893</v>
      </c>
      <c r="H671" s="13">
        <f t="shared" si="123"/>
        <v>85.501027715703898</v>
      </c>
      <c r="I671" s="16">
        <f t="shared" si="130"/>
        <v>95.936381229194836</v>
      </c>
      <c r="J671" s="13">
        <f t="shared" si="124"/>
        <v>59.68719180360084</v>
      </c>
      <c r="K671" s="13">
        <f t="shared" si="125"/>
        <v>36.249189425593997</v>
      </c>
      <c r="L671" s="13">
        <f t="shared" si="126"/>
        <v>0.82199210500331787</v>
      </c>
      <c r="M671" s="13">
        <f t="shared" si="131"/>
        <v>5.2652346795619422</v>
      </c>
      <c r="N671" s="13">
        <f t="shared" si="127"/>
        <v>0.27598554325872232</v>
      </c>
      <c r="O671" s="13">
        <f t="shared" si="128"/>
        <v>0.8549578275548213</v>
      </c>
      <c r="Q671">
        <v>11.332871638058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33.64</v>
      </c>
      <c r="G672" s="13">
        <f t="shared" si="122"/>
        <v>0</v>
      </c>
      <c r="H672" s="13">
        <f t="shared" si="123"/>
        <v>33.64</v>
      </c>
      <c r="I672" s="16">
        <f t="shared" si="130"/>
        <v>69.06719732059068</v>
      </c>
      <c r="J672" s="13">
        <f t="shared" si="124"/>
        <v>51.205705878604448</v>
      </c>
      <c r="K672" s="13">
        <f t="shared" si="125"/>
        <v>17.861491441986232</v>
      </c>
      <c r="L672" s="13">
        <f t="shared" si="126"/>
        <v>7.210227569548959E-2</v>
      </c>
      <c r="M672" s="13">
        <f t="shared" si="131"/>
        <v>5.06135141199871</v>
      </c>
      <c r="N672" s="13">
        <f t="shared" si="127"/>
        <v>0.26529868164964326</v>
      </c>
      <c r="O672" s="13">
        <f t="shared" si="128"/>
        <v>0.26529868164964326</v>
      </c>
      <c r="Q672">
        <v>11.345491622580649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38.4</v>
      </c>
      <c r="G673" s="13">
        <f t="shared" si="122"/>
        <v>0</v>
      </c>
      <c r="H673" s="13">
        <f t="shared" si="123"/>
        <v>38.4</v>
      </c>
      <c r="I673" s="16">
        <f t="shared" si="130"/>
        <v>56.189389166290738</v>
      </c>
      <c r="J673" s="13">
        <f t="shared" si="124"/>
        <v>47.434172049081489</v>
      </c>
      <c r="K673" s="13">
        <f t="shared" si="125"/>
        <v>8.7552171172092486</v>
      </c>
      <c r="L673" s="13">
        <f t="shared" si="126"/>
        <v>0</v>
      </c>
      <c r="M673" s="13">
        <f t="shared" si="131"/>
        <v>4.796052730349067</v>
      </c>
      <c r="N673" s="13">
        <f t="shared" si="127"/>
        <v>0.25139263467606543</v>
      </c>
      <c r="O673" s="13">
        <f t="shared" si="128"/>
        <v>0.25139263467606543</v>
      </c>
      <c r="Q673">
        <v>13.518873426957221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16.739999999999998</v>
      </c>
      <c r="G674" s="13">
        <f t="shared" si="122"/>
        <v>0</v>
      </c>
      <c r="H674" s="13">
        <f t="shared" si="123"/>
        <v>16.739999999999998</v>
      </c>
      <c r="I674" s="16">
        <f t="shared" si="130"/>
        <v>25.495217117209247</v>
      </c>
      <c r="J674" s="13">
        <f t="shared" si="124"/>
        <v>25.166674282385781</v>
      </c>
      <c r="K674" s="13">
        <f t="shared" si="125"/>
        <v>0.32854283482346602</v>
      </c>
      <c r="L674" s="13">
        <f t="shared" si="126"/>
        <v>0</v>
      </c>
      <c r="M674" s="13">
        <f t="shared" si="131"/>
        <v>4.5446600956730014</v>
      </c>
      <c r="N674" s="13">
        <f t="shared" si="127"/>
        <v>0.23821549499003572</v>
      </c>
      <c r="O674" s="13">
        <f t="shared" si="128"/>
        <v>0.23821549499003572</v>
      </c>
      <c r="Q674">
        <v>21.700253479887611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25.626666669999999</v>
      </c>
      <c r="G675" s="13">
        <f t="shared" si="122"/>
        <v>0</v>
      </c>
      <c r="H675" s="13">
        <f t="shared" si="123"/>
        <v>25.626666669999999</v>
      </c>
      <c r="I675" s="16">
        <f t="shared" si="130"/>
        <v>25.955209504823465</v>
      </c>
      <c r="J675" s="13">
        <f t="shared" si="124"/>
        <v>25.607782490350633</v>
      </c>
      <c r="K675" s="13">
        <f t="shared" si="125"/>
        <v>0.34742701447283153</v>
      </c>
      <c r="L675" s="13">
        <f t="shared" si="126"/>
        <v>0</v>
      </c>
      <c r="M675" s="13">
        <f t="shared" si="131"/>
        <v>4.3064446006829655</v>
      </c>
      <c r="N675" s="13">
        <f t="shared" si="127"/>
        <v>0.22572905577153915</v>
      </c>
      <c r="O675" s="13">
        <f t="shared" si="128"/>
        <v>0.22572905577153915</v>
      </c>
      <c r="Q675">
        <v>21.679001852765609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21.126666669999999</v>
      </c>
      <c r="G676" s="13">
        <f t="shared" si="122"/>
        <v>0</v>
      </c>
      <c r="H676" s="13">
        <f t="shared" si="123"/>
        <v>21.126666669999999</v>
      </c>
      <c r="I676" s="16">
        <f t="shared" si="130"/>
        <v>21.47409368447283</v>
      </c>
      <c r="J676" s="13">
        <f t="shared" si="124"/>
        <v>21.308664641280814</v>
      </c>
      <c r="K676" s="13">
        <f t="shared" si="125"/>
        <v>0.16542904319201668</v>
      </c>
      <c r="L676" s="13">
        <f t="shared" si="126"/>
        <v>0</v>
      </c>
      <c r="M676" s="13">
        <f t="shared" si="131"/>
        <v>4.0807155449114267</v>
      </c>
      <c r="N676" s="13">
        <f t="shared" si="127"/>
        <v>0.21389711287102448</v>
      </c>
      <c r="O676" s="13">
        <f t="shared" si="128"/>
        <v>0.21389711287102448</v>
      </c>
      <c r="Q676">
        <v>22.969833287948308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19.313333329999999</v>
      </c>
      <c r="G677" s="13">
        <f t="shared" si="122"/>
        <v>0</v>
      </c>
      <c r="H677" s="13">
        <f t="shared" si="123"/>
        <v>19.313333329999999</v>
      </c>
      <c r="I677" s="16">
        <f t="shared" si="130"/>
        <v>19.478762373192016</v>
      </c>
      <c r="J677" s="13">
        <f t="shared" si="124"/>
        <v>19.371974201924669</v>
      </c>
      <c r="K677" s="13">
        <f t="shared" si="125"/>
        <v>0.10678817126734685</v>
      </c>
      <c r="L677" s="13">
        <f t="shared" si="126"/>
        <v>0</v>
      </c>
      <c r="M677" s="13">
        <f t="shared" si="131"/>
        <v>3.8668184320404024</v>
      </c>
      <c r="N677" s="13">
        <f t="shared" si="127"/>
        <v>0.20268535983628733</v>
      </c>
      <c r="O677" s="13">
        <f t="shared" si="128"/>
        <v>0.20268535983628733</v>
      </c>
      <c r="Q677">
        <v>24.027642193548381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2.4066666670000001</v>
      </c>
      <c r="G678" s="13">
        <f t="shared" si="122"/>
        <v>0</v>
      </c>
      <c r="H678" s="13">
        <f t="shared" si="123"/>
        <v>2.4066666670000001</v>
      </c>
      <c r="I678" s="16">
        <f t="shared" si="130"/>
        <v>2.5134548382673469</v>
      </c>
      <c r="J678" s="13">
        <f t="shared" si="124"/>
        <v>2.5131309241847002</v>
      </c>
      <c r="K678" s="13">
        <f t="shared" si="125"/>
        <v>3.2391408264675903E-4</v>
      </c>
      <c r="L678" s="13">
        <f t="shared" si="126"/>
        <v>0</v>
      </c>
      <c r="M678" s="13">
        <f t="shared" si="131"/>
        <v>3.6641330722041152</v>
      </c>
      <c r="N678" s="13">
        <f t="shared" si="127"/>
        <v>0.19206128844168402</v>
      </c>
      <c r="O678" s="13">
        <f t="shared" si="128"/>
        <v>0.19206128844168402</v>
      </c>
      <c r="Q678">
        <v>21.634658993115529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80.253333330000004</v>
      </c>
      <c r="G679" s="13">
        <f t="shared" si="122"/>
        <v>0.4624389508960991</v>
      </c>
      <c r="H679" s="13">
        <f t="shared" si="123"/>
        <v>79.790894379103904</v>
      </c>
      <c r="I679" s="16">
        <f t="shared" si="130"/>
        <v>79.791218293186546</v>
      </c>
      <c r="J679" s="13">
        <f t="shared" si="124"/>
        <v>66.365750335885394</v>
      </c>
      <c r="K679" s="13">
        <f t="shared" si="125"/>
        <v>13.425467957301152</v>
      </c>
      <c r="L679" s="13">
        <f t="shared" si="126"/>
        <v>0</v>
      </c>
      <c r="M679" s="13">
        <f t="shared" si="131"/>
        <v>3.4720717837624311</v>
      </c>
      <c r="N679" s="13">
        <f t="shared" si="127"/>
        <v>0.18199409443126274</v>
      </c>
      <c r="O679" s="13">
        <f t="shared" si="128"/>
        <v>0.6444330453273619</v>
      </c>
      <c r="Q679">
        <v>17.824471116717429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98.28</v>
      </c>
      <c r="G680" s="13">
        <f t="shared" si="122"/>
        <v>0.82297228429609903</v>
      </c>
      <c r="H680" s="13">
        <f t="shared" si="123"/>
        <v>97.457027715703902</v>
      </c>
      <c r="I680" s="16">
        <f t="shared" si="130"/>
        <v>110.88249567300505</v>
      </c>
      <c r="J680" s="13">
        <f t="shared" si="124"/>
        <v>67.329513705638448</v>
      </c>
      <c r="K680" s="13">
        <f t="shared" si="125"/>
        <v>43.552981967366605</v>
      </c>
      <c r="L680" s="13">
        <f t="shared" si="126"/>
        <v>1.1198564568831624</v>
      </c>
      <c r="M680" s="13">
        <f t="shared" si="131"/>
        <v>4.4099341462143311</v>
      </c>
      <c r="N680" s="13">
        <f t="shared" si="127"/>
        <v>0.23115362280098986</v>
      </c>
      <c r="O680" s="13">
        <f t="shared" si="128"/>
        <v>1.054125907097089</v>
      </c>
      <c r="Q680">
        <v>12.88848945915877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58.12</v>
      </c>
      <c r="G681" s="13">
        <f t="shared" si="122"/>
        <v>1.9772284296098945E-2</v>
      </c>
      <c r="H681" s="13">
        <f t="shared" si="123"/>
        <v>58.100227715703902</v>
      </c>
      <c r="I681" s="16">
        <f t="shared" si="130"/>
        <v>100.53335322618736</v>
      </c>
      <c r="J681" s="13">
        <f t="shared" si="124"/>
        <v>61.75382118452552</v>
      </c>
      <c r="K681" s="13">
        <f t="shared" si="125"/>
        <v>38.779532041661838</v>
      </c>
      <c r="L681" s="13">
        <f t="shared" si="126"/>
        <v>0.92518491326811525</v>
      </c>
      <c r="M681" s="13">
        <f t="shared" si="131"/>
        <v>5.103965436681456</v>
      </c>
      <c r="N681" s="13">
        <f t="shared" si="127"/>
        <v>0.26753236266640029</v>
      </c>
      <c r="O681" s="13">
        <f t="shared" si="128"/>
        <v>0.28730464696249924</v>
      </c>
      <c r="Q681">
        <v>11.719636025980931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2.326666667</v>
      </c>
      <c r="G682" s="13">
        <f t="shared" si="122"/>
        <v>0</v>
      </c>
      <c r="H682" s="13">
        <f t="shared" si="123"/>
        <v>2.326666667</v>
      </c>
      <c r="I682" s="16">
        <f t="shared" si="130"/>
        <v>40.181013795393717</v>
      </c>
      <c r="J682" s="13">
        <f t="shared" si="124"/>
        <v>35.474469462896543</v>
      </c>
      <c r="K682" s="13">
        <f t="shared" si="125"/>
        <v>4.7065443324971739</v>
      </c>
      <c r="L682" s="13">
        <f t="shared" si="126"/>
        <v>0</v>
      </c>
      <c r="M682" s="13">
        <f t="shared" si="131"/>
        <v>4.8364330740150558</v>
      </c>
      <c r="N682" s="13">
        <f t="shared" si="127"/>
        <v>0.25350923379497858</v>
      </c>
      <c r="O682" s="13">
        <f t="shared" si="128"/>
        <v>0.25350923379497858</v>
      </c>
      <c r="Q682">
        <v>11.195854622580651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70.093333329999993</v>
      </c>
      <c r="G683" s="13">
        <f t="shared" si="122"/>
        <v>0.25923895089609889</v>
      </c>
      <c r="H683" s="13">
        <f t="shared" si="123"/>
        <v>69.834094379103888</v>
      </c>
      <c r="I683" s="16">
        <f t="shared" si="130"/>
        <v>74.540638711601062</v>
      </c>
      <c r="J683" s="13">
        <f t="shared" si="124"/>
        <v>54.950698944748595</v>
      </c>
      <c r="K683" s="13">
        <f t="shared" si="125"/>
        <v>19.589939766852467</v>
      </c>
      <c r="L683" s="13">
        <f t="shared" si="126"/>
        <v>0.142592111914076</v>
      </c>
      <c r="M683" s="13">
        <f t="shared" si="131"/>
        <v>4.7255159521341534</v>
      </c>
      <c r="N683" s="13">
        <f t="shared" si="127"/>
        <v>0.24769533868830471</v>
      </c>
      <c r="O683" s="13">
        <f t="shared" si="128"/>
        <v>0.50693428958440356</v>
      </c>
      <c r="Q683">
        <v>12.28598134711488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57.053333330000001</v>
      </c>
      <c r="G684" s="13">
        <f t="shared" si="122"/>
        <v>0</v>
      </c>
      <c r="H684" s="13">
        <f t="shared" si="123"/>
        <v>57.053333330000001</v>
      </c>
      <c r="I684" s="16">
        <f t="shared" si="130"/>
        <v>76.500680984938398</v>
      </c>
      <c r="J684" s="13">
        <f t="shared" si="124"/>
        <v>57.851498525346258</v>
      </c>
      <c r="K684" s="13">
        <f t="shared" si="125"/>
        <v>18.64918245959214</v>
      </c>
      <c r="L684" s="13">
        <f t="shared" si="126"/>
        <v>0.104226007729069</v>
      </c>
      <c r="M684" s="13">
        <f t="shared" si="131"/>
        <v>4.5820466211749178</v>
      </c>
      <c r="N684" s="13">
        <f t="shared" si="127"/>
        <v>0.24017516842895276</v>
      </c>
      <c r="O684" s="13">
        <f t="shared" si="128"/>
        <v>0.24017516842895276</v>
      </c>
      <c r="Q684">
        <v>13.50698805989652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6.2466666670000004</v>
      </c>
      <c r="G685" s="13">
        <f t="shared" si="122"/>
        <v>0</v>
      </c>
      <c r="H685" s="13">
        <f t="shared" si="123"/>
        <v>6.2466666670000004</v>
      </c>
      <c r="I685" s="16">
        <f t="shared" si="130"/>
        <v>24.791623118863072</v>
      </c>
      <c r="J685" s="13">
        <f t="shared" si="124"/>
        <v>24.378097191211165</v>
      </c>
      <c r="K685" s="13">
        <f t="shared" si="125"/>
        <v>0.41352592765190721</v>
      </c>
      <c r="L685" s="13">
        <f t="shared" si="126"/>
        <v>0</v>
      </c>
      <c r="M685" s="13">
        <f t="shared" si="131"/>
        <v>4.3418714527459654</v>
      </c>
      <c r="N685" s="13">
        <f t="shared" si="127"/>
        <v>0.22758600985005456</v>
      </c>
      <c r="O685" s="13">
        <f t="shared" si="128"/>
        <v>0.22758600985005456</v>
      </c>
      <c r="Q685">
        <v>19.44134280463291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61.56</v>
      </c>
      <c r="G686" s="13">
        <f t="shared" si="122"/>
        <v>8.8572284296099049E-2</v>
      </c>
      <c r="H686" s="13">
        <f t="shared" si="123"/>
        <v>61.471427715703904</v>
      </c>
      <c r="I686" s="16">
        <f t="shared" si="130"/>
        <v>61.884953643355814</v>
      </c>
      <c r="J686" s="13">
        <f t="shared" si="124"/>
        <v>56.880347688862798</v>
      </c>
      <c r="K686" s="13">
        <f t="shared" si="125"/>
        <v>5.0046059544930159</v>
      </c>
      <c r="L686" s="13">
        <f t="shared" si="126"/>
        <v>0</v>
      </c>
      <c r="M686" s="13">
        <f t="shared" si="131"/>
        <v>4.1142854428959108</v>
      </c>
      <c r="N686" s="13">
        <f t="shared" si="127"/>
        <v>0.21565673178570474</v>
      </c>
      <c r="O686" s="13">
        <f t="shared" si="128"/>
        <v>0.3042290160818038</v>
      </c>
      <c r="Q686">
        <v>20.49180770400751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0.77333333299999996</v>
      </c>
      <c r="G687" s="13">
        <f t="shared" si="122"/>
        <v>0</v>
      </c>
      <c r="H687" s="13">
        <f t="shared" si="123"/>
        <v>0.77333333299999996</v>
      </c>
      <c r="I687" s="16">
        <f t="shared" si="130"/>
        <v>5.777939287493016</v>
      </c>
      <c r="J687" s="13">
        <f t="shared" si="124"/>
        <v>5.774290059840796</v>
      </c>
      <c r="K687" s="13">
        <f t="shared" si="125"/>
        <v>3.6492276522199774E-3</v>
      </c>
      <c r="L687" s="13">
        <f t="shared" si="126"/>
        <v>0</v>
      </c>
      <c r="M687" s="13">
        <f t="shared" si="131"/>
        <v>3.8986287111102063</v>
      </c>
      <c r="N687" s="13">
        <f t="shared" si="127"/>
        <v>0.20435274556258162</v>
      </c>
      <c r="O687" s="13">
        <f t="shared" si="128"/>
        <v>0.20435274556258162</v>
      </c>
      <c r="Q687">
        <v>22.16296512725086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2.246666667</v>
      </c>
      <c r="G688" s="13">
        <f t="shared" si="122"/>
        <v>0</v>
      </c>
      <c r="H688" s="13">
        <f t="shared" si="123"/>
        <v>2.246666667</v>
      </c>
      <c r="I688" s="16">
        <f t="shared" si="130"/>
        <v>2.2503158946522199</v>
      </c>
      <c r="J688" s="13">
        <f t="shared" si="124"/>
        <v>2.250136257490182</v>
      </c>
      <c r="K688" s="13">
        <f t="shared" si="125"/>
        <v>1.7963716203794888E-4</v>
      </c>
      <c r="L688" s="13">
        <f t="shared" si="126"/>
        <v>0</v>
      </c>
      <c r="M688" s="13">
        <f t="shared" si="131"/>
        <v>3.6942759655476247</v>
      </c>
      <c r="N688" s="13">
        <f t="shared" si="127"/>
        <v>0.19364127552698718</v>
      </c>
      <c r="O688" s="13">
        <f t="shared" si="128"/>
        <v>0.19364127552698718</v>
      </c>
      <c r="Q688">
        <v>23.46440027419111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12.25333333</v>
      </c>
      <c r="G689" s="13">
        <f t="shared" si="122"/>
        <v>0</v>
      </c>
      <c r="H689" s="13">
        <f t="shared" si="123"/>
        <v>12.25333333</v>
      </c>
      <c r="I689" s="16">
        <f t="shared" si="130"/>
        <v>12.253512967162038</v>
      </c>
      <c r="J689" s="13">
        <f t="shared" si="124"/>
        <v>12.235724915005965</v>
      </c>
      <c r="K689" s="13">
        <f t="shared" si="125"/>
        <v>1.7788052156072709E-2</v>
      </c>
      <c r="L689" s="13">
        <f t="shared" si="126"/>
        <v>0</v>
      </c>
      <c r="M689" s="13">
        <f t="shared" si="131"/>
        <v>3.5006346900206378</v>
      </c>
      <c r="N689" s="13">
        <f t="shared" si="127"/>
        <v>0.18349126401257662</v>
      </c>
      <c r="O689" s="13">
        <f t="shared" si="128"/>
        <v>0.18349126401257662</v>
      </c>
      <c r="Q689">
        <v>26.968506193548389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18.206666670000001</v>
      </c>
      <c r="G690" s="13">
        <f t="shared" si="122"/>
        <v>0</v>
      </c>
      <c r="H690" s="13">
        <f t="shared" si="123"/>
        <v>18.206666670000001</v>
      </c>
      <c r="I690" s="16">
        <f t="shared" si="130"/>
        <v>18.224454722156075</v>
      </c>
      <c r="J690" s="13">
        <f t="shared" si="124"/>
        <v>18.12498303816875</v>
      </c>
      <c r="K690" s="13">
        <f t="shared" si="125"/>
        <v>9.9471683987324866E-2</v>
      </c>
      <c r="L690" s="13">
        <f t="shared" si="126"/>
        <v>0</v>
      </c>
      <c r="M690" s="13">
        <f t="shared" si="131"/>
        <v>3.317143426008061</v>
      </c>
      <c r="N690" s="13">
        <f t="shared" si="127"/>
        <v>0.17387328128935375</v>
      </c>
      <c r="O690" s="13">
        <f t="shared" si="128"/>
        <v>0.17387328128935375</v>
      </c>
      <c r="Q690">
        <v>23.110693601471539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0.51333333299999995</v>
      </c>
      <c r="G691" s="13">
        <f t="shared" si="122"/>
        <v>0</v>
      </c>
      <c r="H691" s="13">
        <f t="shared" si="123"/>
        <v>0.51333333299999995</v>
      </c>
      <c r="I691" s="16">
        <f t="shared" si="130"/>
        <v>0.61280501698732481</v>
      </c>
      <c r="J691" s="13">
        <f t="shared" si="124"/>
        <v>0.61279716786089888</v>
      </c>
      <c r="K691" s="13">
        <f t="shared" si="125"/>
        <v>7.8491264259294979E-6</v>
      </c>
      <c r="L691" s="13">
        <f t="shared" si="126"/>
        <v>0</v>
      </c>
      <c r="M691" s="13">
        <f t="shared" si="131"/>
        <v>3.1432701447187075</v>
      </c>
      <c r="N691" s="13">
        <f t="shared" si="127"/>
        <v>0.16475944023283104</v>
      </c>
      <c r="O691" s="13">
        <f t="shared" si="128"/>
        <v>0.16475944023283104</v>
      </c>
      <c r="Q691">
        <v>18.00468574303969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42.013333330000002</v>
      </c>
      <c r="G692" s="13">
        <f t="shared" si="122"/>
        <v>0</v>
      </c>
      <c r="H692" s="13">
        <f t="shared" si="123"/>
        <v>42.013333330000002</v>
      </c>
      <c r="I692" s="16">
        <f t="shared" si="130"/>
        <v>42.013341179126428</v>
      </c>
      <c r="J692" s="13">
        <f t="shared" si="124"/>
        <v>38.312840788781571</v>
      </c>
      <c r="K692" s="13">
        <f t="shared" si="125"/>
        <v>3.7005003903448568</v>
      </c>
      <c r="L692" s="13">
        <f t="shared" si="126"/>
        <v>0</v>
      </c>
      <c r="M692" s="13">
        <f t="shared" si="131"/>
        <v>2.9785107044858763</v>
      </c>
      <c r="N692" s="13">
        <f t="shared" si="127"/>
        <v>0.15612331546593955</v>
      </c>
      <c r="O692" s="13">
        <f t="shared" si="128"/>
        <v>0.15612331546593955</v>
      </c>
      <c r="Q692">
        <v>14.295491009575111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4.6666667000000002E-2</v>
      </c>
      <c r="G693" s="13">
        <f t="shared" si="122"/>
        <v>0</v>
      </c>
      <c r="H693" s="13">
        <f t="shared" si="123"/>
        <v>4.6666667000000002E-2</v>
      </c>
      <c r="I693" s="16">
        <f t="shared" si="130"/>
        <v>3.747167057344857</v>
      </c>
      <c r="J693" s="13">
        <f t="shared" si="124"/>
        <v>3.7434008809112242</v>
      </c>
      <c r="K693" s="13">
        <f t="shared" si="125"/>
        <v>3.7661764336327508E-3</v>
      </c>
      <c r="L693" s="13">
        <f t="shared" si="126"/>
        <v>0</v>
      </c>
      <c r="M693" s="13">
        <f t="shared" si="131"/>
        <v>2.8223873890199367</v>
      </c>
      <c r="N693" s="13">
        <f t="shared" si="127"/>
        <v>0.14793986673924289</v>
      </c>
      <c r="O693" s="13">
        <f t="shared" si="128"/>
        <v>0.14793986673924289</v>
      </c>
      <c r="Q693">
        <v>12.67536782203527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42.053333330000001</v>
      </c>
      <c r="G694" s="13">
        <f t="shared" si="122"/>
        <v>0</v>
      </c>
      <c r="H694" s="13">
        <f t="shared" si="123"/>
        <v>42.053333330000001</v>
      </c>
      <c r="I694" s="16">
        <f t="shared" si="130"/>
        <v>42.05709950643363</v>
      </c>
      <c r="J694" s="13">
        <f t="shared" si="124"/>
        <v>36.282898592361462</v>
      </c>
      <c r="K694" s="13">
        <f t="shared" si="125"/>
        <v>5.7742009140721677</v>
      </c>
      <c r="L694" s="13">
        <f t="shared" si="126"/>
        <v>0</v>
      </c>
      <c r="M694" s="13">
        <f t="shared" si="131"/>
        <v>2.6744475222806936</v>
      </c>
      <c r="N694" s="13">
        <f t="shared" si="127"/>
        <v>0.14018536632729736</v>
      </c>
      <c r="O694" s="13">
        <f t="shared" si="128"/>
        <v>0.14018536632729736</v>
      </c>
      <c r="Q694">
        <v>10.428997622580651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1.1000000000000001</v>
      </c>
      <c r="G695" s="13">
        <f t="shared" si="122"/>
        <v>0</v>
      </c>
      <c r="H695" s="13">
        <f t="shared" si="123"/>
        <v>1.1000000000000001</v>
      </c>
      <c r="I695" s="16">
        <f t="shared" si="130"/>
        <v>6.8742009140721674</v>
      </c>
      <c r="J695" s="13">
        <f t="shared" si="124"/>
        <v>6.8571824785168394</v>
      </c>
      <c r="K695" s="13">
        <f t="shared" si="125"/>
        <v>1.7018435555328004E-2</v>
      </c>
      <c r="L695" s="13">
        <f t="shared" si="126"/>
        <v>0</v>
      </c>
      <c r="M695" s="13">
        <f t="shared" si="131"/>
        <v>2.5342621559533964</v>
      </c>
      <c r="N695" s="13">
        <f t="shared" si="127"/>
        <v>0.13283733023064592</v>
      </c>
      <c r="O695" s="13">
        <f t="shared" si="128"/>
        <v>0.13283733023064592</v>
      </c>
      <c r="Q695">
        <v>14.92154888179803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4.693333333</v>
      </c>
      <c r="G696" s="13">
        <f t="shared" si="122"/>
        <v>0</v>
      </c>
      <c r="H696" s="13">
        <f t="shared" si="123"/>
        <v>4.693333333</v>
      </c>
      <c r="I696" s="16">
        <f t="shared" si="130"/>
        <v>4.710351768555328</v>
      </c>
      <c r="J696" s="13">
        <f t="shared" si="124"/>
        <v>4.7056742384395882</v>
      </c>
      <c r="K696" s="13">
        <f t="shared" si="125"/>
        <v>4.6775301157397919E-3</v>
      </c>
      <c r="L696" s="13">
        <f t="shared" si="126"/>
        <v>0</v>
      </c>
      <c r="M696" s="13">
        <f t="shared" si="131"/>
        <v>2.4014248257227506</v>
      </c>
      <c r="N696" s="13">
        <f t="shared" si="127"/>
        <v>0.12587445298396768</v>
      </c>
      <c r="O696" s="13">
        <f t="shared" si="128"/>
        <v>0.12587445298396768</v>
      </c>
      <c r="Q696">
        <v>16.064777274681621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0.32</v>
      </c>
      <c r="G697" s="13">
        <f t="shared" si="122"/>
        <v>0</v>
      </c>
      <c r="H697" s="13">
        <f t="shared" si="123"/>
        <v>0.32</v>
      </c>
      <c r="I697" s="16">
        <f t="shared" si="130"/>
        <v>0.3246775301157398</v>
      </c>
      <c r="J697" s="13">
        <f t="shared" si="124"/>
        <v>0.32467658080382106</v>
      </c>
      <c r="K697" s="13">
        <f t="shared" si="125"/>
        <v>9.4931191874092491E-7</v>
      </c>
      <c r="L697" s="13">
        <f t="shared" si="126"/>
        <v>0</v>
      </c>
      <c r="M697" s="13">
        <f t="shared" si="131"/>
        <v>2.2755503727387829</v>
      </c>
      <c r="N697" s="13">
        <f t="shared" si="127"/>
        <v>0.11927654588136061</v>
      </c>
      <c r="O697" s="13">
        <f t="shared" si="128"/>
        <v>0.11927654588136061</v>
      </c>
      <c r="Q697">
        <v>19.465835950085371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9.3133333329999992</v>
      </c>
      <c r="G698" s="13">
        <f t="shared" si="122"/>
        <v>0</v>
      </c>
      <c r="H698" s="13">
        <f t="shared" si="123"/>
        <v>9.3133333329999992</v>
      </c>
      <c r="I698" s="16">
        <f t="shared" si="130"/>
        <v>9.3133342823119172</v>
      </c>
      <c r="J698" s="13">
        <f t="shared" si="124"/>
        <v>9.2936725298804692</v>
      </c>
      <c r="K698" s="13">
        <f t="shared" si="125"/>
        <v>1.9661752431447965E-2</v>
      </c>
      <c r="L698" s="13">
        <f t="shared" si="126"/>
        <v>0</v>
      </c>
      <c r="M698" s="13">
        <f t="shared" si="131"/>
        <v>2.1562738268574222</v>
      </c>
      <c r="N698" s="13">
        <f t="shared" si="127"/>
        <v>0.11302447843964308</v>
      </c>
      <c r="O698" s="13">
        <f t="shared" si="128"/>
        <v>0.11302447843964308</v>
      </c>
      <c r="Q698">
        <v>20.365832575207349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0.47333333300000002</v>
      </c>
      <c r="G699" s="13">
        <f t="shared" si="122"/>
        <v>0</v>
      </c>
      <c r="H699" s="13">
        <f t="shared" si="123"/>
        <v>0.47333333300000002</v>
      </c>
      <c r="I699" s="16">
        <f t="shared" si="130"/>
        <v>0.49299508543144799</v>
      </c>
      <c r="J699" s="13">
        <f t="shared" si="124"/>
        <v>0.49299235419455872</v>
      </c>
      <c r="K699" s="13">
        <f t="shared" si="125"/>
        <v>2.7312368892640215E-6</v>
      </c>
      <c r="L699" s="13">
        <f t="shared" si="126"/>
        <v>0</v>
      </c>
      <c r="M699" s="13">
        <f t="shared" si="131"/>
        <v>2.0432493484177789</v>
      </c>
      <c r="N699" s="13">
        <f t="shared" si="127"/>
        <v>0.10710012292994832</v>
      </c>
      <c r="O699" s="13">
        <f t="shared" si="128"/>
        <v>0.10710012292994832</v>
      </c>
      <c r="Q699">
        <v>20.851182057814249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2.306666667</v>
      </c>
      <c r="G700" s="13">
        <f t="shared" si="122"/>
        <v>0</v>
      </c>
      <c r="H700" s="13">
        <f t="shared" si="123"/>
        <v>2.306666667</v>
      </c>
      <c r="I700" s="16">
        <f t="shared" si="130"/>
        <v>2.3066693982368891</v>
      </c>
      <c r="J700" s="13">
        <f t="shared" si="124"/>
        <v>2.3064934382079842</v>
      </c>
      <c r="K700" s="13">
        <f t="shared" si="125"/>
        <v>1.7596002890485352E-4</v>
      </c>
      <c r="L700" s="13">
        <f t="shared" si="126"/>
        <v>0</v>
      </c>
      <c r="M700" s="13">
        <f t="shared" si="131"/>
        <v>1.9361492254878305</v>
      </c>
      <c r="N700" s="13">
        <f t="shared" si="127"/>
        <v>0.10148630181678249</v>
      </c>
      <c r="O700" s="13">
        <f t="shared" si="128"/>
        <v>0.10148630181678249</v>
      </c>
      <c r="Q700">
        <v>24.141397301724179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13.41333333</v>
      </c>
      <c r="G701" s="13">
        <f t="shared" si="122"/>
        <v>0</v>
      </c>
      <c r="H701" s="13">
        <f t="shared" si="123"/>
        <v>13.41333333</v>
      </c>
      <c r="I701" s="16">
        <f t="shared" si="130"/>
        <v>13.413509290028905</v>
      </c>
      <c r="J701" s="13">
        <f t="shared" si="124"/>
        <v>13.383415926279136</v>
      </c>
      <c r="K701" s="13">
        <f t="shared" si="125"/>
        <v>3.0093363749768898E-2</v>
      </c>
      <c r="L701" s="13">
        <f t="shared" si="126"/>
        <v>0</v>
      </c>
      <c r="M701" s="13">
        <f t="shared" si="131"/>
        <v>1.8346629236710481</v>
      </c>
      <c r="N701" s="13">
        <f t="shared" si="127"/>
        <v>9.6166737952147002E-2</v>
      </c>
      <c r="O701" s="13">
        <f t="shared" si="128"/>
        <v>9.6166737952147002E-2</v>
      </c>
      <c r="Q701">
        <v>25.11848819354838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76.746666669999996</v>
      </c>
      <c r="G702" s="13">
        <f t="shared" si="122"/>
        <v>0.39230561769609895</v>
      </c>
      <c r="H702" s="13">
        <f t="shared" si="123"/>
        <v>76.354361052303901</v>
      </c>
      <c r="I702" s="16">
        <f t="shared" si="130"/>
        <v>76.384454416053671</v>
      </c>
      <c r="J702" s="13">
        <f t="shared" si="124"/>
        <v>68.769465251401598</v>
      </c>
      <c r="K702" s="13">
        <f t="shared" si="125"/>
        <v>7.6149891646520729</v>
      </c>
      <c r="L702" s="13">
        <f t="shared" si="126"/>
        <v>0</v>
      </c>
      <c r="M702" s="13">
        <f t="shared" si="131"/>
        <v>1.7384961857189012</v>
      </c>
      <c r="N702" s="13">
        <f t="shared" si="127"/>
        <v>9.112600738031415E-2</v>
      </c>
      <c r="O702" s="13">
        <f t="shared" si="128"/>
        <v>0.48343162507641313</v>
      </c>
      <c r="Q702">
        <v>21.765554373940351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6.6666666999999999E-2</v>
      </c>
      <c r="G703" s="13">
        <f t="shared" si="122"/>
        <v>0</v>
      </c>
      <c r="H703" s="13">
        <f t="shared" si="123"/>
        <v>6.6666666999999999E-2</v>
      </c>
      <c r="I703" s="16">
        <f t="shared" si="130"/>
        <v>7.6816558316520727</v>
      </c>
      <c r="J703" s="13">
        <f t="shared" si="124"/>
        <v>7.6691880270365074</v>
      </c>
      <c r="K703" s="13">
        <f t="shared" si="125"/>
        <v>1.2467804615565292E-2</v>
      </c>
      <c r="L703" s="13">
        <f t="shared" si="126"/>
        <v>0</v>
      </c>
      <c r="M703" s="13">
        <f t="shared" si="131"/>
        <v>1.647370178338587</v>
      </c>
      <c r="N703" s="13">
        <f t="shared" si="127"/>
        <v>8.6349494616414557E-2</v>
      </c>
      <c r="O703" s="13">
        <f t="shared" si="128"/>
        <v>8.6349494616414557E-2</v>
      </c>
      <c r="Q703">
        <v>19.507615988598861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132.4866667</v>
      </c>
      <c r="G704" s="13">
        <f t="shared" si="122"/>
        <v>1.5071056182960991</v>
      </c>
      <c r="H704" s="13">
        <f t="shared" si="123"/>
        <v>130.97956108170391</v>
      </c>
      <c r="I704" s="16">
        <f t="shared" si="130"/>
        <v>130.99202888631947</v>
      </c>
      <c r="J704" s="13">
        <f t="shared" si="124"/>
        <v>84.333540607077239</v>
      </c>
      <c r="K704" s="13">
        <f t="shared" si="125"/>
        <v>46.658488279242235</v>
      </c>
      <c r="L704" s="13">
        <f t="shared" si="126"/>
        <v>1.2465056763886635</v>
      </c>
      <c r="M704" s="13">
        <f t="shared" si="131"/>
        <v>2.8075263601108356</v>
      </c>
      <c r="N704" s="13">
        <f t="shared" si="127"/>
        <v>0.14716090257402109</v>
      </c>
      <c r="O704" s="13">
        <f t="shared" si="128"/>
        <v>1.6542665208701202</v>
      </c>
      <c r="Q704">
        <v>16.671480450461491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36.41333333</v>
      </c>
      <c r="G705" s="13">
        <f t="shared" si="122"/>
        <v>0</v>
      </c>
      <c r="H705" s="13">
        <f t="shared" si="123"/>
        <v>36.41333333</v>
      </c>
      <c r="I705" s="16">
        <f t="shared" si="130"/>
        <v>81.82531593285357</v>
      </c>
      <c r="J705" s="13">
        <f t="shared" si="124"/>
        <v>58.293648893905193</v>
      </c>
      <c r="K705" s="13">
        <f t="shared" si="125"/>
        <v>23.531667038948378</v>
      </c>
      <c r="L705" s="13">
        <f t="shared" si="126"/>
        <v>0.30334421877841</v>
      </c>
      <c r="M705" s="13">
        <f t="shared" si="131"/>
        <v>2.9637096763152244</v>
      </c>
      <c r="N705" s="13">
        <f t="shared" si="127"/>
        <v>0.1553474963336374</v>
      </c>
      <c r="O705" s="13">
        <f t="shared" si="128"/>
        <v>0.1553474963336374</v>
      </c>
      <c r="Q705">
        <v>12.596890007644291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91.846666670000005</v>
      </c>
      <c r="G706" s="13">
        <f t="shared" si="122"/>
        <v>0.69430561769609911</v>
      </c>
      <c r="H706" s="13">
        <f t="shared" si="123"/>
        <v>91.152361052303903</v>
      </c>
      <c r="I706" s="16">
        <f t="shared" si="130"/>
        <v>114.38068387247388</v>
      </c>
      <c r="J706" s="13">
        <f t="shared" si="124"/>
        <v>66.699283032484473</v>
      </c>
      <c r="K706" s="13">
        <f t="shared" si="125"/>
        <v>47.681400839989408</v>
      </c>
      <c r="L706" s="13">
        <f t="shared" si="126"/>
        <v>1.2882222483194925</v>
      </c>
      <c r="M706" s="13">
        <f t="shared" si="131"/>
        <v>4.0965844283010799</v>
      </c>
      <c r="N706" s="13">
        <f t="shared" si="127"/>
        <v>0.21472890531138861</v>
      </c>
      <c r="O706" s="13">
        <f t="shared" si="128"/>
        <v>0.90903452300748766</v>
      </c>
      <c r="Q706">
        <v>12.42575112258065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38.14</v>
      </c>
      <c r="G707" s="13">
        <f t="shared" si="122"/>
        <v>0</v>
      </c>
      <c r="H707" s="13">
        <f t="shared" si="123"/>
        <v>38.14</v>
      </c>
      <c r="I707" s="16">
        <f t="shared" si="130"/>
        <v>84.533178591669909</v>
      </c>
      <c r="J707" s="13">
        <f t="shared" si="124"/>
        <v>63.988183220183885</v>
      </c>
      <c r="K707" s="13">
        <f t="shared" si="125"/>
        <v>20.544995371486024</v>
      </c>
      <c r="L707" s="13">
        <f t="shared" si="126"/>
        <v>0.1815413313855187</v>
      </c>
      <c r="M707" s="13">
        <f t="shared" si="131"/>
        <v>4.0633968543752097</v>
      </c>
      <c r="N707" s="13">
        <f t="shared" si="127"/>
        <v>0.21298932651257002</v>
      </c>
      <c r="O707" s="13">
        <f t="shared" si="128"/>
        <v>0.21298932651257002</v>
      </c>
      <c r="Q707">
        <v>14.982037016283019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14.786666670000001</v>
      </c>
      <c r="G708" s="13">
        <f t="shared" si="122"/>
        <v>0</v>
      </c>
      <c r="H708" s="13">
        <f t="shared" si="123"/>
        <v>14.786666670000001</v>
      </c>
      <c r="I708" s="16">
        <f t="shared" si="130"/>
        <v>35.150120710100509</v>
      </c>
      <c r="J708" s="13">
        <f t="shared" si="124"/>
        <v>32.933370267282676</v>
      </c>
      <c r="K708" s="13">
        <f t="shared" si="125"/>
        <v>2.2167504428178333</v>
      </c>
      <c r="L708" s="13">
        <f t="shared" si="126"/>
        <v>0</v>
      </c>
      <c r="M708" s="13">
        <f t="shared" si="131"/>
        <v>3.8504075278626395</v>
      </c>
      <c r="N708" s="13">
        <f t="shared" si="127"/>
        <v>0.20182515652522739</v>
      </c>
      <c r="O708" s="13">
        <f t="shared" si="128"/>
        <v>0.20182515652522739</v>
      </c>
      <c r="Q708">
        <v>14.42875104426065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8.9066666669999996</v>
      </c>
      <c r="G709" s="13">
        <f t="shared" si="122"/>
        <v>0</v>
      </c>
      <c r="H709" s="13">
        <f t="shared" si="123"/>
        <v>8.9066666669999996</v>
      </c>
      <c r="I709" s="16">
        <f t="shared" si="130"/>
        <v>11.123417109817833</v>
      </c>
      <c r="J709" s="13">
        <f t="shared" si="124"/>
        <v>11.056551593142105</v>
      </c>
      <c r="K709" s="13">
        <f t="shared" si="125"/>
        <v>6.6865516675727932E-2</v>
      </c>
      <c r="L709" s="13">
        <f t="shared" si="126"/>
        <v>0</v>
      </c>
      <c r="M709" s="13">
        <f t="shared" si="131"/>
        <v>3.6485823713374121</v>
      </c>
      <c r="N709" s="13">
        <f t="shared" si="127"/>
        <v>0.191246174037874</v>
      </c>
      <c r="O709" s="13">
        <f t="shared" si="128"/>
        <v>0.191246174037874</v>
      </c>
      <c r="Q709">
        <v>15.424447464403499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93.213333329999998</v>
      </c>
      <c r="G710" s="13">
        <f t="shared" ref="G710:G773" si="133">IF((F710-$J$2)&gt;0,$I$2*(F710-$J$2),0)</f>
        <v>0.72163895089609897</v>
      </c>
      <c r="H710" s="13">
        <f t="shared" ref="H710:H773" si="134">F710-G710</f>
        <v>92.491694379103905</v>
      </c>
      <c r="I710" s="16">
        <f t="shared" si="130"/>
        <v>92.558559895779638</v>
      </c>
      <c r="J710" s="13">
        <f t="shared" ref="J710:J773" si="135">I710/SQRT(1+(I710/($K$2*(300+(25*Q710)+0.05*(Q710)^3)))^2)</f>
        <v>68.322865289464616</v>
      </c>
      <c r="K710" s="13">
        <f t="shared" ref="K710:K773" si="136">I710-J710</f>
        <v>24.235694606315022</v>
      </c>
      <c r="L710" s="13">
        <f t="shared" ref="L710:L773" si="137">IF(K710&gt;$N$2,(K710-$N$2)/$L$2,0)</f>
        <v>0.33205597556227867</v>
      </c>
      <c r="M710" s="13">
        <f t="shared" si="131"/>
        <v>3.7893921728618167</v>
      </c>
      <c r="N710" s="13">
        <f t="shared" ref="N710:N773" si="138">$M$2*M710</f>
        <v>0.19862694088587685</v>
      </c>
      <c r="O710" s="13">
        <f t="shared" ref="O710:O773" si="139">N710+G710</f>
        <v>0.92026589178197582</v>
      </c>
      <c r="Q710">
        <v>15.46485725874517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26.90666667</v>
      </c>
      <c r="G711" s="13">
        <f t="shared" si="133"/>
        <v>0</v>
      </c>
      <c r="H711" s="13">
        <f t="shared" si="134"/>
        <v>26.90666667</v>
      </c>
      <c r="I711" s="16">
        <f t="shared" ref="I711:I774" si="141">H711+K710-L710</f>
        <v>50.810305300752745</v>
      </c>
      <c r="J711" s="13">
        <f t="shared" si="135"/>
        <v>49.108750811906972</v>
      </c>
      <c r="K711" s="13">
        <f t="shared" si="136"/>
        <v>1.7015544888457725</v>
      </c>
      <c r="L711" s="13">
        <f t="shared" si="137"/>
        <v>0</v>
      </c>
      <c r="M711" s="13">
        <f t="shared" ref="M711:M774" si="142">L711+M710-N710</f>
        <v>3.59076523197594</v>
      </c>
      <c r="N711" s="13">
        <f t="shared" si="138"/>
        <v>0.18821559789313344</v>
      </c>
      <c r="O711" s="13">
        <f t="shared" si="139"/>
        <v>0.18821559789313344</v>
      </c>
      <c r="Q711">
        <v>24.491707874497951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19.946666669999999</v>
      </c>
      <c r="G712" s="13">
        <f t="shared" si="133"/>
        <v>0</v>
      </c>
      <c r="H712" s="13">
        <f t="shared" si="134"/>
        <v>19.946666669999999</v>
      </c>
      <c r="I712" s="16">
        <f t="shared" si="141"/>
        <v>21.648221158845772</v>
      </c>
      <c r="J712" s="13">
        <f t="shared" si="135"/>
        <v>21.521642517470355</v>
      </c>
      <c r="K712" s="13">
        <f t="shared" si="136"/>
        <v>0.12657864137541708</v>
      </c>
      <c r="L712" s="13">
        <f t="shared" si="137"/>
        <v>0</v>
      </c>
      <c r="M712" s="13">
        <f t="shared" si="142"/>
        <v>3.4025496340828068</v>
      </c>
      <c r="N712" s="13">
        <f t="shared" si="138"/>
        <v>0.17834998179136011</v>
      </c>
      <c r="O712" s="13">
        <f t="shared" si="139"/>
        <v>0.17834998179136011</v>
      </c>
      <c r="Q712">
        <v>25.0753034882561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30.366666670000001</v>
      </c>
      <c r="G713" s="13">
        <f t="shared" si="133"/>
        <v>0</v>
      </c>
      <c r="H713" s="13">
        <f t="shared" si="134"/>
        <v>30.366666670000001</v>
      </c>
      <c r="I713" s="16">
        <f t="shared" si="141"/>
        <v>30.493245311375418</v>
      </c>
      <c r="J713" s="13">
        <f t="shared" si="135"/>
        <v>30.16517058135328</v>
      </c>
      <c r="K713" s="13">
        <f t="shared" si="136"/>
        <v>0.32807473002213783</v>
      </c>
      <c r="L713" s="13">
        <f t="shared" si="137"/>
        <v>0</v>
      </c>
      <c r="M713" s="13">
        <f t="shared" si="142"/>
        <v>3.2241996522914467</v>
      </c>
      <c r="N713" s="13">
        <f t="shared" si="138"/>
        <v>0.16900148744866028</v>
      </c>
      <c r="O713" s="13">
        <f t="shared" si="139"/>
        <v>0.16900148744866028</v>
      </c>
      <c r="Q713">
        <v>25.564350193548389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21.213333330000001</v>
      </c>
      <c r="G714" s="13">
        <f t="shared" si="133"/>
        <v>0</v>
      </c>
      <c r="H714" s="13">
        <f t="shared" si="134"/>
        <v>21.213333330000001</v>
      </c>
      <c r="I714" s="16">
        <f t="shared" si="141"/>
        <v>21.541408060022139</v>
      </c>
      <c r="J714" s="13">
        <f t="shared" si="135"/>
        <v>21.401361729944991</v>
      </c>
      <c r="K714" s="13">
        <f t="shared" si="136"/>
        <v>0.14004633007714773</v>
      </c>
      <c r="L714" s="13">
        <f t="shared" si="137"/>
        <v>0</v>
      </c>
      <c r="M714" s="13">
        <f t="shared" si="142"/>
        <v>3.0551981648427864</v>
      </c>
      <c r="N714" s="13">
        <f t="shared" si="138"/>
        <v>0.16014300911604185</v>
      </c>
      <c r="O714" s="13">
        <f t="shared" si="139"/>
        <v>0.16014300911604185</v>
      </c>
      <c r="Q714">
        <v>24.23698835140361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71.386666669999997</v>
      </c>
      <c r="G715" s="13">
        <f t="shared" si="133"/>
        <v>0.28510561769609893</v>
      </c>
      <c r="H715" s="13">
        <f t="shared" si="134"/>
        <v>71.101561052303893</v>
      </c>
      <c r="I715" s="16">
        <f t="shared" si="141"/>
        <v>71.241607382381034</v>
      </c>
      <c r="J715" s="13">
        <f t="shared" si="135"/>
        <v>62.033753501978097</v>
      </c>
      <c r="K715" s="13">
        <f t="shared" si="136"/>
        <v>9.2078538804029364</v>
      </c>
      <c r="L715" s="13">
        <f t="shared" si="137"/>
        <v>0</v>
      </c>
      <c r="M715" s="13">
        <f t="shared" si="142"/>
        <v>2.8950551557267445</v>
      </c>
      <c r="N715" s="13">
        <f t="shared" si="138"/>
        <v>0.15174886183490785</v>
      </c>
      <c r="O715" s="13">
        <f t="shared" si="139"/>
        <v>0.43685447953100676</v>
      </c>
      <c r="Q715">
        <v>18.58607116136665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61.646666670000002</v>
      </c>
      <c r="G716" s="13">
        <f t="shared" si="133"/>
        <v>9.030561769609903E-2</v>
      </c>
      <c r="H716" s="13">
        <f t="shared" si="134"/>
        <v>61.556361052303906</v>
      </c>
      <c r="I716" s="16">
        <f t="shared" si="141"/>
        <v>70.764214932706835</v>
      </c>
      <c r="J716" s="13">
        <f t="shared" si="135"/>
        <v>58.236957252961467</v>
      </c>
      <c r="K716" s="13">
        <f t="shared" si="136"/>
        <v>12.527257679745368</v>
      </c>
      <c r="L716" s="13">
        <f t="shared" si="137"/>
        <v>0</v>
      </c>
      <c r="M716" s="13">
        <f t="shared" si="142"/>
        <v>2.7433062938918367</v>
      </c>
      <c r="N716" s="13">
        <f t="shared" si="138"/>
        <v>0.14379470696409699</v>
      </c>
      <c r="O716" s="13">
        <f t="shared" si="139"/>
        <v>0.23410032466019604</v>
      </c>
      <c r="Q716">
        <v>15.63900922059014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7.6266666670000003</v>
      </c>
      <c r="G717" s="13">
        <f t="shared" si="133"/>
        <v>0</v>
      </c>
      <c r="H717" s="13">
        <f t="shared" si="134"/>
        <v>7.6266666670000003</v>
      </c>
      <c r="I717" s="16">
        <f t="shared" si="141"/>
        <v>20.15392434674537</v>
      </c>
      <c r="J717" s="13">
        <f t="shared" si="135"/>
        <v>19.545071090907943</v>
      </c>
      <c r="K717" s="13">
        <f t="shared" si="136"/>
        <v>0.60885325583742755</v>
      </c>
      <c r="L717" s="13">
        <f t="shared" si="137"/>
        <v>0</v>
      </c>
      <c r="M717" s="13">
        <f t="shared" si="142"/>
        <v>2.5995115869277399</v>
      </c>
      <c r="N717" s="13">
        <f t="shared" si="138"/>
        <v>0.1362574816105413</v>
      </c>
      <c r="O717" s="13">
        <f t="shared" si="139"/>
        <v>0.1362574816105413</v>
      </c>
      <c r="Q717">
        <v>12.06661294557566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11.973333330000001</v>
      </c>
      <c r="G718" s="13">
        <f t="shared" si="133"/>
        <v>0</v>
      </c>
      <c r="H718" s="13">
        <f t="shared" si="134"/>
        <v>11.973333330000001</v>
      </c>
      <c r="I718" s="16">
        <f t="shared" si="141"/>
        <v>12.582186585837428</v>
      </c>
      <c r="J718" s="13">
        <f t="shared" si="135"/>
        <v>12.352056791216407</v>
      </c>
      <c r="K718" s="13">
        <f t="shared" si="136"/>
        <v>0.23012979462102123</v>
      </c>
      <c r="L718" s="13">
        <f t="shared" si="137"/>
        <v>0</v>
      </c>
      <c r="M718" s="13">
        <f t="shared" si="142"/>
        <v>2.4632541053171986</v>
      </c>
      <c r="N718" s="13">
        <f t="shared" si="138"/>
        <v>0.12911533175892645</v>
      </c>
      <c r="O718" s="13">
        <f t="shared" si="139"/>
        <v>0.12911533175892645</v>
      </c>
      <c r="Q718">
        <v>8.9161436225806465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7.98</v>
      </c>
      <c r="G719" s="13">
        <f t="shared" si="133"/>
        <v>0</v>
      </c>
      <c r="H719" s="13">
        <f t="shared" si="134"/>
        <v>7.98</v>
      </c>
      <c r="I719" s="16">
        <f t="shared" si="141"/>
        <v>8.2101297946210217</v>
      </c>
      <c r="J719" s="13">
        <f t="shared" si="135"/>
        <v>8.1688485572502465</v>
      </c>
      <c r="K719" s="13">
        <f t="shared" si="136"/>
        <v>4.1281237370775159E-2</v>
      </c>
      <c r="L719" s="13">
        <f t="shared" si="137"/>
        <v>0</v>
      </c>
      <c r="M719" s="13">
        <f t="shared" si="142"/>
        <v>2.3341387735582719</v>
      </c>
      <c r="N719" s="13">
        <f t="shared" si="138"/>
        <v>0.12234754890646636</v>
      </c>
      <c r="O719" s="13">
        <f t="shared" si="139"/>
        <v>0.12234754890646636</v>
      </c>
      <c r="Q719">
        <v>12.328650510287121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171.81333330000001</v>
      </c>
      <c r="G720" s="13">
        <f t="shared" si="133"/>
        <v>2.2936389502960992</v>
      </c>
      <c r="H720" s="13">
        <f t="shared" si="134"/>
        <v>169.51969434970391</v>
      </c>
      <c r="I720" s="16">
        <f t="shared" si="141"/>
        <v>169.56097558707469</v>
      </c>
      <c r="J720" s="13">
        <f t="shared" si="135"/>
        <v>83.55360050837146</v>
      </c>
      <c r="K720" s="13">
        <f t="shared" si="136"/>
        <v>86.007375078703234</v>
      </c>
      <c r="L720" s="13">
        <f t="shared" si="137"/>
        <v>2.8512378202277682</v>
      </c>
      <c r="M720" s="13">
        <f t="shared" si="142"/>
        <v>5.0630290448795741</v>
      </c>
      <c r="N720" s="13">
        <f t="shared" si="138"/>
        <v>0.2653866174113314</v>
      </c>
      <c r="O720" s="13">
        <f t="shared" si="139"/>
        <v>2.5590255677074305</v>
      </c>
      <c r="Q720">
        <v>14.70014198437439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7.3266666669999996</v>
      </c>
      <c r="G721" s="13">
        <f t="shared" si="133"/>
        <v>0</v>
      </c>
      <c r="H721" s="13">
        <f t="shared" si="134"/>
        <v>7.3266666669999996</v>
      </c>
      <c r="I721" s="16">
        <f t="shared" si="141"/>
        <v>90.482803925475466</v>
      </c>
      <c r="J721" s="13">
        <f t="shared" si="135"/>
        <v>67.160894571883659</v>
      </c>
      <c r="K721" s="13">
        <f t="shared" si="136"/>
        <v>23.321909353591806</v>
      </c>
      <c r="L721" s="13">
        <f t="shared" si="137"/>
        <v>0.29478984971011934</v>
      </c>
      <c r="M721" s="13">
        <f t="shared" si="142"/>
        <v>5.0924322771783617</v>
      </c>
      <c r="N721" s="13">
        <f t="shared" si="138"/>
        <v>0.26692783400155151</v>
      </c>
      <c r="O721" s="13">
        <f t="shared" si="139"/>
        <v>0.26692783400155151</v>
      </c>
      <c r="Q721">
        <v>15.31512280397183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0.50666666699999996</v>
      </c>
      <c r="G722" s="13">
        <f t="shared" si="133"/>
        <v>0</v>
      </c>
      <c r="H722" s="13">
        <f t="shared" si="134"/>
        <v>0.50666666699999996</v>
      </c>
      <c r="I722" s="16">
        <f t="shared" si="141"/>
        <v>23.533786170881687</v>
      </c>
      <c r="J722" s="13">
        <f t="shared" si="135"/>
        <v>23.178972807419587</v>
      </c>
      <c r="K722" s="13">
        <f t="shared" si="136"/>
        <v>0.35481336346209957</v>
      </c>
      <c r="L722" s="13">
        <f t="shared" si="137"/>
        <v>0</v>
      </c>
      <c r="M722" s="13">
        <f t="shared" si="142"/>
        <v>4.8255044431768104</v>
      </c>
      <c r="N722" s="13">
        <f t="shared" si="138"/>
        <v>0.25293639244933541</v>
      </c>
      <c r="O722" s="13">
        <f t="shared" si="139"/>
        <v>0.25293639244933541</v>
      </c>
      <c r="Q722">
        <v>19.436912388639708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2.9533333329999998</v>
      </c>
      <c r="G723" s="13">
        <f t="shared" si="133"/>
        <v>0</v>
      </c>
      <c r="H723" s="13">
        <f t="shared" si="134"/>
        <v>2.9533333329999998</v>
      </c>
      <c r="I723" s="16">
        <f t="shared" si="141"/>
        <v>3.3081466964620994</v>
      </c>
      <c r="J723" s="13">
        <f t="shared" si="135"/>
        <v>3.3073892551133883</v>
      </c>
      <c r="K723" s="13">
        <f t="shared" si="136"/>
        <v>7.5744134871102986E-4</v>
      </c>
      <c r="L723" s="13">
        <f t="shared" si="137"/>
        <v>0</v>
      </c>
      <c r="M723" s="13">
        <f t="shared" si="142"/>
        <v>4.5725680507274751</v>
      </c>
      <c r="N723" s="13">
        <f t="shared" si="138"/>
        <v>0.23967833427559435</v>
      </c>
      <c r="O723" s="13">
        <f t="shared" si="139"/>
        <v>0.23967833427559435</v>
      </c>
      <c r="Q723">
        <v>21.454795999776561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7.56</v>
      </c>
      <c r="G724" s="13">
        <f t="shared" si="133"/>
        <v>0</v>
      </c>
      <c r="H724" s="13">
        <f t="shared" si="134"/>
        <v>7.56</v>
      </c>
      <c r="I724" s="16">
        <f t="shared" si="141"/>
        <v>7.5607574413487111</v>
      </c>
      <c r="J724" s="13">
        <f t="shared" si="135"/>
        <v>7.5548155933063077</v>
      </c>
      <c r="K724" s="13">
        <f t="shared" si="136"/>
        <v>5.9418480424033859E-3</v>
      </c>
      <c r="L724" s="13">
        <f t="shared" si="137"/>
        <v>0</v>
      </c>
      <c r="M724" s="13">
        <f t="shared" si="142"/>
        <v>4.3328897164518807</v>
      </c>
      <c r="N724" s="13">
        <f t="shared" si="138"/>
        <v>0.22711521803897886</v>
      </c>
      <c r="O724" s="13">
        <f t="shared" si="139"/>
        <v>0.22711521803897886</v>
      </c>
      <c r="Q724">
        <v>24.43408357542296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3.7066666669999999</v>
      </c>
      <c r="G725" s="13">
        <f t="shared" si="133"/>
        <v>0</v>
      </c>
      <c r="H725" s="13">
        <f t="shared" si="134"/>
        <v>3.7066666669999999</v>
      </c>
      <c r="I725" s="16">
        <f t="shared" si="141"/>
        <v>3.7126085150424033</v>
      </c>
      <c r="J725" s="13">
        <f t="shared" si="135"/>
        <v>3.7120153401216944</v>
      </c>
      <c r="K725" s="13">
        <f t="shared" si="136"/>
        <v>5.9317492070887212E-4</v>
      </c>
      <c r="L725" s="13">
        <f t="shared" si="137"/>
        <v>0</v>
      </c>
      <c r="M725" s="13">
        <f t="shared" si="142"/>
        <v>4.1057744984129014</v>
      </c>
      <c r="N725" s="13">
        <f t="shared" si="138"/>
        <v>0.21521061726664906</v>
      </c>
      <c r="O725" s="13">
        <f t="shared" si="139"/>
        <v>0.21521061726664906</v>
      </c>
      <c r="Q725">
        <v>25.666767193548381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15.50666667</v>
      </c>
      <c r="G726" s="13">
        <f t="shared" si="133"/>
        <v>0</v>
      </c>
      <c r="H726" s="13">
        <f t="shared" si="134"/>
        <v>15.50666667</v>
      </c>
      <c r="I726" s="16">
        <f t="shared" si="141"/>
        <v>15.507259844920709</v>
      </c>
      <c r="J726" s="13">
        <f t="shared" si="135"/>
        <v>15.443518957830317</v>
      </c>
      <c r="K726" s="13">
        <f t="shared" si="136"/>
        <v>6.3740887090391496E-2</v>
      </c>
      <c r="L726" s="13">
        <f t="shared" si="137"/>
        <v>0</v>
      </c>
      <c r="M726" s="13">
        <f t="shared" si="142"/>
        <v>3.8905638811462522</v>
      </c>
      <c r="N726" s="13">
        <f t="shared" si="138"/>
        <v>0.20393001483653614</v>
      </c>
      <c r="O726" s="13">
        <f t="shared" si="139"/>
        <v>0.20393001483653614</v>
      </c>
      <c r="Q726">
        <v>22.84568684162624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13.50666667</v>
      </c>
      <c r="G727" s="13">
        <f t="shared" si="133"/>
        <v>0</v>
      </c>
      <c r="H727" s="13">
        <f t="shared" si="134"/>
        <v>13.50666667</v>
      </c>
      <c r="I727" s="16">
        <f t="shared" si="141"/>
        <v>13.570407557090391</v>
      </c>
      <c r="J727" s="13">
        <f t="shared" si="135"/>
        <v>13.474329692196193</v>
      </c>
      <c r="K727" s="13">
        <f t="shared" si="136"/>
        <v>9.6077864894198228E-2</v>
      </c>
      <c r="L727" s="13">
        <f t="shared" si="137"/>
        <v>0</v>
      </c>
      <c r="M727" s="13">
        <f t="shared" si="142"/>
        <v>3.686633866309716</v>
      </c>
      <c r="N727" s="13">
        <f t="shared" si="138"/>
        <v>0.19324070289572379</v>
      </c>
      <c r="O727" s="13">
        <f t="shared" si="139"/>
        <v>0.19324070289572379</v>
      </c>
      <c r="Q727">
        <v>17.080932971658449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15.64</v>
      </c>
      <c r="G728" s="13">
        <f t="shared" si="133"/>
        <v>0</v>
      </c>
      <c r="H728" s="13">
        <f t="shared" si="134"/>
        <v>15.64</v>
      </c>
      <c r="I728" s="16">
        <f t="shared" si="141"/>
        <v>15.736077864894199</v>
      </c>
      <c r="J728" s="13">
        <f t="shared" si="135"/>
        <v>15.592224890537246</v>
      </c>
      <c r="K728" s="13">
        <f t="shared" si="136"/>
        <v>0.14385297435695321</v>
      </c>
      <c r="L728" s="13">
        <f t="shared" si="137"/>
        <v>0</v>
      </c>
      <c r="M728" s="13">
        <f t="shared" si="142"/>
        <v>3.4933931634139923</v>
      </c>
      <c r="N728" s="13">
        <f t="shared" si="138"/>
        <v>0.18311168802476446</v>
      </c>
      <c r="O728" s="13">
        <f t="shared" si="139"/>
        <v>0.18311168802476446</v>
      </c>
      <c r="Q728">
        <v>17.346541710671652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18.713333330000001</v>
      </c>
      <c r="G729" s="13">
        <f t="shared" si="133"/>
        <v>0</v>
      </c>
      <c r="H729" s="13">
        <f t="shared" si="134"/>
        <v>18.713333330000001</v>
      </c>
      <c r="I729" s="16">
        <f t="shared" si="141"/>
        <v>18.857186304356954</v>
      </c>
      <c r="J729" s="13">
        <f t="shared" si="135"/>
        <v>18.406196258955877</v>
      </c>
      <c r="K729" s="13">
        <f t="shared" si="136"/>
        <v>0.45099004540107757</v>
      </c>
      <c r="L729" s="13">
        <f t="shared" si="137"/>
        <v>0</v>
      </c>
      <c r="M729" s="13">
        <f t="shared" si="142"/>
        <v>3.3102814753892278</v>
      </c>
      <c r="N729" s="13">
        <f t="shared" si="138"/>
        <v>0.17351360137295718</v>
      </c>
      <c r="O729" s="13">
        <f t="shared" si="139"/>
        <v>0.17351360137295718</v>
      </c>
      <c r="Q729">
        <v>12.87588354896133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0.133333333</v>
      </c>
      <c r="G730" s="13">
        <f t="shared" si="133"/>
        <v>0</v>
      </c>
      <c r="H730" s="13">
        <f t="shared" si="134"/>
        <v>0.133333333</v>
      </c>
      <c r="I730" s="16">
        <f t="shared" si="141"/>
        <v>0.58432337840107751</v>
      </c>
      <c r="J730" s="13">
        <f t="shared" si="135"/>
        <v>0.58430783394194052</v>
      </c>
      <c r="K730" s="13">
        <f t="shared" si="136"/>
        <v>1.5544459136984656E-5</v>
      </c>
      <c r="L730" s="13">
        <f t="shared" si="137"/>
        <v>0</v>
      </c>
      <c r="M730" s="13">
        <f t="shared" si="142"/>
        <v>3.1367678740162708</v>
      </c>
      <c r="N730" s="13">
        <f t="shared" si="138"/>
        <v>0.16441861350402576</v>
      </c>
      <c r="O730" s="13">
        <f t="shared" si="139"/>
        <v>0.16441861350402576</v>
      </c>
      <c r="Q730">
        <v>12.06382062258065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21.02</v>
      </c>
      <c r="G731" s="13">
        <f t="shared" si="133"/>
        <v>0</v>
      </c>
      <c r="H731" s="13">
        <f t="shared" si="134"/>
        <v>21.02</v>
      </c>
      <c r="I731" s="16">
        <f t="shared" si="141"/>
        <v>21.020015544459138</v>
      </c>
      <c r="J731" s="13">
        <f t="shared" si="135"/>
        <v>20.574532310190698</v>
      </c>
      <c r="K731" s="13">
        <f t="shared" si="136"/>
        <v>0.4454832342684405</v>
      </c>
      <c r="L731" s="13">
        <f t="shared" si="137"/>
        <v>0</v>
      </c>
      <c r="M731" s="13">
        <f t="shared" si="142"/>
        <v>2.972349260512245</v>
      </c>
      <c r="N731" s="13">
        <f t="shared" si="138"/>
        <v>0.15580035370529449</v>
      </c>
      <c r="O731" s="13">
        <f t="shared" si="139"/>
        <v>0.15580035370529449</v>
      </c>
      <c r="Q731">
        <v>15.35032678369601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5.3</v>
      </c>
      <c r="G732" s="13">
        <f t="shared" si="133"/>
        <v>0</v>
      </c>
      <c r="H732" s="13">
        <f t="shared" si="134"/>
        <v>5.3</v>
      </c>
      <c r="I732" s="16">
        <f t="shared" si="141"/>
        <v>5.7454832342684403</v>
      </c>
      <c r="J732" s="13">
        <f t="shared" si="135"/>
        <v>5.7358546824665719</v>
      </c>
      <c r="K732" s="13">
        <f t="shared" si="136"/>
        <v>9.6285518018683902E-3</v>
      </c>
      <c r="L732" s="13">
        <f t="shared" si="137"/>
        <v>0</v>
      </c>
      <c r="M732" s="13">
        <f t="shared" si="142"/>
        <v>2.8165489068069505</v>
      </c>
      <c r="N732" s="13">
        <f t="shared" si="138"/>
        <v>0.14763383352640017</v>
      </c>
      <c r="O732" s="13">
        <f t="shared" si="139"/>
        <v>0.14763383352640017</v>
      </c>
      <c r="Q732">
        <v>15.156177283570891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66.533333330000005</v>
      </c>
      <c r="G733" s="13">
        <f t="shared" si="133"/>
        <v>0.18803895089609909</v>
      </c>
      <c r="H733" s="13">
        <f t="shared" si="134"/>
        <v>66.345294379103905</v>
      </c>
      <c r="I733" s="16">
        <f t="shared" si="141"/>
        <v>66.354922930905772</v>
      </c>
      <c r="J733" s="13">
        <f t="shared" si="135"/>
        <v>57.05156709960368</v>
      </c>
      <c r="K733" s="13">
        <f t="shared" si="136"/>
        <v>9.3033558313020919</v>
      </c>
      <c r="L733" s="13">
        <f t="shared" si="137"/>
        <v>0</v>
      </c>
      <c r="M733" s="13">
        <f t="shared" si="142"/>
        <v>2.6689150732805502</v>
      </c>
      <c r="N733" s="13">
        <f t="shared" si="138"/>
        <v>0.13989537432584251</v>
      </c>
      <c r="O733" s="13">
        <f t="shared" si="139"/>
        <v>0.3279343252219416</v>
      </c>
      <c r="Q733">
        <v>16.86525222848903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32.246666670000003</v>
      </c>
      <c r="G734" s="13">
        <f t="shared" si="133"/>
        <v>0</v>
      </c>
      <c r="H734" s="13">
        <f t="shared" si="134"/>
        <v>32.246666670000003</v>
      </c>
      <c r="I734" s="16">
        <f t="shared" si="141"/>
        <v>41.550022501302095</v>
      </c>
      <c r="J734" s="13">
        <f t="shared" si="135"/>
        <v>38.737458326341361</v>
      </c>
      <c r="K734" s="13">
        <f t="shared" si="136"/>
        <v>2.812564174960734</v>
      </c>
      <c r="L734" s="13">
        <f t="shared" si="137"/>
        <v>0</v>
      </c>
      <c r="M734" s="13">
        <f t="shared" si="142"/>
        <v>2.5290196989547078</v>
      </c>
      <c r="N734" s="13">
        <f t="shared" si="138"/>
        <v>0.13256253861529596</v>
      </c>
      <c r="O734" s="13">
        <f t="shared" si="139"/>
        <v>0.13256253861529596</v>
      </c>
      <c r="Q734">
        <v>16.264855220272739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19.399999999999999</v>
      </c>
      <c r="G735" s="13">
        <f t="shared" si="133"/>
        <v>0</v>
      </c>
      <c r="H735" s="13">
        <f t="shared" si="134"/>
        <v>19.399999999999999</v>
      </c>
      <c r="I735" s="16">
        <f t="shared" si="141"/>
        <v>22.212564174960733</v>
      </c>
      <c r="J735" s="13">
        <f t="shared" si="135"/>
        <v>21.925306510672296</v>
      </c>
      <c r="K735" s="13">
        <f t="shared" si="136"/>
        <v>0.28725766428843613</v>
      </c>
      <c r="L735" s="13">
        <f t="shared" si="137"/>
        <v>0</v>
      </c>
      <c r="M735" s="13">
        <f t="shared" si="142"/>
        <v>2.3964571603394118</v>
      </c>
      <c r="N735" s="13">
        <f t="shared" si="138"/>
        <v>0.12561406500261707</v>
      </c>
      <c r="O735" s="13">
        <f t="shared" si="139"/>
        <v>0.12561406500261707</v>
      </c>
      <c r="Q735">
        <v>19.727359242270069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4.6466666669999999</v>
      </c>
      <c r="G736" s="13">
        <f t="shared" si="133"/>
        <v>0</v>
      </c>
      <c r="H736" s="13">
        <f t="shared" si="134"/>
        <v>4.6466666669999999</v>
      </c>
      <c r="I736" s="16">
        <f t="shared" si="141"/>
        <v>4.933924331288436</v>
      </c>
      <c r="J736" s="13">
        <f t="shared" si="135"/>
        <v>4.9323650376502126</v>
      </c>
      <c r="K736" s="13">
        <f t="shared" si="136"/>
        <v>1.5592936382233802E-3</v>
      </c>
      <c r="L736" s="13">
        <f t="shared" si="137"/>
        <v>0</v>
      </c>
      <c r="M736" s="13">
        <f t="shared" si="142"/>
        <v>2.2708430953367946</v>
      </c>
      <c r="N736" s="13">
        <f t="shared" si="138"/>
        <v>0.11902980654491657</v>
      </c>
      <c r="O736" s="13">
        <f t="shared" si="139"/>
        <v>0.11902980654491657</v>
      </c>
      <c r="Q736">
        <v>24.84971240786648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3.5666666669999998</v>
      </c>
      <c r="G737" s="13">
        <f t="shared" si="133"/>
        <v>0</v>
      </c>
      <c r="H737" s="13">
        <f t="shared" si="134"/>
        <v>3.5666666669999998</v>
      </c>
      <c r="I737" s="16">
        <f t="shared" si="141"/>
        <v>3.5682259606382232</v>
      </c>
      <c r="J737" s="13">
        <f t="shared" si="135"/>
        <v>3.5678317434224085</v>
      </c>
      <c r="K737" s="13">
        <f t="shared" si="136"/>
        <v>3.9421721581467395E-4</v>
      </c>
      <c r="L737" s="13">
        <f t="shared" si="137"/>
        <v>0</v>
      </c>
      <c r="M737" s="13">
        <f t="shared" si="142"/>
        <v>2.1518132887918782</v>
      </c>
      <c r="N737" s="13">
        <f t="shared" si="138"/>
        <v>0.11279067233295159</v>
      </c>
      <c r="O737" s="13">
        <f t="shared" si="139"/>
        <v>0.11279067233295159</v>
      </c>
      <c r="Q737">
        <v>27.77425419354838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13.54</v>
      </c>
      <c r="G738" s="13">
        <f t="shared" si="133"/>
        <v>0</v>
      </c>
      <c r="H738" s="13">
        <f t="shared" si="134"/>
        <v>13.54</v>
      </c>
      <c r="I738" s="16">
        <f t="shared" si="141"/>
        <v>13.540394217215814</v>
      </c>
      <c r="J738" s="13">
        <f t="shared" si="135"/>
        <v>13.500147598240488</v>
      </c>
      <c r="K738" s="13">
        <f t="shared" si="136"/>
        <v>4.0246618975325887E-2</v>
      </c>
      <c r="L738" s="13">
        <f t="shared" si="137"/>
        <v>0</v>
      </c>
      <c r="M738" s="13">
        <f t="shared" si="142"/>
        <v>2.0390226164589267</v>
      </c>
      <c r="N738" s="13">
        <f t="shared" si="138"/>
        <v>0.106878572137464</v>
      </c>
      <c r="O738" s="13">
        <f t="shared" si="139"/>
        <v>0.106878572137464</v>
      </c>
      <c r="Q738">
        <v>23.233982706719001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9.9733333329999994</v>
      </c>
      <c r="G739" s="13">
        <f t="shared" si="133"/>
        <v>0</v>
      </c>
      <c r="H739" s="13">
        <f t="shared" si="134"/>
        <v>9.9733333329999994</v>
      </c>
      <c r="I739" s="16">
        <f t="shared" si="141"/>
        <v>10.013579951975325</v>
      </c>
      <c r="J739" s="13">
        <f t="shared" si="135"/>
        <v>9.9825626119908364</v>
      </c>
      <c r="K739" s="13">
        <f t="shared" si="136"/>
        <v>3.1017339984488856E-2</v>
      </c>
      <c r="L739" s="13">
        <f t="shared" si="137"/>
        <v>0</v>
      </c>
      <c r="M739" s="13">
        <f t="shared" si="142"/>
        <v>1.9321440443214626</v>
      </c>
      <c r="N739" s="13">
        <f t="shared" si="138"/>
        <v>0.10127636395696774</v>
      </c>
      <c r="O739" s="13">
        <f t="shared" si="139"/>
        <v>0.10127636395696774</v>
      </c>
      <c r="Q739">
        <v>18.672252033297241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0.34666666699999998</v>
      </c>
      <c r="G740" s="13">
        <f t="shared" si="133"/>
        <v>0</v>
      </c>
      <c r="H740" s="13">
        <f t="shared" si="134"/>
        <v>0.34666666699999998</v>
      </c>
      <c r="I740" s="16">
        <f t="shared" si="141"/>
        <v>0.37768400698448884</v>
      </c>
      <c r="J740" s="13">
        <f t="shared" si="135"/>
        <v>0.37768127695081594</v>
      </c>
      <c r="K740" s="13">
        <f t="shared" si="136"/>
        <v>2.7300336729041419E-6</v>
      </c>
      <c r="L740" s="13">
        <f t="shared" si="137"/>
        <v>0</v>
      </c>
      <c r="M740" s="13">
        <f t="shared" si="142"/>
        <v>1.8308676803644948</v>
      </c>
      <c r="N740" s="13">
        <f t="shared" si="138"/>
        <v>9.5967804314901164E-2</v>
      </c>
      <c r="O740" s="13">
        <f t="shared" si="139"/>
        <v>9.5967804314901164E-2</v>
      </c>
      <c r="Q740">
        <v>15.18734357116969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1.0333333330000001</v>
      </c>
      <c r="G741" s="13">
        <f t="shared" si="133"/>
        <v>0</v>
      </c>
      <c r="H741" s="13">
        <f t="shared" si="134"/>
        <v>1.0333333330000001</v>
      </c>
      <c r="I741" s="16">
        <f t="shared" si="141"/>
        <v>1.033336063033673</v>
      </c>
      <c r="J741" s="13">
        <f t="shared" si="135"/>
        <v>1.0332858685137762</v>
      </c>
      <c r="K741" s="13">
        <f t="shared" si="136"/>
        <v>5.0194519896740175E-5</v>
      </c>
      <c r="L741" s="13">
        <f t="shared" si="137"/>
        <v>0</v>
      </c>
      <c r="M741" s="13">
        <f t="shared" si="142"/>
        <v>1.7348998760495935</v>
      </c>
      <c r="N741" s="13">
        <f t="shared" si="138"/>
        <v>9.0937501162032336E-2</v>
      </c>
      <c r="O741" s="13">
        <f t="shared" si="139"/>
        <v>9.0937501162032336E-2</v>
      </c>
      <c r="Q741">
        <v>15.95865437242513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19.62</v>
      </c>
      <c r="G742" s="13">
        <f t="shared" si="133"/>
        <v>0</v>
      </c>
      <c r="H742" s="13">
        <f t="shared" si="134"/>
        <v>19.62</v>
      </c>
      <c r="I742" s="16">
        <f t="shared" si="141"/>
        <v>19.620050194519898</v>
      </c>
      <c r="J742" s="13">
        <f t="shared" si="135"/>
        <v>18.940258627932284</v>
      </c>
      <c r="K742" s="13">
        <f t="shared" si="136"/>
        <v>0.67979156658761397</v>
      </c>
      <c r="L742" s="13">
        <f t="shared" si="137"/>
        <v>0</v>
      </c>
      <c r="M742" s="13">
        <f t="shared" si="142"/>
        <v>1.6439623748875611</v>
      </c>
      <c r="N742" s="13">
        <f t="shared" si="138"/>
        <v>8.6170869247558526E-2</v>
      </c>
      <c r="O742" s="13">
        <f t="shared" si="139"/>
        <v>8.6170869247558526E-2</v>
      </c>
      <c r="Q742">
        <v>10.601760622580651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45.293333330000003</v>
      </c>
      <c r="G743" s="13">
        <f t="shared" si="133"/>
        <v>0</v>
      </c>
      <c r="H743" s="13">
        <f t="shared" si="134"/>
        <v>45.293333330000003</v>
      </c>
      <c r="I743" s="16">
        <f t="shared" si="141"/>
        <v>45.97312489658762</v>
      </c>
      <c r="J743" s="13">
        <f t="shared" si="135"/>
        <v>39.16083429786714</v>
      </c>
      <c r="K743" s="13">
        <f t="shared" si="136"/>
        <v>6.8122905987204803</v>
      </c>
      <c r="L743" s="13">
        <f t="shared" si="137"/>
        <v>0</v>
      </c>
      <c r="M743" s="13">
        <f t="shared" si="142"/>
        <v>1.5577915056400027</v>
      </c>
      <c r="N743" s="13">
        <f t="shared" si="138"/>
        <v>8.1654087829499802E-2</v>
      </c>
      <c r="O743" s="13">
        <f t="shared" si="139"/>
        <v>8.1654087829499802E-2</v>
      </c>
      <c r="Q743">
        <v>11.04170966124998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3.7266666669999999</v>
      </c>
      <c r="G744" s="13">
        <f t="shared" si="133"/>
        <v>0</v>
      </c>
      <c r="H744" s="13">
        <f t="shared" si="134"/>
        <v>3.7266666669999999</v>
      </c>
      <c r="I744" s="16">
        <f t="shared" si="141"/>
        <v>10.53895726572048</v>
      </c>
      <c r="J744" s="13">
        <f t="shared" si="135"/>
        <v>10.493222189963271</v>
      </c>
      <c r="K744" s="13">
        <f t="shared" si="136"/>
        <v>4.5735075757209032E-2</v>
      </c>
      <c r="L744" s="13">
        <f t="shared" si="137"/>
        <v>0</v>
      </c>
      <c r="M744" s="13">
        <f t="shared" si="142"/>
        <v>1.4761374178105029</v>
      </c>
      <c r="N744" s="13">
        <f t="shared" si="138"/>
        <v>7.737406060176856E-2</v>
      </c>
      <c r="O744" s="13">
        <f t="shared" si="139"/>
        <v>7.737406060176856E-2</v>
      </c>
      <c r="Q744">
        <v>16.99568829519049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12.713333329999999</v>
      </c>
      <c r="G745" s="13">
        <f t="shared" si="133"/>
        <v>0</v>
      </c>
      <c r="H745" s="13">
        <f t="shared" si="134"/>
        <v>12.713333329999999</v>
      </c>
      <c r="I745" s="16">
        <f t="shared" si="141"/>
        <v>12.759068405757208</v>
      </c>
      <c r="J745" s="13">
        <f t="shared" si="135"/>
        <v>12.67875968291067</v>
      </c>
      <c r="K745" s="13">
        <f t="shared" si="136"/>
        <v>8.0308722846538672E-2</v>
      </c>
      <c r="L745" s="13">
        <f t="shared" si="137"/>
        <v>0</v>
      </c>
      <c r="M745" s="13">
        <f t="shared" si="142"/>
        <v>1.3987633572087343</v>
      </c>
      <c r="N745" s="13">
        <f t="shared" si="138"/>
        <v>7.331837772172474E-2</v>
      </c>
      <c r="O745" s="13">
        <f t="shared" si="139"/>
        <v>7.331837772172474E-2</v>
      </c>
      <c r="Q745">
        <v>17.049136701407981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3.0866666669999998</v>
      </c>
      <c r="G746" s="13">
        <f t="shared" si="133"/>
        <v>0</v>
      </c>
      <c r="H746" s="13">
        <f t="shared" si="134"/>
        <v>3.0866666669999998</v>
      </c>
      <c r="I746" s="16">
        <f t="shared" si="141"/>
        <v>3.1669753898465385</v>
      </c>
      <c r="J746" s="13">
        <f t="shared" si="135"/>
        <v>3.1663972533934022</v>
      </c>
      <c r="K746" s="13">
        <f t="shared" si="136"/>
        <v>5.7813645313631312E-4</v>
      </c>
      <c r="L746" s="13">
        <f t="shared" si="137"/>
        <v>0</v>
      </c>
      <c r="M746" s="13">
        <f t="shared" si="142"/>
        <v>1.3254449794870096</v>
      </c>
      <c r="N746" s="13">
        <f t="shared" si="138"/>
        <v>6.947527982811634E-2</v>
      </c>
      <c r="O746" s="13">
        <f t="shared" si="139"/>
        <v>6.947527982811634E-2</v>
      </c>
      <c r="Q746">
        <v>22.44172812805828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0.27333333300000001</v>
      </c>
      <c r="G747" s="13">
        <f t="shared" si="133"/>
        <v>0</v>
      </c>
      <c r="H747" s="13">
        <f t="shared" si="134"/>
        <v>0.27333333300000001</v>
      </c>
      <c r="I747" s="16">
        <f t="shared" si="141"/>
        <v>0.27391146945313632</v>
      </c>
      <c r="J747" s="13">
        <f t="shared" si="135"/>
        <v>0.27391109612870301</v>
      </c>
      <c r="K747" s="13">
        <f t="shared" si="136"/>
        <v>3.73324433311506E-7</v>
      </c>
      <c r="L747" s="13">
        <f t="shared" si="137"/>
        <v>0</v>
      </c>
      <c r="M747" s="13">
        <f t="shared" si="142"/>
        <v>1.2559696996588932</v>
      </c>
      <c r="N747" s="13">
        <f t="shared" si="138"/>
        <v>6.5833623945076053E-2</v>
      </c>
      <c r="O747" s="13">
        <f t="shared" si="139"/>
        <v>6.5833623945076053E-2</v>
      </c>
      <c r="Q747">
        <v>22.45738239011434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4.6133333329999999</v>
      </c>
      <c r="G748" s="13">
        <f t="shared" si="133"/>
        <v>0</v>
      </c>
      <c r="H748" s="13">
        <f t="shared" si="134"/>
        <v>4.6133333329999999</v>
      </c>
      <c r="I748" s="16">
        <f t="shared" si="141"/>
        <v>4.6133337063244335</v>
      </c>
      <c r="J748" s="13">
        <f t="shared" si="135"/>
        <v>4.6122805562542935</v>
      </c>
      <c r="K748" s="13">
        <f t="shared" si="136"/>
        <v>1.0531500701400631E-3</v>
      </c>
      <c r="L748" s="13">
        <f t="shared" si="137"/>
        <v>0</v>
      </c>
      <c r="M748" s="13">
        <f t="shared" si="142"/>
        <v>1.1901360757138171</v>
      </c>
      <c r="N748" s="13">
        <f t="shared" si="138"/>
        <v>6.2382851173313505E-2</v>
      </c>
      <c r="O748" s="13">
        <f t="shared" si="139"/>
        <v>6.2382851173313505E-2</v>
      </c>
      <c r="Q748">
        <v>26.227156193548389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19.786666669999999</v>
      </c>
      <c r="G749" s="13">
        <f t="shared" si="133"/>
        <v>0</v>
      </c>
      <c r="H749" s="13">
        <f t="shared" si="134"/>
        <v>19.786666669999999</v>
      </c>
      <c r="I749" s="16">
        <f t="shared" si="141"/>
        <v>19.787719820070137</v>
      </c>
      <c r="J749" s="13">
        <f t="shared" si="135"/>
        <v>19.694459049919509</v>
      </c>
      <c r="K749" s="13">
        <f t="shared" si="136"/>
        <v>9.3260770150628503E-2</v>
      </c>
      <c r="L749" s="13">
        <f t="shared" si="137"/>
        <v>0</v>
      </c>
      <c r="M749" s="13">
        <f t="shared" si="142"/>
        <v>1.1277532245405035</v>
      </c>
      <c r="N749" s="13">
        <f t="shared" si="138"/>
        <v>5.9112956074824301E-2</v>
      </c>
      <c r="O749" s="13">
        <f t="shared" si="139"/>
        <v>5.9112956074824301E-2</v>
      </c>
      <c r="Q749">
        <v>25.345734878191639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6.14</v>
      </c>
      <c r="G750" s="13">
        <f t="shared" si="133"/>
        <v>0</v>
      </c>
      <c r="H750" s="13">
        <f t="shared" si="134"/>
        <v>6.14</v>
      </c>
      <c r="I750" s="16">
        <f t="shared" si="141"/>
        <v>6.2332607701506282</v>
      </c>
      <c r="J750" s="13">
        <f t="shared" si="135"/>
        <v>6.2286297448445227</v>
      </c>
      <c r="K750" s="13">
        <f t="shared" si="136"/>
        <v>4.6310253061054851E-3</v>
      </c>
      <c r="L750" s="13">
        <f t="shared" si="137"/>
        <v>0</v>
      </c>
      <c r="M750" s="13">
        <f t="shared" si="142"/>
        <v>1.0686402684656793</v>
      </c>
      <c r="N750" s="13">
        <f t="shared" si="138"/>
        <v>5.6014457662347715E-2</v>
      </c>
      <c r="O750" s="13">
        <f t="shared" si="139"/>
        <v>5.6014457662347715E-2</v>
      </c>
      <c r="Q750">
        <v>22.08593747896521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16.766666669999999</v>
      </c>
      <c r="G751" s="13">
        <f t="shared" si="133"/>
        <v>0</v>
      </c>
      <c r="H751" s="13">
        <f t="shared" si="134"/>
        <v>16.766666669999999</v>
      </c>
      <c r="I751" s="16">
        <f t="shared" si="141"/>
        <v>16.771297695306103</v>
      </c>
      <c r="J751" s="13">
        <f t="shared" si="135"/>
        <v>16.663349046414581</v>
      </c>
      <c r="K751" s="13">
        <f t="shared" si="136"/>
        <v>0.10794864889152223</v>
      </c>
      <c r="L751" s="13">
        <f t="shared" si="137"/>
        <v>0</v>
      </c>
      <c r="M751" s="13">
        <f t="shared" si="142"/>
        <v>1.0126258108033315</v>
      </c>
      <c r="N751" s="13">
        <f t="shared" si="138"/>
        <v>5.3078371909457411E-2</v>
      </c>
      <c r="O751" s="13">
        <f t="shared" si="139"/>
        <v>5.3078371909457411E-2</v>
      </c>
      <c r="Q751">
        <v>20.755372493772811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45.006666670000001</v>
      </c>
      <c r="G752" s="13">
        <f t="shared" si="133"/>
        <v>0</v>
      </c>
      <c r="H752" s="13">
        <f t="shared" si="134"/>
        <v>45.006666670000001</v>
      </c>
      <c r="I752" s="16">
        <f t="shared" si="141"/>
        <v>45.114615318891524</v>
      </c>
      <c r="J752" s="13">
        <f t="shared" si="135"/>
        <v>40.738219861475955</v>
      </c>
      <c r="K752" s="13">
        <f t="shared" si="136"/>
        <v>4.376395457415569</v>
      </c>
      <c r="L752" s="13">
        <f t="shared" si="137"/>
        <v>0</v>
      </c>
      <c r="M752" s="13">
        <f t="shared" si="142"/>
        <v>0.95954743889387406</v>
      </c>
      <c r="N752" s="13">
        <f t="shared" si="138"/>
        <v>5.0296185701579045E-2</v>
      </c>
      <c r="O752" s="13">
        <f t="shared" si="139"/>
        <v>5.0296185701579045E-2</v>
      </c>
      <c r="Q752">
        <v>14.51838115654717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197.97333330000001</v>
      </c>
      <c r="G753" s="13">
        <f t="shared" si="133"/>
        <v>2.8168389502960993</v>
      </c>
      <c r="H753" s="13">
        <f t="shared" si="134"/>
        <v>195.15649434970391</v>
      </c>
      <c r="I753" s="16">
        <f t="shared" si="141"/>
        <v>199.53288980711949</v>
      </c>
      <c r="J753" s="13">
        <f t="shared" si="135"/>
        <v>78.711553364598529</v>
      </c>
      <c r="K753" s="13">
        <f t="shared" si="136"/>
        <v>120.82133644252096</v>
      </c>
      <c r="L753" s="13">
        <f t="shared" si="137"/>
        <v>4.2710259616207855</v>
      </c>
      <c r="M753" s="13">
        <f t="shared" si="142"/>
        <v>5.1802772148130805</v>
      </c>
      <c r="N753" s="13">
        <f t="shared" si="138"/>
        <v>0.2715323643427639</v>
      </c>
      <c r="O753" s="13">
        <f t="shared" si="139"/>
        <v>3.0883713146388634</v>
      </c>
      <c r="Q753">
        <v>13.04570602678862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8.4792309805348864</v>
      </c>
      <c r="G754" s="13">
        <f t="shared" si="133"/>
        <v>0</v>
      </c>
      <c r="H754" s="13">
        <f t="shared" si="134"/>
        <v>8.4792309805348864</v>
      </c>
      <c r="I754" s="16">
        <f t="shared" si="141"/>
        <v>125.02954146143506</v>
      </c>
      <c r="J754" s="13">
        <f t="shared" si="135"/>
        <v>58.226190380527257</v>
      </c>
      <c r="K754" s="13">
        <f t="shared" si="136"/>
        <v>66.803351080907802</v>
      </c>
      <c r="L754" s="13">
        <f t="shared" si="137"/>
        <v>2.0680564622041402</v>
      </c>
      <c r="M754" s="13">
        <f t="shared" si="142"/>
        <v>6.976801312674457</v>
      </c>
      <c r="N754" s="13">
        <f t="shared" si="138"/>
        <v>0.36569999585409263</v>
      </c>
      <c r="O754" s="13">
        <f t="shared" si="139"/>
        <v>0.36569999585409263</v>
      </c>
      <c r="Q754">
        <v>9.128116022580647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141.02406020157329</v>
      </c>
      <c r="G755" s="13">
        <f t="shared" si="133"/>
        <v>1.6778534883275649</v>
      </c>
      <c r="H755" s="13">
        <f t="shared" si="134"/>
        <v>139.34620671324572</v>
      </c>
      <c r="I755" s="16">
        <f t="shared" si="141"/>
        <v>204.08150133194937</v>
      </c>
      <c r="J755" s="13">
        <f t="shared" si="135"/>
        <v>79.104481206302438</v>
      </c>
      <c r="K755" s="13">
        <f t="shared" si="136"/>
        <v>124.97702012564693</v>
      </c>
      <c r="L755" s="13">
        <f t="shared" si="137"/>
        <v>4.4405036706072387</v>
      </c>
      <c r="M755" s="13">
        <f t="shared" si="142"/>
        <v>11.051604987427604</v>
      </c>
      <c r="N755" s="13">
        <f t="shared" si="138"/>
        <v>0.57928722876788719</v>
      </c>
      <c r="O755" s="13">
        <f t="shared" si="139"/>
        <v>2.2571407170954521</v>
      </c>
      <c r="Q755">
        <v>13.072101653064619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79.779273510484003</v>
      </c>
      <c r="G756" s="13">
        <f t="shared" si="133"/>
        <v>0.45295775450577908</v>
      </c>
      <c r="H756" s="13">
        <f t="shared" si="134"/>
        <v>79.326315755978229</v>
      </c>
      <c r="I756" s="16">
        <f t="shared" si="141"/>
        <v>199.86283221101795</v>
      </c>
      <c r="J756" s="13">
        <f t="shared" si="135"/>
        <v>80.425377990306657</v>
      </c>
      <c r="K756" s="13">
        <f t="shared" si="136"/>
        <v>119.43745422071129</v>
      </c>
      <c r="L756" s="13">
        <f t="shared" si="137"/>
        <v>4.214588271377008</v>
      </c>
      <c r="M756" s="13">
        <f t="shared" si="142"/>
        <v>14.686906030036726</v>
      </c>
      <c r="N756" s="13">
        <f t="shared" si="138"/>
        <v>0.76983724110597918</v>
      </c>
      <c r="O756" s="13">
        <f t="shared" si="139"/>
        <v>1.2227949956117583</v>
      </c>
      <c r="Q756">
        <v>13.41410147637645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9.5683137590764016</v>
      </c>
      <c r="G757" s="13">
        <f t="shared" si="133"/>
        <v>0</v>
      </c>
      <c r="H757" s="13">
        <f t="shared" si="134"/>
        <v>9.5683137590764016</v>
      </c>
      <c r="I757" s="16">
        <f t="shared" si="141"/>
        <v>124.79117970841068</v>
      </c>
      <c r="J757" s="13">
        <f t="shared" si="135"/>
        <v>73.788412252506063</v>
      </c>
      <c r="K757" s="13">
        <f t="shared" si="136"/>
        <v>51.002767455904618</v>
      </c>
      <c r="L757" s="13">
        <f t="shared" si="137"/>
        <v>1.4236747147945099</v>
      </c>
      <c r="M757" s="13">
        <f t="shared" si="142"/>
        <v>15.340743503725257</v>
      </c>
      <c r="N757" s="13">
        <f t="shared" si="138"/>
        <v>0.80410915895216584</v>
      </c>
      <c r="O757" s="13">
        <f t="shared" si="139"/>
        <v>0.80410915895216584</v>
      </c>
      <c r="Q757">
        <v>14.003795793476399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0.83484501131266031</v>
      </c>
      <c r="G758" s="13">
        <f t="shared" si="133"/>
        <v>0</v>
      </c>
      <c r="H758" s="13">
        <f t="shared" si="134"/>
        <v>0.83484501131266031</v>
      </c>
      <c r="I758" s="16">
        <f t="shared" si="141"/>
        <v>50.413937752422768</v>
      </c>
      <c r="J758" s="13">
        <f t="shared" si="135"/>
        <v>45.453636665748817</v>
      </c>
      <c r="K758" s="13">
        <f t="shared" si="136"/>
        <v>4.960301086673951</v>
      </c>
      <c r="L758" s="13">
        <f t="shared" si="137"/>
        <v>0</v>
      </c>
      <c r="M758" s="13">
        <f t="shared" si="142"/>
        <v>14.536634344773091</v>
      </c>
      <c r="N758" s="13">
        <f t="shared" si="138"/>
        <v>0.76196051476463056</v>
      </c>
      <c r="O758" s="13">
        <f t="shared" si="139"/>
        <v>0.76196051476463056</v>
      </c>
      <c r="Q758">
        <v>15.992373011009519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20.092964622400888</v>
      </c>
      <c r="G759" s="13">
        <f t="shared" si="133"/>
        <v>0</v>
      </c>
      <c r="H759" s="13">
        <f t="shared" si="134"/>
        <v>20.092964622400888</v>
      </c>
      <c r="I759" s="16">
        <f t="shared" si="141"/>
        <v>25.053265709074839</v>
      </c>
      <c r="J759" s="13">
        <f t="shared" si="135"/>
        <v>24.731695515062214</v>
      </c>
      <c r="K759" s="13">
        <f t="shared" si="136"/>
        <v>0.32157019401262588</v>
      </c>
      <c r="L759" s="13">
        <f t="shared" si="137"/>
        <v>0</v>
      </c>
      <c r="M759" s="13">
        <f t="shared" si="142"/>
        <v>13.77467383000846</v>
      </c>
      <c r="N759" s="13">
        <f t="shared" si="138"/>
        <v>0.72202115794445021</v>
      </c>
      <c r="O759" s="13">
        <f t="shared" si="139"/>
        <v>0.72202115794445021</v>
      </c>
      <c r="Q759">
        <v>21.481443362988319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2.6835751313973928</v>
      </c>
      <c r="G760" s="13">
        <f t="shared" si="133"/>
        <v>0</v>
      </c>
      <c r="H760" s="13">
        <f t="shared" si="134"/>
        <v>2.6835751313973928</v>
      </c>
      <c r="I760" s="16">
        <f t="shared" si="141"/>
        <v>3.0051453254100187</v>
      </c>
      <c r="J760" s="13">
        <f t="shared" si="135"/>
        <v>3.0048366072461525</v>
      </c>
      <c r="K760" s="13">
        <f t="shared" si="136"/>
        <v>3.0871816386612849E-4</v>
      </c>
      <c r="L760" s="13">
        <f t="shared" si="137"/>
        <v>0</v>
      </c>
      <c r="M760" s="13">
        <f t="shared" si="142"/>
        <v>13.05265267206401</v>
      </c>
      <c r="N760" s="13">
        <f t="shared" si="138"/>
        <v>0.68417528522521764</v>
      </c>
      <c r="O760" s="13">
        <f t="shared" si="139"/>
        <v>0.68417528522521764</v>
      </c>
      <c r="Q760">
        <v>25.803372046785999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2.9844471478579861</v>
      </c>
      <c r="G761" s="13">
        <f t="shared" si="133"/>
        <v>0</v>
      </c>
      <c r="H761" s="13">
        <f t="shared" si="134"/>
        <v>2.9844471478579861</v>
      </c>
      <c r="I761" s="16">
        <f t="shared" si="141"/>
        <v>2.9847558660218523</v>
      </c>
      <c r="J761" s="13">
        <f t="shared" si="135"/>
        <v>2.9844593754596485</v>
      </c>
      <c r="K761" s="13">
        <f t="shared" si="136"/>
        <v>2.9649056220382164E-4</v>
      </c>
      <c r="L761" s="13">
        <f t="shared" si="137"/>
        <v>0</v>
      </c>
      <c r="M761" s="13">
        <f t="shared" si="142"/>
        <v>12.368477386838792</v>
      </c>
      <c r="N761" s="13">
        <f t="shared" si="138"/>
        <v>0.64831316335056977</v>
      </c>
      <c r="O761" s="13">
        <f t="shared" si="139"/>
        <v>0.64831316335056977</v>
      </c>
      <c r="Q761">
        <v>25.94788419354839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0.53888310962195407</v>
      </c>
      <c r="G762" s="13">
        <f t="shared" si="133"/>
        <v>0</v>
      </c>
      <c r="H762" s="13">
        <f t="shared" si="134"/>
        <v>0.53888310962195407</v>
      </c>
      <c r="I762" s="16">
        <f t="shared" si="141"/>
        <v>0.53917960018415789</v>
      </c>
      <c r="J762" s="13">
        <f t="shared" si="135"/>
        <v>0.53917756951676743</v>
      </c>
      <c r="K762" s="13">
        <f t="shared" si="136"/>
        <v>2.0306673904624262E-6</v>
      </c>
      <c r="L762" s="13">
        <f t="shared" si="137"/>
        <v>0</v>
      </c>
      <c r="M762" s="13">
        <f t="shared" si="142"/>
        <v>11.720164223488222</v>
      </c>
      <c r="N762" s="13">
        <f t="shared" si="138"/>
        <v>0.61433081090508024</v>
      </c>
      <c r="O762" s="13">
        <f t="shared" si="139"/>
        <v>0.61433081090508024</v>
      </c>
      <c r="Q762">
        <v>24.868148367311441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3.9683963916054932</v>
      </c>
      <c r="G763" s="13">
        <f t="shared" si="133"/>
        <v>0</v>
      </c>
      <c r="H763" s="13">
        <f t="shared" si="134"/>
        <v>3.9683963916054932</v>
      </c>
      <c r="I763" s="16">
        <f t="shared" si="141"/>
        <v>3.9683984222728839</v>
      </c>
      <c r="J763" s="13">
        <f t="shared" si="135"/>
        <v>3.9665754108972813</v>
      </c>
      <c r="K763" s="13">
        <f t="shared" si="136"/>
        <v>1.8230113756025901E-3</v>
      </c>
      <c r="L763" s="13">
        <f t="shared" si="137"/>
        <v>0</v>
      </c>
      <c r="M763" s="13">
        <f t="shared" si="142"/>
        <v>11.105833412583141</v>
      </c>
      <c r="N763" s="13">
        <f t="shared" si="138"/>
        <v>0.58212969682248517</v>
      </c>
      <c r="O763" s="13">
        <f t="shared" si="139"/>
        <v>0.58212969682248517</v>
      </c>
      <c r="Q763">
        <v>19.10511663359814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1.1023268802027599</v>
      </c>
      <c r="G764" s="13">
        <f t="shared" si="133"/>
        <v>0</v>
      </c>
      <c r="H764" s="13">
        <f t="shared" si="134"/>
        <v>1.1023268802027599</v>
      </c>
      <c r="I764" s="16">
        <f t="shared" si="141"/>
        <v>1.1041498915783625</v>
      </c>
      <c r="J764" s="13">
        <f t="shared" si="135"/>
        <v>1.1040893181917852</v>
      </c>
      <c r="K764" s="13">
        <f t="shared" si="136"/>
        <v>6.0573386577278399E-5</v>
      </c>
      <c r="L764" s="13">
        <f t="shared" si="137"/>
        <v>0</v>
      </c>
      <c r="M764" s="13">
        <f t="shared" si="142"/>
        <v>10.523703715760657</v>
      </c>
      <c r="N764" s="13">
        <f t="shared" si="138"/>
        <v>0.55161645469707332</v>
      </c>
      <c r="O764" s="13">
        <f t="shared" si="139"/>
        <v>0.55161645469707332</v>
      </c>
      <c r="Q764">
        <v>16.03636648852115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27.106611724726921</v>
      </c>
      <c r="G765" s="13">
        <f t="shared" si="133"/>
        <v>0</v>
      </c>
      <c r="H765" s="13">
        <f t="shared" si="134"/>
        <v>27.106611724726921</v>
      </c>
      <c r="I765" s="16">
        <f t="shared" si="141"/>
        <v>27.106672298113498</v>
      </c>
      <c r="J765" s="13">
        <f t="shared" si="135"/>
        <v>26.008547229098696</v>
      </c>
      <c r="K765" s="13">
        <f t="shared" si="136"/>
        <v>1.0981250690148023</v>
      </c>
      <c r="L765" s="13">
        <f t="shared" si="137"/>
        <v>0</v>
      </c>
      <c r="M765" s="13">
        <f t="shared" si="142"/>
        <v>9.9720872610635833</v>
      </c>
      <c r="N765" s="13">
        <f t="shared" si="138"/>
        <v>0.52270261206989377</v>
      </c>
      <c r="O765" s="13">
        <f t="shared" si="139"/>
        <v>0.52270261206989377</v>
      </c>
      <c r="Q765">
        <v>14.13197438233164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201.50224271335219</v>
      </c>
      <c r="G766" s="13">
        <f t="shared" si="133"/>
        <v>2.8874171385631429</v>
      </c>
      <c r="H766" s="13">
        <f t="shared" si="134"/>
        <v>198.61482557478905</v>
      </c>
      <c r="I766" s="16">
        <f t="shared" si="141"/>
        <v>199.71295064380385</v>
      </c>
      <c r="J766" s="13">
        <f t="shared" si="135"/>
        <v>76.701419428195294</v>
      </c>
      <c r="K766" s="13">
        <f t="shared" si="136"/>
        <v>123.01153121560856</v>
      </c>
      <c r="L766" s="13">
        <f t="shared" si="137"/>
        <v>4.3603468100492142</v>
      </c>
      <c r="M766" s="13">
        <f t="shared" si="142"/>
        <v>13.809731459042903</v>
      </c>
      <c r="N766" s="13">
        <f t="shared" si="138"/>
        <v>0.72385875861816573</v>
      </c>
      <c r="O766" s="13">
        <f t="shared" si="139"/>
        <v>3.6112758971813088</v>
      </c>
      <c r="Q766">
        <v>12.59764162258065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61.571483763741682</v>
      </c>
      <c r="G767" s="13">
        <f t="shared" si="133"/>
        <v>8.8801959570932634E-2</v>
      </c>
      <c r="H767" s="13">
        <f t="shared" si="134"/>
        <v>61.482681804170753</v>
      </c>
      <c r="I767" s="16">
        <f t="shared" si="141"/>
        <v>180.13386620973009</v>
      </c>
      <c r="J767" s="13">
        <f t="shared" si="135"/>
        <v>77.66927638866278</v>
      </c>
      <c r="K767" s="13">
        <f t="shared" si="136"/>
        <v>102.46458982106731</v>
      </c>
      <c r="L767" s="13">
        <f t="shared" si="137"/>
        <v>3.522398395359875</v>
      </c>
      <c r="M767" s="13">
        <f t="shared" si="142"/>
        <v>16.608271095784609</v>
      </c>
      <c r="N767" s="13">
        <f t="shared" si="138"/>
        <v>0.87054860797574196</v>
      </c>
      <c r="O767" s="13">
        <f t="shared" si="139"/>
        <v>0.95935056754667458</v>
      </c>
      <c r="Q767">
        <v>13.117762098352699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10.1112979886495</v>
      </c>
      <c r="G768" s="13">
        <f t="shared" si="133"/>
        <v>0</v>
      </c>
      <c r="H768" s="13">
        <f t="shared" si="134"/>
        <v>10.1112979886495</v>
      </c>
      <c r="I768" s="16">
        <f t="shared" si="141"/>
        <v>109.05348941435693</v>
      </c>
      <c r="J768" s="13">
        <f t="shared" si="135"/>
        <v>71.064785132163777</v>
      </c>
      <c r="K768" s="13">
        <f t="shared" si="136"/>
        <v>37.988704282193154</v>
      </c>
      <c r="L768" s="13">
        <f t="shared" si="137"/>
        <v>0.89293325816215585</v>
      </c>
      <c r="M768" s="13">
        <f t="shared" si="142"/>
        <v>16.630655745971023</v>
      </c>
      <c r="N768" s="13">
        <f t="shared" si="138"/>
        <v>0.87172193456388702</v>
      </c>
      <c r="O768" s="13">
        <f t="shared" si="139"/>
        <v>0.87172193456388702</v>
      </c>
      <c r="Q768">
        <v>14.345845442474889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36.288916630220967</v>
      </c>
      <c r="G769" s="13">
        <f t="shared" si="133"/>
        <v>0</v>
      </c>
      <c r="H769" s="13">
        <f t="shared" si="134"/>
        <v>36.288916630220967</v>
      </c>
      <c r="I769" s="16">
        <f t="shared" si="141"/>
        <v>73.384687654251962</v>
      </c>
      <c r="J769" s="13">
        <f t="shared" si="135"/>
        <v>59.249874332889981</v>
      </c>
      <c r="K769" s="13">
        <f t="shared" si="136"/>
        <v>14.134813321361982</v>
      </c>
      <c r="L769" s="13">
        <f t="shared" si="137"/>
        <v>0</v>
      </c>
      <c r="M769" s="13">
        <f t="shared" si="142"/>
        <v>15.758933811407136</v>
      </c>
      <c r="N769" s="13">
        <f t="shared" si="138"/>
        <v>0.82602926057633852</v>
      </c>
      <c r="O769" s="13">
        <f t="shared" si="139"/>
        <v>0.82602926057633852</v>
      </c>
      <c r="Q769">
        <v>15.343410807391709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0.30894203196343412</v>
      </c>
      <c r="G770" s="13">
        <f t="shared" si="133"/>
        <v>0</v>
      </c>
      <c r="H770" s="13">
        <f t="shared" si="134"/>
        <v>0.30894203196343412</v>
      </c>
      <c r="I770" s="16">
        <f t="shared" si="141"/>
        <v>14.443755353325416</v>
      </c>
      <c r="J770" s="13">
        <f t="shared" si="135"/>
        <v>14.362400774736527</v>
      </c>
      <c r="K770" s="13">
        <f t="shared" si="136"/>
        <v>8.1354578588889837E-2</v>
      </c>
      <c r="L770" s="13">
        <f t="shared" si="137"/>
        <v>0</v>
      </c>
      <c r="M770" s="13">
        <f t="shared" si="142"/>
        <v>14.932904550830797</v>
      </c>
      <c r="N770" s="13">
        <f t="shared" si="138"/>
        <v>0.7827316398429871</v>
      </c>
      <c r="O770" s="13">
        <f t="shared" si="139"/>
        <v>0.7827316398429871</v>
      </c>
      <c r="Q770">
        <v>19.59637650170005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0.2396096340414991</v>
      </c>
      <c r="G771" s="13">
        <f t="shared" si="133"/>
        <v>0</v>
      </c>
      <c r="H771" s="13">
        <f t="shared" si="134"/>
        <v>0.2396096340414991</v>
      </c>
      <c r="I771" s="16">
        <f t="shared" si="141"/>
        <v>0.32096421263038893</v>
      </c>
      <c r="J771" s="13">
        <f t="shared" si="135"/>
        <v>0.32096343943442718</v>
      </c>
      <c r="K771" s="13">
        <f t="shared" si="136"/>
        <v>7.7319596175629002E-7</v>
      </c>
      <c r="L771" s="13">
        <f t="shared" si="137"/>
        <v>0</v>
      </c>
      <c r="M771" s="13">
        <f t="shared" si="142"/>
        <v>14.150172910987809</v>
      </c>
      <c r="N771" s="13">
        <f t="shared" si="138"/>
        <v>0.7417035318867754</v>
      </c>
      <c r="O771" s="13">
        <f t="shared" si="139"/>
        <v>0.7417035318867754</v>
      </c>
      <c r="Q771">
        <v>20.67088552219721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5.9241697102436532</v>
      </c>
      <c r="G772" s="13">
        <f t="shared" si="133"/>
        <v>0</v>
      </c>
      <c r="H772" s="13">
        <f t="shared" si="134"/>
        <v>5.9241697102436532</v>
      </c>
      <c r="I772" s="16">
        <f t="shared" si="141"/>
        <v>5.9241704834396147</v>
      </c>
      <c r="J772" s="13">
        <f t="shared" si="135"/>
        <v>5.9204445703292237</v>
      </c>
      <c r="K772" s="13">
        <f t="shared" si="136"/>
        <v>3.7259131103910548E-3</v>
      </c>
      <c r="L772" s="13">
        <f t="shared" si="137"/>
        <v>0</v>
      </c>
      <c r="M772" s="13">
        <f t="shared" si="142"/>
        <v>13.408469379101033</v>
      </c>
      <c r="N772" s="13">
        <f t="shared" si="138"/>
        <v>0.7028259766318754</v>
      </c>
      <c r="O772" s="13">
        <f t="shared" si="139"/>
        <v>0.7028259766318754</v>
      </c>
      <c r="Q772">
        <v>22.54716493123636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0.99123458546802468</v>
      </c>
      <c r="G773" s="13">
        <f t="shared" si="133"/>
        <v>0</v>
      </c>
      <c r="H773" s="13">
        <f t="shared" si="134"/>
        <v>0.99123458546802468</v>
      </c>
      <c r="I773" s="16">
        <f t="shared" si="141"/>
        <v>0.99496049857841573</v>
      </c>
      <c r="J773" s="13">
        <f t="shared" si="135"/>
        <v>0.99494464644968761</v>
      </c>
      <c r="K773" s="13">
        <f t="shared" si="136"/>
        <v>1.5852128728122139E-5</v>
      </c>
      <c r="L773" s="13">
        <f t="shared" si="137"/>
        <v>0</v>
      </c>
      <c r="M773" s="13">
        <f t="shared" si="142"/>
        <v>12.705643402469159</v>
      </c>
      <c r="N773" s="13">
        <f t="shared" si="138"/>
        <v>0.66598624948162655</v>
      </c>
      <c r="O773" s="13">
        <f t="shared" si="139"/>
        <v>0.66598624948162655</v>
      </c>
      <c r="Q773">
        <v>23.31746232652759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16.420156037411498</v>
      </c>
      <c r="G774" s="13">
        <f t="shared" ref="G774:G837" si="144">IF((F774-$J$2)&gt;0,$I$2*(F774-$J$2),0)</f>
        <v>0</v>
      </c>
      <c r="H774" s="13">
        <f t="shared" ref="H774:H837" si="145">F774-G774</f>
        <v>16.420156037411498</v>
      </c>
      <c r="I774" s="16">
        <f t="shared" si="141"/>
        <v>16.420171889540228</v>
      </c>
      <c r="J774" s="13">
        <f t="shared" ref="J774:J837" si="146">I774/SQRT(1+(I774/($K$2*(300+(25*Q774)+0.05*(Q774)^3)))^2)</f>
        <v>16.361302854370773</v>
      </c>
      <c r="K774" s="13">
        <f t="shared" ref="K774:K837" si="147">I774-J774</f>
        <v>5.886903516945452E-2</v>
      </c>
      <c r="L774" s="13">
        <f t="shared" ref="L774:L837" si="148">IF(K774&gt;$N$2,(K774-$N$2)/$L$2,0)</f>
        <v>0</v>
      </c>
      <c r="M774" s="13">
        <f t="shared" si="142"/>
        <v>12.039657152987532</v>
      </c>
      <c r="N774" s="13">
        <f t="shared" ref="N774:N837" si="149">$M$2*M774</f>
        <v>0.63107753447610326</v>
      </c>
      <c r="O774" s="13">
        <f t="shared" ref="O774:O837" si="150">N774+G774</f>
        <v>0.63107753447610326</v>
      </c>
      <c r="Q774">
        <v>24.64263919354838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9.5841424313225563</v>
      </c>
      <c r="G775" s="13">
        <f t="shared" si="144"/>
        <v>0</v>
      </c>
      <c r="H775" s="13">
        <f t="shared" si="145"/>
        <v>9.5841424313225563</v>
      </c>
      <c r="I775" s="16">
        <f t="shared" ref="I775:I838" si="152">H775+K774-L774</f>
        <v>9.6430114664920108</v>
      </c>
      <c r="J775" s="13">
        <f t="shared" si="146"/>
        <v>9.6214892750236878</v>
      </c>
      <c r="K775" s="13">
        <f t="shared" si="147"/>
        <v>2.1522191468323015E-2</v>
      </c>
      <c r="L775" s="13">
        <f t="shared" si="148"/>
        <v>0</v>
      </c>
      <c r="M775" s="13">
        <f t="shared" ref="M775:M838" si="153">L775+M774-N774</f>
        <v>11.408579618511428</v>
      </c>
      <c r="N775" s="13">
        <f t="shared" si="149"/>
        <v>0.59799861458164316</v>
      </c>
      <c r="O775" s="13">
        <f t="shared" si="150"/>
        <v>0.59799861458164316</v>
      </c>
      <c r="Q775">
        <v>20.463039929879191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10.09055391823663</v>
      </c>
      <c r="G776" s="13">
        <f t="shared" si="144"/>
        <v>0</v>
      </c>
      <c r="H776" s="13">
        <f t="shared" si="145"/>
        <v>10.09055391823663</v>
      </c>
      <c r="I776" s="16">
        <f t="shared" si="152"/>
        <v>10.112076109704953</v>
      </c>
      <c r="J776" s="13">
        <f t="shared" si="146"/>
        <v>10.05454389338634</v>
      </c>
      <c r="K776" s="13">
        <f t="shared" si="147"/>
        <v>5.7532216318612939E-2</v>
      </c>
      <c r="L776" s="13">
        <f t="shared" si="148"/>
        <v>0</v>
      </c>
      <c r="M776" s="13">
        <f t="shared" si="153"/>
        <v>10.810581003929785</v>
      </c>
      <c r="N776" s="13">
        <f t="shared" si="149"/>
        <v>0.5666535782143356</v>
      </c>
      <c r="O776" s="13">
        <f t="shared" si="150"/>
        <v>0.5666535782143356</v>
      </c>
      <c r="Q776">
        <v>14.45355154584659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3.9939883111121559</v>
      </c>
      <c r="G777" s="13">
        <f t="shared" si="144"/>
        <v>0</v>
      </c>
      <c r="H777" s="13">
        <f t="shared" si="145"/>
        <v>3.9939883111121559</v>
      </c>
      <c r="I777" s="16">
        <f t="shared" si="152"/>
        <v>4.0515205274307693</v>
      </c>
      <c r="J777" s="13">
        <f t="shared" si="146"/>
        <v>4.0476897198808128</v>
      </c>
      <c r="K777" s="13">
        <f t="shared" si="147"/>
        <v>3.8308075499564609E-3</v>
      </c>
      <c r="L777" s="13">
        <f t="shared" si="148"/>
        <v>0</v>
      </c>
      <c r="M777" s="13">
        <f t="shared" si="153"/>
        <v>10.24392742571545</v>
      </c>
      <c r="N777" s="13">
        <f t="shared" si="149"/>
        <v>0.53695154114654176</v>
      </c>
      <c r="O777" s="13">
        <f t="shared" si="150"/>
        <v>0.53695154114654176</v>
      </c>
      <c r="Q777">
        <v>14.255128260571031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70.314382775285424</v>
      </c>
      <c r="G778" s="13">
        <f t="shared" si="144"/>
        <v>0.26365993980180746</v>
      </c>
      <c r="H778" s="13">
        <f t="shared" si="145"/>
        <v>70.050722835483612</v>
      </c>
      <c r="I778" s="16">
        <f t="shared" si="152"/>
        <v>70.054553643033572</v>
      </c>
      <c r="J778" s="13">
        <f t="shared" si="146"/>
        <v>53.557846199123489</v>
      </c>
      <c r="K778" s="13">
        <f t="shared" si="147"/>
        <v>16.496707443910083</v>
      </c>
      <c r="L778" s="13">
        <f t="shared" si="148"/>
        <v>1.644345204764899E-2</v>
      </c>
      <c r="M778" s="13">
        <f t="shared" si="153"/>
        <v>9.7234193366165584</v>
      </c>
      <c r="N778" s="13">
        <f t="shared" si="149"/>
        <v>0.50966829234888922</v>
      </c>
      <c r="O778" s="13">
        <f t="shared" si="150"/>
        <v>0.77332823215069668</v>
      </c>
      <c r="Q778">
        <v>12.600117622580649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21.40476151829489</v>
      </c>
      <c r="G779" s="13">
        <f t="shared" si="144"/>
        <v>0</v>
      </c>
      <c r="H779" s="13">
        <f t="shared" si="145"/>
        <v>21.40476151829489</v>
      </c>
      <c r="I779" s="16">
        <f t="shared" si="152"/>
        <v>37.885025510157327</v>
      </c>
      <c r="J779" s="13">
        <f t="shared" si="146"/>
        <v>34.655886010666244</v>
      </c>
      <c r="K779" s="13">
        <f t="shared" si="147"/>
        <v>3.2291394994910831</v>
      </c>
      <c r="L779" s="13">
        <f t="shared" si="148"/>
        <v>0</v>
      </c>
      <c r="M779" s="13">
        <f t="shared" si="153"/>
        <v>9.2137510442676689</v>
      </c>
      <c r="N779" s="13">
        <f t="shared" si="149"/>
        <v>0.48295322851865624</v>
      </c>
      <c r="O779" s="13">
        <f t="shared" si="150"/>
        <v>0.48295322851865624</v>
      </c>
      <c r="Q779">
        <v>13.06726254432045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48.055268834013873</v>
      </c>
      <c r="G780" s="13">
        <f t="shared" si="144"/>
        <v>0</v>
      </c>
      <c r="H780" s="13">
        <f t="shared" si="145"/>
        <v>48.055268834013873</v>
      </c>
      <c r="I780" s="16">
        <f t="shared" si="152"/>
        <v>51.284408333504956</v>
      </c>
      <c r="J780" s="13">
        <f t="shared" si="146"/>
        <v>44.945686255599</v>
      </c>
      <c r="K780" s="13">
        <f t="shared" si="147"/>
        <v>6.3387220779059561</v>
      </c>
      <c r="L780" s="13">
        <f t="shared" si="148"/>
        <v>0</v>
      </c>
      <c r="M780" s="13">
        <f t="shared" si="153"/>
        <v>8.7307978157490123</v>
      </c>
      <c r="N780" s="13">
        <f t="shared" si="149"/>
        <v>0.4576384767073724</v>
      </c>
      <c r="O780" s="13">
        <f t="shared" si="150"/>
        <v>0.4576384767073724</v>
      </c>
      <c r="Q780">
        <v>14.290314106861841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33.762359546898878</v>
      </c>
      <c r="G781" s="13">
        <f t="shared" si="144"/>
        <v>0</v>
      </c>
      <c r="H781" s="13">
        <f t="shared" si="145"/>
        <v>33.762359546898878</v>
      </c>
      <c r="I781" s="16">
        <f t="shared" si="152"/>
        <v>40.101081624804834</v>
      </c>
      <c r="J781" s="13">
        <f t="shared" si="146"/>
        <v>36.795895239076913</v>
      </c>
      <c r="K781" s="13">
        <f t="shared" si="147"/>
        <v>3.3051863857279216</v>
      </c>
      <c r="L781" s="13">
        <f t="shared" si="148"/>
        <v>0</v>
      </c>
      <c r="M781" s="13">
        <f t="shared" si="153"/>
        <v>8.2731593390416407</v>
      </c>
      <c r="N781" s="13">
        <f t="shared" si="149"/>
        <v>0.43365063736177911</v>
      </c>
      <c r="O781" s="13">
        <f t="shared" si="150"/>
        <v>0.43365063736177911</v>
      </c>
      <c r="Q781">
        <v>14.17011070333753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0.43358329644488841</v>
      </c>
      <c r="G782" s="13">
        <f t="shared" si="144"/>
        <v>0</v>
      </c>
      <c r="H782" s="13">
        <f t="shared" si="145"/>
        <v>0.43358329644488841</v>
      </c>
      <c r="I782" s="16">
        <f t="shared" si="152"/>
        <v>3.7387696821728098</v>
      </c>
      <c r="J782" s="13">
        <f t="shared" si="146"/>
        <v>3.7372653366272188</v>
      </c>
      <c r="K782" s="13">
        <f t="shared" si="147"/>
        <v>1.5043455455909793E-3</v>
      </c>
      <c r="L782" s="13">
        <f t="shared" si="148"/>
        <v>0</v>
      </c>
      <c r="M782" s="13">
        <f t="shared" si="153"/>
        <v>7.8395087016798612</v>
      </c>
      <c r="N782" s="13">
        <f t="shared" si="149"/>
        <v>0.41092015828145462</v>
      </c>
      <c r="O782" s="13">
        <f t="shared" si="150"/>
        <v>0.41092015828145462</v>
      </c>
      <c r="Q782">
        <v>19.19973006945515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45.295873322108967</v>
      </c>
      <c r="G783" s="13">
        <f t="shared" si="144"/>
        <v>0</v>
      </c>
      <c r="H783" s="13">
        <f t="shared" si="145"/>
        <v>45.295873322108967</v>
      </c>
      <c r="I783" s="16">
        <f t="shared" si="152"/>
        <v>45.297377667654558</v>
      </c>
      <c r="J783" s="13">
        <f t="shared" si="146"/>
        <v>43.391860277457148</v>
      </c>
      <c r="K783" s="13">
        <f t="shared" si="147"/>
        <v>1.9055173901974101</v>
      </c>
      <c r="L783" s="13">
        <f t="shared" si="148"/>
        <v>0</v>
      </c>
      <c r="M783" s="13">
        <f t="shared" si="153"/>
        <v>7.4285885433984067</v>
      </c>
      <c r="N783" s="13">
        <f t="shared" si="149"/>
        <v>0.38938113295377391</v>
      </c>
      <c r="O783" s="13">
        <f t="shared" si="150"/>
        <v>0.38938113295377391</v>
      </c>
      <c r="Q783">
        <v>21.143114041422649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0.82078906321442469</v>
      </c>
      <c r="G784" s="13">
        <f t="shared" si="144"/>
        <v>0</v>
      </c>
      <c r="H784" s="13">
        <f t="shared" si="145"/>
        <v>0.82078906321442469</v>
      </c>
      <c r="I784" s="16">
        <f t="shared" si="152"/>
        <v>2.7263064534118349</v>
      </c>
      <c r="J784" s="13">
        <f t="shared" si="146"/>
        <v>2.7259481017591232</v>
      </c>
      <c r="K784" s="13">
        <f t="shared" si="147"/>
        <v>3.58351652711697E-4</v>
      </c>
      <c r="L784" s="13">
        <f t="shared" si="148"/>
        <v>0</v>
      </c>
      <c r="M784" s="13">
        <f t="shared" si="153"/>
        <v>7.0392074104446332</v>
      </c>
      <c r="N784" s="13">
        <f t="shared" si="149"/>
        <v>0.36897110945945844</v>
      </c>
      <c r="O784" s="13">
        <f t="shared" si="150"/>
        <v>0.36897110945945844</v>
      </c>
      <c r="Q784">
        <v>22.6466551029553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0.3554533823037393</v>
      </c>
      <c r="G785" s="13">
        <f t="shared" si="144"/>
        <v>0</v>
      </c>
      <c r="H785" s="13">
        <f t="shared" si="145"/>
        <v>0.3554533823037393</v>
      </c>
      <c r="I785" s="16">
        <f t="shared" si="152"/>
        <v>0.35581173395645099</v>
      </c>
      <c r="J785" s="13">
        <f t="shared" si="146"/>
        <v>0.35581118505651743</v>
      </c>
      <c r="K785" s="13">
        <f t="shared" si="147"/>
        <v>5.4889993356121991E-7</v>
      </c>
      <c r="L785" s="13">
        <f t="shared" si="148"/>
        <v>0</v>
      </c>
      <c r="M785" s="13">
        <f t="shared" si="153"/>
        <v>6.6702363009851746</v>
      </c>
      <c r="N785" s="13">
        <f t="shared" si="149"/>
        <v>0.34963090939464114</v>
      </c>
      <c r="O785" s="13">
        <f t="shared" si="150"/>
        <v>0.34963090939464114</v>
      </c>
      <c r="Q785">
        <v>25.30855219354838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6.607264444153764E-2</v>
      </c>
      <c r="G786" s="13">
        <f t="shared" si="144"/>
        <v>0</v>
      </c>
      <c r="H786" s="13">
        <f t="shared" si="145"/>
        <v>6.607264444153764E-2</v>
      </c>
      <c r="I786" s="16">
        <f t="shared" si="152"/>
        <v>6.6073193341471201E-2</v>
      </c>
      <c r="J786" s="13">
        <f t="shared" si="146"/>
        <v>6.6073188700486313E-2</v>
      </c>
      <c r="K786" s="13">
        <f t="shared" si="147"/>
        <v>4.6409848880601956E-9</v>
      </c>
      <c r="L786" s="13">
        <f t="shared" si="148"/>
        <v>0</v>
      </c>
      <c r="M786" s="13">
        <f t="shared" si="153"/>
        <v>6.3206053915905338</v>
      </c>
      <c r="N786" s="13">
        <f t="shared" si="149"/>
        <v>0.3313044562844164</v>
      </c>
      <c r="O786" s="13">
        <f t="shared" si="150"/>
        <v>0.3313044562844164</v>
      </c>
      <c r="Q786">
        <v>23.31985744569317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62.028900351888822</v>
      </c>
      <c r="G787" s="13">
        <f t="shared" si="144"/>
        <v>9.795029133387545E-2</v>
      </c>
      <c r="H787" s="13">
        <f t="shared" si="145"/>
        <v>61.930950060554949</v>
      </c>
      <c r="I787" s="16">
        <f t="shared" si="152"/>
        <v>61.930950065195937</v>
      </c>
      <c r="J787" s="13">
        <f t="shared" si="146"/>
        <v>55.165166360394657</v>
      </c>
      <c r="K787" s="13">
        <f t="shared" si="147"/>
        <v>6.7657837048012794</v>
      </c>
      <c r="L787" s="13">
        <f t="shared" si="148"/>
        <v>0</v>
      </c>
      <c r="M787" s="13">
        <f t="shared" si="153"/>
        <v>5.9893009353061171</v>
      </c>
      <c r="N787" s="13">
        <f t="shared" si="149"/>
        <v>0.31393861299036258</v>
      </c>
      <c r="O787" s="13">
        <f t="shared" si="150"/>
        <v>0.41188890432423803</v>
      </c>
      <c r="Q787">
        <v>18.040161848837229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3.405981397114457</v>
      </c>
      <c r="G788" s="13">
        <f t="shared" si="144"/>
        <v>0</v>
      </c>
      <c r="H788" s="13">
        <f t="shared" si="145"/>
        <v>3.405981397114457</v>
      </c>
      <c r="I788" s="16">
        <f t="shared" si="152"/>
        <v>10.171765101915737</v>
      </c>
      <c r="J788" s="13">
        <f t="shared" si="146"/>
        <v>10.125200847871843</v>
      </c>
      <c r="K788" s="13">
        <f t="shared" si="147"/>
        <v>4.6564254043893527E-2</v>
      </c>
      <c r="L788" s="13">
        <f t="shared" si="148"/>
        <v>0</v>
      </c>
      <c r="M788" s="13">
        <f t="shared" si="153"/>
        <v>5.6753623223157543</v>
      </c>
      <c r="N788" s="13">
        <f t="shared" si="149"/>
        <v>0.29748302764060502</v>
      </c>
      <c r="O788" s="13">
        <f t="shared" si="150"/>
        <v>0.29748302764060502</v>
      </c>
      <c r="Q788">
        <v>16.108297022539301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30.060347191651889</v>
      </c>
      <c r="G789" s="13">
        <f t="shared" si="144"/>
        <v>0</v>
      </c>
      <c r="H789" s="13">
        <f t="shared" si="145"/>
        <v>30.060347191651889</v>
      </c>
      <c r="I789" s="16">
        <f t="shared" si="152"/>
        <v>30.106911445695783</v>
      </c>
      <c r="J789" s="13">
        <f t="shared" si="146"/>
        <v>28.607219781255907</v>
      </c>
      <c r="K789" s="13">
        <f t="shared" si="147"/>
        <v>1.4996916644398759</v>
      </c>
      <c r="L789" s="13">
        <f t="shared" si="148"/>
        <v>0</v>
      </c>
      <c r="M789" s="13">
        <f t="shared" si="153"/>
        <v>5.3778792946751492</v>
      </c>
      <c r="N789" s="13">
        <f t="shared" si="149"/>
        <v>0.28188998763569634</v>
      </c>
      <c r="O789" s="13">
        <f t="shared" si="150"/>
        <v>0.28188998763569634</v>
      </c>
      <c r="Q789">
        <v>14.04915665268096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113.5756420388137</v>
      </c>
      <c r="G790" s="13">
        <f t="shared" si="144"/>
        <v>1.128885125072373</v>
      </c>
      <c r="H790" s="13">
        <f t="shared" si="145"/>
        <v>112.44675691374132</v>
      </c>
      <c r="I790" s="16">
        <f t="shared" si="152"/>
        <v>113.9464485781812</v>
      </c>
      <c r="J790" s="13">
        <f t="shared" si="146"/>
        <v>60.601196652703173</v>
      </c>
      <c r="K790" s="13">
        <f t="shared" si="147"/>
        <v>53.345251925478031</v>
      </c>
      <c r="L790" s="13">
        <f t="shared" si="148"/>
        <v>1.5192062642364585</v>
      </c>
      <c r="M790" s="13">
        <f t="shared" si="153"/>
        <v>6.615195571275911</v>
      </c>
      <c r="N790" s="13">
        <f t="shared" si="149"/>
        <v>0.34674586312137007</v>
      </c>
      <c r="O790" s="13">
        <f t="shared" si="150"/>
        <v>1.4756309881937431</v>
      </c>
      <c r="Q790">
        <v>10.39022762258065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103.78804842766399</v>
      </c>
      <c r="G791" s="13">
        <f t="shared" si="144"/>
        <v>0.93313325284937887</v>
      </c>
      <c r="H791" s="13">
        <f t="shared" si="145"/>
        <v>102.85491517481462</v>
      </c>
      <c r="I791" s="16">
        <f t="shared" si="152"/>
        <v>154.68096083605619</v>
      </c>
      <c r="J791" s="13">
        <f t="shared" si="146"/>
        <v>69.951033744719609</v>
      </c>
      <c r="K791" s="13">
        <f t="shared" si="147"/>
        <v>84.729927091336577</v>
      </c>
      <c r="L791" s="13">
        <f t="shared" si="148"/>
        <v>2.7991407467360236</v>
      </c>
      <c r="M791" s="13">
        <f t="shared" si="153"/>
        <v>9.0675904548905635</v>
      </c>
      <c r="N791" s="13">
        <f t="shared" si="149"/>
        <v>0.47529199172348807</v>
      </c>
      <c r="O791" s="13">
        <f t="shared" si="150"/>
        <v>1.4084252445728669</v>
      </c>
      <c r="Q791">
        <v>11.75180553127476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17.505496099746178</v>
      </c>
      <c r="G792" s="13">
        <f t="shared" si="144"/>
        <v>0</v>
      </c>
      <c r="H792" s="13">
        <f t="shared" si="145"/>
        <v>17.505496099746178</v>
      </c>
      <c r="I792" s="16">
        <f t="shared" si="152"/>
        <v>99.43628244434673</v>
      </c>
      <c r="J792" s="13">
        <f t="shared" si="146"/>
        <v>68.32600596465538</v>
      </c>
      <c r="K792" s="13">
        <f t="shared" si="147"/>
        <v>31.11027647969135</v>
      </c>
      <c r="L792" s="13">
        <f t="shared" si="148"/>
        <v>0.61241619423590465</v>
      </c>
      <c r="M792" s="13">
        <f t="shared" si="153"/>
        <v>9.204714657402981</v>
      </c>
      <c r="N792" s="13">
        <f t="shared" si="149"/>
        <v>0.48247957211210946</v>
      </c>
      <c r="O792" s="13">
        <f t="shared" si="150"/>
        <v>0.48247957211210946</v>
      </c>
      <c r="Q792">
        <v>14.40045922838857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37.690997922229492</v>
      </c>
      <c r="G793" s="13">
        <f t="shared" si="144"/>
        <v>0</v>
      </c>
      <c r="H793" s="13">
        <f t="shared" si="145"/>
        <v>37.690997922229492</v>
      </c>
      <c r="I793" s="16">
        <f t="shared" si="152"/>
        <v>68.18885820768493</v>
      </c>
      <c r="J793" s="13">
        <f t="shared" si="146"/>
        <v>56.540384985848803</v>
      </c>
      <c r="K793" s="13">
        <f t="shared" si="147"/>
        <v>11.648473221836127</v>
      </c>
      <c r="L793" s="13">
        <f t="shared" si="148"/>
        <v>0</v>
      </c>
      <c r="M793" s="13">
        <f t="shared" si="153"/>
        <v>8.7222350852908708</v>
      </c>
      <c r="N793" s="13">
        <f t="shared" si="149"/>
        <v>0.45718964774511522</v>
      </c>
      <c r="O793" s="13">
        <f t="shared" si="150"/>
        <v>0.45718964774511522</v>
      </c>
      <c r="Q793">
        <v>15.446776019112241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54.246285589577383</v>
      </c>
      <c r="G794" s="13">
        <f t="shared" si="144"/>
        <v>0</v>
      </c>
      <c r="H794" s="13">
        <f t="shared" si="145"/>
        <v>54.246285589577383</v>
      </c>
      <c r="I794" s="16">
        <f t="shared" si="152"/>
        <v>65.89475881141351</v>
      </c>
      <c r="J794" s="13">
        <f t="shared" si="146"/>
        <v>57.121338144519285</v>
      </c>
      <c r="K794" s="13">
        <f t="shared" si="147"/>
        <v>8.773420666894225</v>
      </c>
      <c r="L794" s="13">
        <f t="shared" si="148"/>
        <v>0</v>
      </c>
      <c r="M794" s="13">
        <f t="shared" si="153"/>
        <v>8.2650454375457549</v>
      </c>
      <c r="N794" s="13">
        <f t="shared" si="149"/>
        <v>0.43322533447433476</v>
      </c>
      <c r="O794" s="13">
        <f t="shared" si="150"/>
        <v>0.43322533447433476</v>
      </c>
      <c r="Q794">
        <v>17.222655685598991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45.719483042847372</v>
      </c>
      <c r="G795" s="13">
        <f t="shared" si="144"/>
        <v>0</v>
      </c>
      <c r="H795" s="13">
        <f t="shared" si="145"/>
        <v>45.719483042847372</v>
      </c>
      <c r="I795" s="16">
        <f t="shared" si="152"/>
        <v>54.492903709741597</v>
      </c>
      <c r="J795" s="13">
        <f t="shared" si="146"/>
        <v>51.732082826781358</v>
      </c>
      <c r="K795" s="13">
        <f t="shared" si="147"/>
        <v>2.760820882960239</v>
      </c>
      <c r="L795" s="13">
        <f t="shared" si="148"/>
        <v>0</v>
      </c>
      <c r="M795" s="13">
        <f t="shared" si="153"/>
        <v>7.8318201030714203</v>
      </c>
      <c r="N795" s="13">
        <f t="shared" si="149"/>
        <v>0.41051714831267094</v>
      </c>
      <c r="O795" s="13">
        <f t="shared" si="150"/>
        <v>0.41051714831267094</v>
      </c>
      <c r="Q795">
        <v>22.346703516203739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13.01842052704794</v>
      </c>
      <c r="G796" s="13">
        <f t="shared" si="144"/>
        <v>0</v>
      </c>
      <c r="H796" s="13">
        <f t="shared" si="145"/>
        <v>13.01842052704794</v>
      </c>
      <c r="I796" s="16">
        <f t="shared" si="152"/>
        <v>15.779241410008179</v>
      </c>
      <c r="J796" s="13">
        <f t="shared" si="146"/>
        <v>15.725117906641678</v>
      </c>
      <c r="K796" s="13">
        <f t="shared" si="147"/>
        <v>5.4123503366501069E-2</v>
      </c>
      <c r="L796" s="13">
        <f t="shared" si="148"/>
        <v>0</v>
      </c>
      <c r="M796" s="13">
        <f t="shared" si="153"/>
        <v>7.4213029547587492</v>
      </c>
      <c r="N796" s="13">
        <f t="shared" si="149"/>
        <v>0.38899924738531477</v>
      </c>
      <c r="O796" s="13">
        <f t="shared" si="150"/>
        <v>0.38899924738531477</v>
      </c>
      <c r="Q796">
        <v>24.390755754287859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3.6458181346080192</v>
      </c>
      <c r="G797" s="13">
        <f t="shared" si="144"/>
        <v>0</v>
      </c>
      <c r="H797" s="13">
        <f t="shared" si="145"/>
        <v>3.6458181346080192</v>
      </c>
      <c r="I797" s="16">
        <f t="shared" si="152"/>
        <v>3.6999416379745202</v>
      </c>
      <c r="J797" s="13">
        <f t="shared" si="146"/>
        <v>3.6992895187561752</v>
      </c>
      <c r="K797" s="13">
        <f t="shared" si="147"/>
        <v>6.5211921834507081E-4</v>
      </c>
      <c r="L797" s="13">
        <f t="shared" si="148"/>
        <v>0</v>
      </c>
      <c r="M797" s="13">
        <f t="shared" si="153"/>
        <v>7.0323037073734342</v>
      </c>
      <c r="N797" s="13">
        <f t="shared" si="149"/>
        <v>0.36860924102271092</v>
      </c>
      <c r="O797" s="13">
        <f t="shared" si="150"/>
        <v>0.36860924102271092</v>
      </c>
      <c r="Q797">
        <v>24.910858193548389</v>
      </c>
    </row>
    <row r="798" spans="1:17" x14ac:dyDescent="0.2">
      <c r="A798" s="14">
        <f t="shared" si="151"/>
        <v>46266</v>
      </c>
      <c r="B798" s="1">
        <v>9</v>
      </c>
      <c r="F798" s="34">
        <v>1.055767350109478</v>
      </c>
      <c r="G798" s="13">
        <f t="shared" si="144"/>
        <v>0</v>
      </c>
      <c r="H798" s="13">
        <f t="shared" si="145"/>
        <v>1.055767350109478</v>
      </c>
      <c r="I798" s="16">
        <f t="shared" si="152"/>
        <v>1.056419469327823</v>
      </c>
      <c r="J798" s="13">
        <f t="shared" si="146"/>
        <v>1.0563993390510937</v>
      </c>
      <c r="K798" s="13">
        <f t="shared" si="147"/>
        <v>2.0130276729313223E-5</v>
      </c>
      <c r="L798" s="13">
        <f t="shared" si="148"/>
        <v>0</v>
      </c>
      <c r="M798" s="13">
        <f t="shared" si="153"/>
        <v>6.6636944663507229</v>
      </c>
      <c r="N798" s="13">
        <f t="shared" si="149"/>
        <v>0.34928800886021555</v>
      </c>
      <c r="O798" s="13">
        <f t="shared" si="150"/>
        <v>0.34928800886021555</v>
      </c>
      <c r="Q798">
        <v>22.89711444044239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43.985223211837628</v>
      </c>
      <c r="G799" s="13">
        <f t="shared" si="144"/>
        <v>0</v>
      </c>
      <c r="H799" s="13">
        <f t="shared" si="145"/>
        <v>43.985223211837628</v>
      </c>
      <c r="I799" s="16">
        <f t="shared" si="152"/>
        <v>43.985243342114359</v>
      </c>
      <c r="J799" s="13">
        <f t="shared" si="146"/>
        <v>41.96776852473517</v>
      </c>
      <c r="K799" s="13">
        <f t="shared" si="147"/>
        <v>2.0174748173791883</v>
      </c>
      <c r="L799" s="13">
        <f t="shared" si="148"/>
        <v>0</v>
      </c>
      <c r="M799" s="13">
        <f t="shared" si="153"/>
        <v>6.3144064574905077</v>
      </c>
      <c r="N799" s="13">
        <f t="shared" si="149"/>
        <v>0.33097952941992892</v>
      </c>
      <c r="O799" s="13">
        <f t="shared" si="150"/>
        <v>0.33097952941992892</v>
      </c>
      <c r="Q799">
        <v>20.074706919940699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4.6666667000000002E-2</v>
      </c>
      <c r="G800" s="13">
        <f t="shared" si="144"/>
        <v>0</v>
      </c>
      <c r="H800" s="13">
        <f t="shared" si="145"/>
        <v>4.6666667000000002E-2</v>
      </c>
      <c r="I800" s="16">
        <f t="shared" si="152"/>
        <v>2.0641414843791885</v>
      </c>
      <c r="J800" s="13">
        <f t="shared" si="146"/>
        <v>2.0637555345948373</v>
      </c>
      <c r="K800" s="13">
        <f t="shared" si="147"/>
        <v>3.8594978435124716E-4</v>
      </c>
      <c r="L800" s="13">
        <f t="shared" si="148"/>
        <v>0</v>
      </c>
      <c r="M800" s="13">
        <f t="shared" si="153"/>
        <v>5.9834269280705783</v>
      </c>
      <c r="N800" s="13">
        <f t="shared" si="149"/>
        <v>0.31363071767768097</v>
      </c>
      <c r="O800" s="13">
        <f t="shared" si="150"/>
        <v>0.31363071767768097</v>
      </c>
      <c r="Q800">
        <v>16.21368017553235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0.24701758597822021</v>
      </c>
      <c r="G801" s="13">
        <f t="shared" si="144"/>
        <v>0</v>
      </c>
      <c r="H801" s="13">
        <f t="shared" si="145"/>
        <v>0.24701758597822021</v>
      </c>
      <c r="I801" s="16">
        <f t="shared" si="152"/>
        <v>0.24740353576257146</v>
      </c>
      <c r="J801" s="13">
        <f t="shared" si="146"/>
        <v>0.24740271880198172</v>
      </c>
      <c r="K801" s="13">
        <f t="shared" si="147"/>
        <v>8.1696058973346197E-7</v>
      </c>
      <c r="L801" s="13">
        <f t="shared" si="148"/>
        <v>0</v>
      </c>
      <c r="M801" s="13">
        <f t="shared" si="153"/>
        <v>5.6697962103928976</v>
      </c>
      <c r="N801" s="13">
        <f t="shared" si="149"/>
        <v>0.29719127114419824</v>
      </c>
      <c r="O801" s="13">
        <f t="shared" si="150"/>
        <v>0.29719127114419824</v>
      </c>
      <c r="Q801">
        <v>14.7375047237791</v>
      </c>
    </row>
    <row r="802" spans="1:17" x14ac:dyDescent="0.2">
      <c r="A802" s="14">
        <f t="shared" si="151"/>
        <v>46388</v>
      </c>
      <c r="B802" s="1">
        <v>1</v>
      </c>
      <c r="F802" s="34">
        <v>91.327915454967027</v>
      </c>
      <c r="G802" s="13">
        <f t="shared" si="144"/>
        <v>0.68393059339543949</v>
      </c>
      <c r="H802" s="13">
        <f t="shared" si="145"/>
        <v>90.643984861571582</v>
      </c>
      <c r="I802" s="16">
        <f t="shared" si="152"/>
        <v>90.643985678532175</v>
      </c>
      <c r="J802" s="13">
        <f t="shared" si="146"/>
        <v>70.027612022941256</v>
      </c>
      <c r="K802" s="13">
        <f t="shared" si="147"/>
        <v>20.61637365559092</v>
      </c>
      <c r="L802" s="13">
        <f t="shared" si="148"/>
        <v>0.18445229116587961</v>
      </c>
      <c r="M802" s="13">
        <f t="shared" si="153"/>
        <v>5.5570572304145784</v>
      </c>
      <c r="N802" s="13">
        <f t="shared" si="149"/>
        <v>0.29128188048464659</v>
      </c>
      <c r="O802" s="13">
        <f t="shared" si="150"/>
        <v>0.97521247388008603</v>
      </c>
      <c r="Q802">
        <v>16.68132228765495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11.09256720325881</v>
      </c>
      <c r="G803" s="13">
        <f t="shared" si="144"/>
        <v>0</v>
      </c>
      <c r="H803" s="13">
        <f t="shared" si="145"/>
        <v>11.09256720325881</v>
      </c>
      <c r="I803" s="16">
        <f t="shared" si="152"/>
        <v>31.52448856768385</v>
      </c>
      <c r="J803" s="13">
        <f t="shared" si="146"/>
        <v>29.081723273365593</v>
      </c>
      <c r="K803" s="13">
        <f t="shared" si="147"/>
        <v>2.4427652943182565</v>
      </c>
      <c r="L803" s="13">
        <f t="shared" si="148"/>
        <v>0</v>
      </c>
      <c r="M803" s="13">
        <f t="shared" si="153"/>
        <v>5.2657753499299318</v>
      </c>
      <c r="N803" s="13">
        <f t="shared" si="149"/>
        <v>0.27601388334502702</v>
      </c>
      <c r="O803" s="13">
        <f t="shared" si="150"/>
        <v>0.27601388334502702</v>
      </c>
      <c r="Q803">
        <v>11.15836862258065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166.48230295377689</v>
      </c>
      <c r="G804" s="13">
        <f t="shared" si="144"/>
        <v>2.187018343371637</v>
      </c>
      <c r="H804" s="13">
        <f t="shared" si="145"/>
        <v>164.29528461040525</v>
      </c>
      <c r="I804" s="16">
        <f t="shared" si="152"/>
        <v>166.73804990472351</v>
      </c>
      <c r="J804" s="13">
        <f t="shared" si="146"/>
        <v>83.103651762362745</v>
      </c>
      <c r="K804" s="13">
        <f t="shared" si="147"/>
        <v>83.634398142360766</v>
      </c>
      <c r="L804" s="13">
        <f t="shared" si="148"/>
        <v>2.75446272247863</v>
      </c>
      <c r="M804" s="13">
        <f t="shared" si="153"/>
        <v>7.7442241890635346</v>
      </c>
      <c r="N804" s="13">
        <f t="shared" si="149"/>
        <v>0.40592567093587872</v>
      </c>
      <c r="O804" s="13">
        <f t="shared" si="150"/>
        <v>2.5929440143075158</v>
      </c>
      <c r="Q804">
        <v>14.67578991075079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35.222738974432588</v>
      </c>
      <c r="G805" s="13">
        <f t="shared" si="144"/>
        <v>0</v>
      </c>
      <c r="H805" s="13">
        <f t="shared" si="145"/>
        <v>35.222738974432588</v>
      </c>
      <c r="I805" s="16">
        <f t="shared" si="152"/>
        <v>116.10267439431472</v>
      </c>
      <c r="J805" s="13">
        <f t="shared" si="146"/>
        <v>92.011748015271195</v>
      </c>
      <c r="K805" s="13">
        <f t="shared" si="147"/>
        <v>24.090926379043523</v>
      </c>
      <c r="L805" s="13">
        <f t="shared" si="148"/>
        <v>0.32615201622301826</v>
      </c>
      <c r="M805" s="13">
        <f t="shared" si="153"/>
        <v>7.6644505343506744</v>
      </c>
      <c r="N805" s="13">
        <f t="shared" si="149"/>
        <v>0.4017442095626329</v>
      </c>
      <c r="O805" s="13">
        <f t="shared" si="150"/>
        <v>0.4017442095626329</v>
      </c>
      <c r="Q805">
        <v>21.112790142407992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0.35975666968438369</v>
      </c>
      <c r="G806" s="13">
        <f t="shared" si="144"/>
        <v>0</v>
      </c>
      <c r="H806" s="13">
        <f t="shared" si="145"/>
        <v>0.35975666968438369</v>
      </c>
      <c r="I806" s="16">
        <f t="shared" si="152"/>
        <v>24.124531032504887</v>
      </c>
      <c r="J806" s="13">
        <f t="shared" si="146"/>
        <v>23.762146817007618</v>
      </c>
      <c r="K806" s="13">
        <f t="shared" si="147"/>
        <v>0.36238421549726851</v>
      </c>
      <c r="L806" s="13">
        <f t="shared" si="148"/>
        <v>0</v>
      </c>
      <c r="M806" s="13">
        <f t="shared" si="153"/>
        <v>7.2627063247880415</v>
      </c>
      <c r="N806" s="13">
        <f t="shared" si="149"/>
        <v>0.38068615599522498</v>
      </c>
      <c r="O806" s="13">
        <f t="shared" si="150"/>
        <v>0.38068615599522498</v>
      </c>
      <c r="Q806">
        <v>19.813491600922429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9.1235984825157068</v>
      </c>
      <c r="G807" s="13">
        <f t="shared" si="144"/>
        <v>0</v>
      </c>
      <c r="H807" s="13">
        <f t="shared" si="145"/>
        <v>9.1235984825157068</v>
      </c>
      <c r="I807" s="16">
        <f t="shared" si="152"/>
        <v>9.4859826980129753</v>
      </c>
      <c r="J807" s="13">
        <f t="shared" si="146"/>
        <v>9.4724812886432623</v>
      </c>
      <c r="K807" s="13">
        <f t="shared" si="147"/>
        <v>1.3501409369713002E-2</v>
      </c>
      <c r="L807" s="13">
        <f t="shared" si="148"/>
        <v>0</v>
      </c>
      <c r="M807" s="13">
        <f t="shared" si="153"/>
        <v>6.8820201687928169</v>
      </c>
      <c r="N807" s="13">
        <f t="shared" si="149"/>
        <v>0.36073189337114042</v>
      </c>
      <c r="O807" s="13">
        <f t="shared" si="150"/>
        <v>0.36073189337114042</v>
      </c>
      <c r="Q807">
        <v>23.425989008497169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2.1734307250401268</v>
      </c>
      <c r="G808" s="13">
        <f t="shared" si="144"/>
        <v>0</v>
      </c>
      <c r="H808" s="13">
        <f t="shared" si="145"/>
        <v>2.1734307250401268</v>
      </c>
      <c r="I808" s="16">
        <f t="shared" si="152"/>
        <v>2.1869321344098398</v>
      </c>
      <c r="J808" s="13">
        <f t="shared" si="146"/>
        <v>2.1867850851632555</v>
      </c>
      <c r="K808" s="13">
        <f t="shared" si="147"/>
        <v>1.4704924658426322E-4</v>
      </c>
      <c r="L808" s="13">
        <f t="shared" si="148"/>
        <v>0</v>
      </c>
      <c r="M808" s="13">
        <f t="shared" si="153"/>
        <v>6.5212882754216768</v>
      </c>
      <c r="N808" s="13">
        <f t="shared" si="149"/>
        <v>0.34182356475490017</v>
      </c>
      <c r="O808" s="13">
        <f t="shared" si="150"/>
        <v>0.34182356475490017</v>
      </c>
      <c r="Q808">
        <v>24.281454357596459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15.14737676153748</v>
      </c>
      <c r="G809" s="13">
        <f t="shared" si="144"/>
        <v>0</v>
      </c>
      <c r="H809" s="13">
        <f t="shared" si="145"/>
        <v>15.14737676153748</v>
      </c>
      <c r="I809" s="16">
        <f t="shared" si="152"/>
        <v>15.147523810784064</v>
      </c>
      <c r="J809" s="13">
        <f t="shared" si="146"/>
        <v>15.11309650420065</v>
      </c>
      <c r="K809" s="13">
        <f t="shared" si="147"/>
        <v>3.4427306583413753E-2</v>
      </c>
      <c r="L809" s="13">
        <f t="shared" si="148"/>
        <v>0</v>
      </c>
      <c r="M809" s="13">
        <f t="shared" si="153"/>
        <v>6.1794647106667764</v>
      </c>
      <c r="N809" s="13">
        <f t="shared" si="149"/>
        <v>0.32390634587314598</v>
      </c>
      <c r="O809" s="13">
        <f t="shared" si="150"/>
        <v>0.32390634587314598</v>
      </c>
      <c r="Q809">
        <v>26.782885193548381</v>
      </c>
    </row>
    <row r="810" spans="1:17" x14ac:dyDescent="0.2">
      <c r="A810" s="14">
        <f t="shared" si="151"/>
        <v>46631</v>
      </c>
      <c r="B810" s="1">
        <v>9</v>
      </c>
      <c r="F810" s="34">
        <v>5.6177388573221254</v>
      </c>
      <c r="G810" s="13">
        <f t="shared" si="144"/>
        <v>0</v>
      </c>
      <c r="H810" s="13">
        <f t="shared" si="145"/>
        <v>5.6177388573221254</v>
      </c>
      <c r="I810" s="16">
        <f t="shared" si="152"/>
        <v>5.6521661639055392</v>
      </c>
      <c r="J810" s="13">
        <f t="shared" si="146"/>
        <v>5.6493975071837887</v>
      </c>
      <c r="K810" s="13">
        <f t="shared" si="147"/>
        <v>2.7686567217504177E-3</v>
      </c>
      <c r="L810" s="13">
        <f t="shared" si="148"/>
        <v>0</v>
      </c>
      <c r="M810" s="13">
        <f t="shared" si="153"/>
        <v>5.8555583647936302</v>
      </c>
      <c r="N810" s="13">
        <f t="shared" si="149"/>
        <v>0.30692828615289336</v>
      </c>
      <c r="O810" s="13">
        <f t="shared" si="150"/>
        <v>0.30692828615289336</v>
      </c>
      <c r="Q810">
        <v>23.65758750982442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0.96819879124072861</v>
      </c>
      <c r="G811" s="13">
        <f t="shared" si="144"/>
        <v>0</v>
      </c>
      <c r="H811" s="13">
        <f t="shared" si="145"/>
        <v>0.96819879124072861</v>
      </c>
      <c r="I811" s="16">
        <f t="shared" si="152"/>
        <v>0.97096744796247902</v>
      </c>
      <c r="J811" s="13">
        <f t="shared" si="146"/>
        <v>0.97094670754404067</v>
      </c>
      <c r="K811" s="13">
        <f t="shared" si="147"/>
        <v>2.074041843835861E-5</v>
      </c>
      <c r="L811" s="13">
        <f t="shared" si="148"/>
        <v>0</v>
      </c>
      <c r="M811" s="13">
        <f t="shared" si="153"/>
        <v>5.5486300786407368</v>
      </c>
      <c r="N811" s="13">
        <f t="shared" si="149"/>
        <v>0.29084015809201413</v>
      </c>
      <c r="O811" s="13">
        <f t="shared" si="150"/>
        <v>0.29084015809201413</v>
      </c>
      <c r="Q811">
        <v>20.893762499746551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33.913205094203207</v>
      </c>
      <c r="G812" s="13">
        <f t="shared" si="144"/>
        <v>0</v>
      </c>
      <c r="H812" s="13">
        <f t="shared" si="145"/>
        <v>33.913205094203207</v>
      </c>
      <c r="I812" s="16">
        <f t="shared" si="152"/>
        <v>33.913225834621642</v>
      </c>
      <c r="J812" s="13">
        <f t="shared" si="146"/>
        <v>32.324510360608691</v>
      </c>
      <c r="K812" s="13">
        <f t="shared" si="147"/>
        <v>1.5887154740129503</v>
      </c>
      <c r="L812" s="13">
        <f t="shared" si="148"/>
        <v>0</v>
      </c>
      <c r="M812" s="13">
        <f t="shared" si="153"/>
        <v>5.2577899205487224</v>
      </c>
      <c r="N812" s="13">
        <f t="shared" si="149"/>
        <v>0.27559531452520181</v>
      </c>
      <c r="O812" s="13">
        <f t="shared" si="150"/>
        <v>0.27559531452520181</v>
      </c>
      <c r="Q812">
        <v>16.23197343695885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39.70134021001995</v>
      </c>
      <c r="G813" s="13">
        <f t="shared" si="144"/>
        <v>0</v>
      </c>
      <c r="H813" s="13">
        <f t="shared" si="145"/>
        <v>39.70134021001995</v>
      </c>
      <c r="I813" s="16">
        <f t="shared" si="152"/>
        <v>41.2900556840329</v>
      </c>
      <c r="J813" s="13">
        <f t="shared" si="146"/>
        <v>37.209940695717385</v>
      </c>
      <c r="K813" s="13">
        <f t="shared" si="147"/>
        <v>4.0801149883155148</v>
      </c>
      <c r="L813" s="13">
        <f t="shared" si="148"/>
        <v>0</v>
      </c>
      <c r="M813" s="13">
        <f t="shared" si="153"/>
        <v>4.9821946060235209</v>
      </c>
      <c r="N813" s="13">
        <f t="shared" si="149"/>
        <v>0.2611495533715652</v>
      </c>
      <c r="O813" s="13">
        <f t="shared" si="150"/>
        <v>0.2611495533715652</v>
      </c>
      <c r="Q813">
        <v>13.078135184073069</v>
      </c>
    </row>
    <row r="814" spans="1:17" x14ac:dyDescent="0.2">
      <c r="A814" s="14">
        <f t="shared" si="151"/>
        <v>46753</v>
      </c>
      <c r="B814" s="1">
        <v>1</v>
      </c>
      <c r="F814" s="34">
        <v>39.701517264859483</v>
      </c>
      <c r="G814" s="13">
        <f t="shared" si="144"/>
        <v>0</v>
      </c>
      <c r="H814" s="13">
        <f t="shared" si="145"/>
        <v>39.701517264859483</v>
      </c>
      <c r="I814" s="16">
        <f t="shared" si="152"/>
        <v>43.781632253174998</v>
      </c>
      <c r="J814" s="13">
        <f t="shared" si="146"/>
        <v>39.068805722478444</v>
      </c>
      <c r="K814" s="13">
        <f t="shared" si="147"/>
        <v>4.7128265306965531</v>
      </c>
      <c r="L814" s="13">
        <f t="shared" si="148"/>
        <v>0</v>
      </c>
      <c r="M814" s="13">
        <f t="shared" si="153"/>
        <v>4.7210450526519558</v>
      </c>
      <c r="N814" s="13">
        <f t="shared" si="149"/>
        <v>0.24746098947168971</v>
      </c>
      <c r="O814" s="13">
        <f t="shared" si="150"/>
        <v>0.24746098947168971</v>
      </c>
      <c r="Q814">
        <v>13.19898496359251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29.539048509618951</v>
      </c>
      <c r="G815" s="13">
        <f t="shared" si="144"/>
        <v>0</v>
      </c>
      <c r="H815" s="13">
        <f t="shared" si="145"/>
        <v>29.539048509618951</v>
      </c>
      <c r="I815" s="16">
        <f t="shared" si="152"/>
        <v>34.251875040315504</v>
      </c>
      <c r="J815" s="13">
        <f t="shared" si="146"/>
        <v>31.542645371422871</v>
      </c>
      <c r="K815" s="13">
        <f t="shared" si="147"/>
        <v>2.7092296688926325</v>
      </c>
      <c r="L815" s="13">
        <f t="shared" si="148"/>
        <v>0</v>
      </c>
      <c r="M815" s="13">
        <f t="shared" si="153"/>
        <v>4.4735840631802661</v>
      </c>
      <c r="N815" s="13">
        <f t="shared" si="149"/>
        <v>0.23448993314255998</v>
      </c>
      <c r="O815" s="13">
        <f t="shared" si="150"/>
        <v>0.23448993314255998</v>
      </c>
      <c r="Q815">
        <v>12.212732622580649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19.803532160191061</v>
      </c>
      <c r="G816" s="13">
        <f t="shared" si="144"/>
        <v>0</v>
      </c>
      <c r="H816" s="13">
        <f t="shared" si="145"/>
        <v>19.803532160191061</v>
      </c>
      <c r="I816" s="16">
        <f t="shared" si="152"/>
        <v>22.512761829083693</v>
      </c>
      <c r="J816" s="13">
        <f t="shared" si="146"/>
        <v>21.793267347181967</v>
      </c>
      <c r="K816" s="13">
        <f t="shared" si="147"/>
        <v>0.7194944819017266</v>
      </c>
      <c r="L816" s="13">
        <f t="shared" si="148"/>
        <v>0</v>
      </c>
      <c r="M816" s="13">
        <f t="shared" si="153"/>
        <v>4.2390941300377065</v>
      </c>
      <c r="N816" s="13">
        <f t="shared" si="149"/>
        <v>0.22219877509821712</v>
      </c>
      <c r="O816" s="13">
        <f t="shared" si="150"/>
        <v>0.22219877509821712</v>
      </c>
      <c r="Q816">
        <v>13.2550617572861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16.911501979031701</v>
      </c>
      <c r="G817" s="13">
        <f t="shared" si="144"/>
        <v>0</v>
      </c>
      <c r="H817" s="13">
        <f t="shared" si="145"/>
        <v>16.911501979031701</v>
      </c>
      <c r="I817" s="16">
        <f t="shared" si="152"/>
        <v>17.630996460933428</v>
      </c>
      <c r="J817" s="13">
        <f t="shared" si="146"/>
        <v>17.414942442286318</v>
      </c>
      <c r="K817" s="13">
        <f t="shared" si="147"/>
        <v>0.21605401864711027</v>
      </c>
      <c r="L817" s="13">
        <f t="shared" si="148"/>
        <v>0</v>
      </c>
      <c r="M817" s="13">
        <f t="shared" si="153"/>
        <v>4.0168953549394892</v>
      </c>
      <c r="N817" s="13">
        <f t="shared" si="149"/>
        <v>0.21055187740248019</v>
      </c>
      <c r="O817" s="13">
        <f t="shared" si="150"/>
        <v>0.21055187740248019</v>
      </c>
      <c r="Q817">
        <v>16.847157161008059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65.640750621130749</v>
      </c>
      <c r="G818" s="13">
        <f t="shared" si="144"/>
        <v>0.17018729671871399</v>
      </c>
      <c r="H818" s="13">
        <f t="shared" si="145"/>
        <v>65.470563324412041</v>
      </c>
      <c r="I818" s="16">
        <f t="shared" si="152"/>
        <v>65.686617343059154</v>
      </c>
      <c r="J818" s="13">
        <f t="shared" si="146"/>
        <v>55.309556482101343</v>
      </c>
      <c r="K818" s="13">
        <f t="shared" si="147"/>
        <v>10.377060860957812</v>
      </c>
      <c r="L818" s="13">
        <f t="shared" si="148"/>
        <v>0</v>
      </c>
      <c r="M818" s="13">
        <f t="shared" si="153"/>
        <v>3.8063434775370091</v>
      </c>
      <c r="N818" s="13">
        <f t="shared" si="149"/>
        <v>0.19951547013755236</v>
      </c>
      <c r="O818" s="13">
        <f t="shared" si="150"/>
        <v>0.36970276685626635</v>
      </c>
      <c r="Q818">
        <v>15.64120034879226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86.757485709200836</v>
      </c>
      <c r="G819" s="13">
        <f t="shared" si="144"/>
        <v>0.59252199848011577</v>
      </c>
      <c r="H819" s="13">
        <f t="shared" si="145"/>
        <v>86.164963710720727</v>
      </c>
      <c r="I819" s="16">
        <f t="shared" si="152"/>
        <v>96.542024571678539</v>
      </c>
      <c r="J819" s="13">
        <f t="shared" si="146"/>
        <v>82.003093468999779</v>
      </c>
      <c r="K819" s="13">
        <f t="shared" si="147"/>
        <v>14.53893110267876</v>
      </c>
      <c r="L819" s="13">
        <f t="shared" si="148"/>
        <v>0</v>
      </c>
      <c r="M819" s="13">
        <f t="shared" si="153"/>
        <v>3.6068280073994567</v>
      </c>
      <c r="N819" s="13">
        <f t="shared" si="149"/>
        <v>0.18905755348890393</v>
      </c>
      <c r="O819" s="13">
        <f t="shared" si="150"/>
        <v>0.78157955196901974</v>
      </c>
      <c r="Q819">
        <v>21.52949037254162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2.24098851561663</v>
      </c>
      <c r="G820" s="13">
        <f t="shared" si="144"/>
        <v>0</v>
      </c>
      <c r="H820" s="13">
        <f t="shared" si="145"/>
        <v>2.24098851561663</v>
      </c>
      <c r="I820" s="16">
        <f t="shared" si="152"/>
        <v>16.779919618295388</v>
      </c>
      <c r="J820" s="13">
        <f t="shared" si="146"/>
        <v>16.720373508592189</v>
      </c>
      <c r="K820" s="13">
        <f t="shared" si="147"/>
        <v>5.9546109703198624E-2</v>
      </c>
      <c r="L820" s="13">
        <f t="shared" si="148"/>
        <v>0</v>
      </c>
      <c r="M820" s="13">
        <f t="shared" si="153"/>
        <v>3.4177704539105527</v>
      </c>
      <c r="N820" s="13">
        <f t="shared" si="149"/>
        <v>0.17914780496253035</v>
      </c>
      <c r="O820" s="13">
        <f t="shared" si="150"/>
        <v>0.17914780496253035</v>
      </c>
      <c r="Q820">
        <v>25.027572296605069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6.7814031058611617</v>
      </c>
      <c r="G821" s="13">
        <f t="shared" si="144"/>
        <v>0</v>
      </c>
      <c r="H821" s="13">
        <f t="shared" si="145"/>
        <v>6.7814031058611617</v>
      </c>
      <c r="I821" s="16">
        <f t="shared" si="152"/>
        <v>6.8409492155643603</v>
      </c>
      <c r="J821" s="13">
        <f t="shared" si="146"/>
        <v>6.837204923423144</v>
      </c>
      <c r="K821" s="13">
        <f t="shared" si="147"/>
        <v>3.7442921412162988E-3</v>
      </c>
      <c r="L821" s="13">
        <f t="shared" si="148"/>
        <v>0</v>
      </c>
      <c r="M821" s="13">
        <f t="shared" si="153"/>
        <v>3.2386226489480223</v>
      </c>
      <c r="N821" s="13">
        <f t="shared" si="149"/>
        <v>0.1697574914655629</v>
      </c>
      <c r="O821" s="13">
        <f t="shared" si="150"/>
        <v>0.1697574914655629</v>
      </c>
      <c r="Q821">
        <v>25.59819019354838</v>
      </c>
    </row>
    <row r="822" spans="1:17" x14ac:dyDescent="0.2">
      <c r="A822" s="14">
        <f t="shared" si="151"/>
        <v>46997</v>
      </c>
      <c r="B822" s="1">
        <v>9</v>
      </c>
      <c r="F822" s="34">
        <v>3.157866874838394</v>
      </c>
      <c r="G822" s="13">
        <f t="shared" si="144"/>
        <v>0</v>
      </c>
      <c r="H822" s="13">
        <f t="shared" si="145"/>
        <v>3.157866874838394</v>
      </c>
      <c r="I822" s="16">
        <f t="shared" si="152"/>
        <v>3.1616111669796103</v>
      </c>
      <c r="J822" s="13">
        <f t="shared" si="146"/>
        <v>3.1610956671463195</v>
      </c>
      <c r="K822" s="13">
        <f t="shared" si="147"/>
        <v>5.1549983329080007E-4</v>
      </c>
      <c r="L822" s="13">
        <f t="shared" si="148"/>
        <v>0</v>
      </c>
      <c r="M822" s="13">
        <f t="shared" si="153"/>
        <v>3.0688651574824592</v>
      </c>
      <c r="N822" s="13">
        <f t="shared" si="149"/>
        <v>0.16085938599531266</v>
      </c>
      <c r="O822" s="13">
        <f t="shared" si="150"/>
        <v>0.16085938599531266</v>
      </c>
      <c r="Q822">
        <v>23.220316171805209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0.70552771894290456</v>
      </c>
      <c r="G823" s="13">
        <f t="shared" si="144"/>
        <v>0</v>
      </c>
      <c r="H823" s="13">
        <f t="shared" si="145"/>
        <v>0.70552771894290456</v>
      </c>
      <c r="I823" s="16">
        <f t="shared" si="152"/>
        <v>0.70604321877619536</v>
      </c>
      <c r="J823" s="13">
        <f t="shared" si="146"/>
        <v>0.70603656115422586</v>
      </c>
      <c r="K823" s="13">
        <f t="shared" si="147"/>
        <v>6.6576219694969296E-6</v>
      </c>
      <c r="L823" s="13">
        <f t="shared" si="148"/>
        <v>0</v>
      </c>
      <c r="M823" s="13">
        <f t="shared" si="153"/>
        <v>2.9080057714871468</v>
      </c>
      <c r="N823" s="13">
        <f t="shared" si="149"/>
        <v>0.15242768869518883</v>
      </c>
      <c r="O823" s="13">
        <f t="shared" si="150"/>
        <v>0.15242768869518883</v>
      </c>
      <c r="Q823">
        <v>22.170506150678818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39.53402424958302</v>
      </c>
      <c r="G824" s="13">
        <f t="shared" si="144"/>
        <v>0</v>
      </c>
      <c r="H824" s="13">
        <f t="shared" si="145"/>
        <v>39.53402424958302</v>
      </c>
      <c r="I824" s="16">
        <f t="shared" si="152"/>
        <v>39.534030907204986</v>
      </c>
      <c r="J824" s="13">
        <f t="shared" si="146"/>
        <v>36.604169507787468</v>
      </c>
      <c r="K824" s="13">
        <f t="shared" si="147"/>
        <v>2.9298613994175184</v>
      </c>
      <c r="L824" s="13">
        <f t="shared" si="148"/>
        <v>0</v>
      </c>
      <c r="M824" s="13">
        <f t="shared" si="153"/>
        <v>2.755578082791958</v>
      </c>
      <c r="N824" s="13">
        <f t="shared" si="149"/>
        <v>0.14443795204859494</v>
      </c>
      <c r="O824" s="13">
        <f t="shared" si="150"/>
        <v>0.14443795204859494</v>
      </c>
      <c r="Q824">
        <v>14.82972995145194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0.97359434787201016</v>
      </c>
      <c r="G825" s="13">
        <f t="shared" si="144"/>
        <v>0</v>
      </c>
      <c r="H825" s="13">
        <f t="shared" si="145"/>
        <v>0.97359434787201016</v>
      </c>
      <c r="I825" s="16">
        <f t="shared" si="152"/>
        <v>3.9034557472895286</v>
      </c>
      <c r="J825" s="13">
        <f t="shared" si="146"/>
        <v>3.8999145435782281</v>
      </c>
      <c r="K825" s="13">
        <f t="shared" si="147"/>
        <v>3.5412037113005113E-3</v>
      </c>
      <c r="L825" s="13">
        <f t="shared" si="148"/>
        <v>0</v>
      </c>
      <c r="M825" s="13">
        <f t="shared" si="153"/>
        <v>2.611140130743363</v>
      </c>
      <c r="N825" s="13">
        <f t="shared" si="149"/>
        <v>0.13686700999390475</v>
      </c>
      <c r="O825" s="13">
        <f t="shared" si="150"/>
        <v>0.13686700999390475</v>
      </c>
      <c r="Q825">
        <v>14.01645325999514</v>
      </c>
    </row>
    <row r="826" spans="1:17" x14ac:dyDescent="0.2">
      <c r="A826" s="14">
        <f t="shared" si="151"/>
        <v>47119</v>
      </c>
      <c r="B826" s="1">
        <v>1</v>
      </c>
      <c r="F826" s="34">
        <v>21.032261150104151</v>
      </c>
      <c r="G826" s="13">
        <f t="shared" si="144"/>
        <v>0</v>
      </c>
      <c r="H826" s="13">
        <f t="shared" si="145"/>
        <v>21.032261150104151</v>
      </c>
      <c r="I826" s="16">
        <f t="shared" si="152"/>
        <v>21.035802353815452</v>
      </c>
      <c r="J826" s="13">
        <f t="shared" si="146"/>
        <v>20.446512418732119</v>
      </c>
      <c r="K826" s="13">
        <f t="shared" si="147"/>
        <v>0.58928993508333249</v>
      </c>
      <c r="L826" s="13">
        <f t="shared" si="148"/>
        <v>0</v>
      </c>
      <c r="M826" s="13">
        <f t="shared" si="153"/>
        <v>2.4742731207494582</v>
      </c>
      <c r="N826" s="13">
        <f t="shared" si="149"/>
        <v>0.12969291075498773</v>
      </c>
      <c r="O826" s="13">
        <f t="shared" si="150"/>
        <v>0.12969291075498773</v>
      </c>
      <c r="Q826">
        <v>13.271032487533819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35.559545047709697</v>
      </c>
      <c r="G827" s="13">
        <f t="shared" si="144"/>
        <v>0</v>
      </c>
      <c r="H827" s="13">
        <f t="shared" si="145"/>
        <v>35.559545047709697</v>
      </c>
      <c r="I827" s="16">
        <f t="shared" si="152"/>
        <v>36.148834982793034</v>
      </c>
      <c r="J827" s="13">
        <f t="shared" si="146"/>
        <v>33.067413401050736</v>
      </c>
      <c r="K827" s="13">
        <f t="shared" si="147"/>
        <v>3.0814215817422976</v>
      </c>
      <c r="L827" s="13">
        <f t="shared" si="148"/>
        <v>0</v>
      </c>
      <c r="M827" s="13">
        <f t="shared" si="153"/>
        <v>2.3445802099944704</v>
      </c>
      <c r="N827" s="13">
        <f t="shared" si="149"/>
        <v>0.1228948531925282</v>
      </c>
      <c r="O827" s="13">
        <f t="shared" si="150"/>
        <v>0.1228948531925282</v>
      </c>
      <c r="Q827">
        <v>12.38016262258065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5.8208674290391649</v>
      </c>
      <c r="G828" s="13">
        <f t="shared" si="144"/>
        <v>0</v>
      </c>
      <c r="H828" s="13">
        <f t="shared" si="145"/>
        <v>5.8208674290391649</v>
      </c>
      <c r="I828" s="16">
        <f t="shared" si="152"/>
        <v>8.9022890107814625</v>
      </c>
      <c r="J828" s="13">
        <f t="shared" si="146"/>
        <v>8.8526681125285016</v>
      </c>
      <c r="K828" s="13">
        <f t="shared" si="147"/>
        <v>4.9620898252960899E-2</v>
      </c>
      <c r="L828" s="13">
        <f t="shared" si="148"/>
        <v>0</v>
      </c>
      <c r="M828" s="13">
        <f t="shared" si="153"/>
        <v>2.2216853568019421</v>
      </c>
      <c r="N828" s="13">
        <f t="shared" si="149"/>
        <v>0.11645312649158983</v>
      </c>
      <c r="O828" s="13">
        <f t="shared" si="150"/>
        <v>0.11645312649158983</v>
      </c>
      <c r="Q828">
        <v>12.75360398094924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19.27150589573175</v>
      </c>
      <c r="G829" s="13">
        <f t="shared" si="144"/>
        <v>0</v>
      </c>
      <c r="H829" s="13">
        <f t="shared" si="145"/>
        <v>19.27150589573175</v>
      </c>
      <c r="I829" s="16">
        <f t="shared" si="152"/>
        <v>19.32112679398471</v>
      </c>
      <c r="J829" s="13">
        <f t="shared" si="146"/>
        <v>18.982799466301277</v>
      </c>
      <c r="K829" s="13">
        <f t="shared" si="147"/>
        <v>0.33832732768343377</v>
      </c>
      <c r="L829" s="13">
        <f t="shared" si="148"/>
        <v>0</v>
      </c>
      <c r="M829" s="13">
        <f t="shared" si="153"/>
        <v>2.1052322303103521</v>
      </c>
      <c r="N829" s="13">
        <f t="shared" si="149"/>
        <v>0.11034905301055135</v>
      </c>
      <c r="O829" s="13">
        <f t="shared" si="150"/>
        <v>0.11034905301055135</v>
      </c>
      <c r="Q829">
        <v>15.550565558317849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76.86392473462513</v>
      </c>
      <c r="G830" s="13">
        <f t="shared" si="144"/>
        <v>0.39465077898860157</v>
      </c>
      <c r="H830" s="13">
        <f t="shared" si="145"/>
        <v>76.469273955636524</v>
      </c>
      <c r="I830" s="16">
        <f t="shared" si="152"/>
        <v>76.807601283319954</v>
      </c>
      <c r="J830" s="13">
        <f t="shared" si="146"/>
        <v>62.514178844106148</v>
      </c>
      <c r="K830" s="13">
        <f t="shared" si="147"/>
        <v>14.293422439213806</v>
      </c>
      <c r="L830" s="13">
        <f t="shared" si="148"/>
        <v>0</v>
      </c>
      <c r="M830" s="13">
        <f t="shared" si="153"/>
        <v>1.9948831772998008</v>
      </c>
      <c r="N830" s="13">
        <f t="shared" si="149"/>
        <v>0.10456493412570493</v>
      </c>
      <c r="O830" s="13">
        <f t="shared" si="150"/>
        <v>0.49921571311430651</v>
      </c>
      <c r="Q830">
        <v>16.329744644446318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4.3303087107525613</v>
      </c>
      <c r="G831" s="13">
        <f t="shared" si="144"/>
        <v>0</v>
      </c>
      <c r="H831" s="13">
        <f t="shared" si="145"/>
        <v>4.3303087107525613</v>
      </c>
      <c r="I831" s="16">
        <f t="shared" si="152"/>
        <v>18.623731149966368</v>
      </c>
      <c r="J831" s="13">
        <f t="shared" si="146"/>
        <v>18.505070929423677</v>
      </c>
      <c r="K831" s="13">
        <f t="shared" si="147"/>
        <v>0.1186602205426901</v>
      </c>
      <c r="L831" s="13">
        <f t="shared" si="148"/>
        <v>0</v>
      </c>
      <c r="M831" s="13">
        <f t="shared" si="153"/>
        <v>1.8903182431740959</v>
      </c>
      <c r="N831" s="13">
        <f t="shared" si="149"/>
        <v>9.9083998914494903E-2</v>
      </c>
      <c r="O831" s="13">
        <f t="shared" si="150"/>
        <v>9.9083998914494903E-2</v>
      </c>
      <c r="Q831">
        <v>22.310201488394579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2.2409855821452549</v>
      </c>
      <c r="G832" s="13">
        <f t="shared" si="144"/>
        <v>0</v>
      </c>
      <c r="H832" s="13">
        <f t="shared" si="145"/>
        <v>2.2409855821452549</v>
      </c>
      <c r="I832" s="16">
        <f t="shared" si="152"/>
        <v>2.359645802687945</v>
      </c>
      <c r="J832" s="13">
        <f t="shared" si="146"/>
        <v>2.3594827572245252</v>
      </c>
      <c r="K832" s="13">
        <f t="shared" si="147"/>
        <v>1.6304546341983084E-4</v>
      </c>
      <c r="L832" s="13">
        <f t="shared" si="148"/>
        <v>0</v>
      </c>
      <c r="M832" s="13">
        <f t="shared" si="153"/>
        <v>1.791234244259601</v>
      </c>
      <c r="N832" s="13">
        <f t="shared" si="149"/>
        <v>9.3890355528605279E-2</v>
      </c>
      <c r="O832" s="13">
        <f t="shared" si="150"/>
        <v>9.3890355528605279E-2</v>
      </c>
      <c r="Q832">
        <v>25.176336454591901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9.4698762491364707</v>
      </c>
      <c r="G833" s="13">
        <f t="shared" si="144"/>
        <v>0</v>
      </c>
      <c r="H833" s="13">
        <f t="shared" si="145"/>
        <v>9.4698762491364707</v>
      </c>
      <c r="I833" s="16">
        <f t="shared" si="152"/>
        <v>9.470039294599891</v>
      </c>
      <c r="J833" s="13">
        <f t="shared" si="146"/>
        <v>9.458711009453145</v>
      </c>
      <c r="K833" s="13">
        <f t="shared" si="147"/>
        <v>1.1328285146745998E-2</v>
      </c>
      <c r="L833" s="13">
        <f t="shared" si="148"/>
        <v>0</v>
      </c>
      <c r="M833" s="13">
        <f t="shared" si="153"/>
        <v>1.6973438887309957</v>
      </c>
      <c r="N833" s="13">
        <f t="shared" si="149"/>
        <v>8.8968945115903114E-2</v>
      </c>
      <c r="O833" s="13">
        <f t="shared" si="150"/>
        <v>8.8968945115903114E-2</v>
      </c>
      <c r="Q833">
        <v>24.646032735430619</v>
      </c>
    </row>
    <row r="834" spans="1:17" x14ac:dyDescent="0.2">
      <c r="A834" s="14">
        <f t="shared" si="151"/>
        <v>47362</v>
      </c>
      <c r="B834" s="1">
        <v>9</v>
      </c>
      <c r="F834" s="34">
        <v>5.760075542827197</v>
      </c>
      <c r="G834" s="13">
        <f t="shared" si="144"/>
        <v>0</v>
      </c>
      <c r="H834" s="13">
        <f t="shared" si="145"/>
        <v>5.760075542827197</v>
      </c>
      <c r="I834" s="16">
        <f t="shared" si="152"/>
        <v>5.771403827973943</v>
      </c>
      <c r="J834" s="13">
        <f t="shared" si="146"/>
        <v>5.7696236552685392</v>
      </c>
      <c r="K834" s="13">
        <f t="shared" si="147"/>
        <v>1.7801727054038707E-3</v>
      </c>
      <c r="L834" s="13">
        <f t="shared" si="148"/>
        <v>0</v>
      </c>
      <c r="M834" s="13">
        <f t="shared" si="153"/>
        <v>1.6083749436150927</v>
      </c>
      <c r="N834" s="13">
        <f t="shared" si="149"/>
        <v>8.4305498157635564E-2</v>
      </c>
      <c r="O834" s="13">
        <f t="shared" si="150"/>
        <v>8.4305498157635564E-2</v>
      </c>
      <c r="Q834">
        <v>27.295815193548389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39.23254454066425</v>
      </c>
      <c r="G835" s="13">
        <f t="shared" si="144"/>
        <v>0</v>
      </c>
      <c r="H835" s="13">
        <f t="shared" si="145"/>
        <v>39.23254454066425</v>
      </c>
      <c r="I835" s="16">
        <f t="shared" si="152"/>
        <v>39.234324713369652</v>
      </c>
      <c r="J835" s="13">
        <f t="shared" si="146"/>
        <v>38.336371397160995</v>
      </c>
      <c r="K835" s="13">
        <f t="shared" si="147"/>
        <v>0.89795331620865682</v>
      </c>
      <c r="L835" s="13">
        <f t="shared" si="148"/>
        <v>0</v>
      </c>
      <c r="M835" s="13">
        <f t="shared" si="153"/>
        <v>1.524069445457457</v>
      </c>
      <c r="N835" s="13">
        <f t="shared" si="149"/>
        <v>7.9886493094281377E-2</v>
      </c>
      <c r="O835" s="13">
        <f t="shared" si="150"/>
        <v>7.9886493094281377E-2</v>
      </c>
      <c r="Q835">
        <v>23.6342208032789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40.27952266712343</v>
      </c>
      <c r="G836" s="13">
        <f t="shared" si="144"/>
        <v>0</v>
      </c>
      <c r="H836" s="13">
        <f t="shared" si="145"/>
        <v>40.27952266712343</v>
      </c>
      <c r="I836" s="16">
        <f t="shared" si="152"/>
        <v>41.177475983332087</v>
      </c>
      <c r="J836" s="13">
        <f t="shared" si="146"/>
        <v>37.993868163001189</v>
      </c>
      <c r="K836" s="13">
        <f t="shared" si="147"/>
        <v>3.1836078203308986</v>
      </c>
      <c r="L836" s="13">
        <f t="shared" si="148"/>
        <v>0</v>
      </c>
      <c r="M836" s="13">
        <f t="shared" si="153"/>
        <v>1.4441829523631757</v>
      </c>
      <c r="N836" s="13">
        <f t="shared" si="149"/>
        <v>7.569911712009332E-2</v>
      </c>
      <c r="O836" s="13">
        <f t="shared" si="150"/>
        <v>7.569911712009332E-2</v>
      </c>
      <c r="Q836">
        <v>15.072957870617291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37.359120056297812</v>
      </c>
      <c r="G837" s="13">
        <f t="shared" si="144"/>
        <v>0</v>
      </c>
      <c r="H837" s="13">
        <f t="shared" si="145"/>
        <v>37.359120056297812</v>
      </c>
      <c r="I837" s="16">
        <f t="shared" si="152"/>
        <v>40.54272787662871</v>
      </c>
      <c r="J837" s="13">
        <f t="shared" si="146"/>
        <v>37.242338416211972</v>
      </c>
      <c r="K837" s="13">
        <f t="shared" si="147"/>
        <v>3.3003894604167385</v>
      </c>
      <c r="L837" s="13">
        <f t="shared" si="148"/>
        <v>0</v>
      </c>
      <c r="M837" s="13">
        <f t="shared" si="153"/>
        <v>1.3684838352430824</v>
      </c>
      <c r="N837" s="13">
        <f t="shared" si="149"/>
        <v>7.1731229032656205E-2</v>
      </c>
      <c r="O837" s="13">
        <f t="shared" si="150"/>
        <v>7.1731229032656205E-2</v>
      </c>
      <c r="Q837">
        <v>14.429930300936929</v>
      </c>
    </row>
    <row r="838" spans="1:17" x14ac:dyDescent="0.2">
      <c r="A838" s="14">
        <f t="shared" si="151"/>
        <v>47484</v>
      </c>
      <c r="B838" s="1">
        <v>1</v>
      </c>
      <c r="F838" s="34">
        <v>132.4725204658115</v>
      </c>
      <c r="G838" s="13">
        <f t="shared" ref="G838:G901" si="157">IF((F838-$J$2)&gt;0,$I$2*(F838-$J$2),0)</f>
        <v>1.506822693612329</v>
      </c>
      <c r="H838" s="13">
        <f t="shared" ref="H838:H901" si="158">F838-G838</f>
        <v>130.96569777219918</v>
      </c>
      <c r="I838" s="16">
        <f t="shared" si="152"/>
        <v>134.26608723261592</v>
      </c>
      <c r="J838" s="13">
        <f t="shared" ref="J838:J901" si="159">I838/SQRT(1+(I838/($K$2*(300+(25*Q838)+0.05*(Q838)^3)))^2)</f>
        <v>61.006138618580643</v>
      </c>
      <c r="K838" s="13">
        <f t="shared" ref="K838:K901" si="160">I838-J838</f>
        <v>73.259948614035267</v>
      </c>
      <c r="L838" s="13">
        <f t="shared" ref="L838:L901" si="161">IF(K838&gt;$N$2,(K838-$N$2)/$L$2,0)</f>
        <v>2.331370381452901</v>
      </c>
      <c r="M838" s="13">
        <f t="shared" si="153"/>
        <v>3.628122987663327</v>
      </c>
      <c r="N838" s="13">
        <f t="shared" ref="N838:N901" si="162">$M$2*M838</f>
        <v>0.19017376331704725</v>
      </c>
      <c r="O838" s="13">
        <f t="shared" ref="O838:O901" si="163">N838+G838</f>
        <v>1.6969964569293763</v>
      </c>
      <c r="Q838">
        <v>9.7312063225806469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11.081861096202161</v>
      </c>
      <c r="G839" s="13">
        <f t="shared" si="157"/>
        <v>0</v>
      </c>
      <c r="H839" s="13">
        <f t="shared" si="158"/>
        <v>11.081861096202161</v>
      </c>
      <c r="I839" s="16">
        <f t="shared" ref="I839:I902" si="166">H839+K838-L838</f>
        <v>82.010439328784528</v>
      </c>
      <c r="J839" s="13">
        <f t="shared" si="159"/>
        <v>56.741846376676726</v>
      </c>
      <c r="K839" s="13">
        <f t="shared" si="160"/>
        <v>25.268592952107802</v>
      </c>
      <c r="L839" s="13">
        <f t="shared" si="161"/>
        <v>0.37417978926149159</v>
      </c>
      <c r="M839" s="13">
        <f t="shared" ref="M839:M902" si="167">L839+M838-N838</f>
        <v>3.8121290136077719</v>
      </c>
      <c r="N839" s="13">
        <f t="shared" si="162"/>
        <v>0.19981872809521384</v>
      </c>
      <c r="O839" s="13">
        <f t="shared" si="163"/>
        <v>0.19981872809521384</v>
      </c>
      <c r="Q839">
        <v>11.78189467240778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61.576945745732758</v>
      </c>
      <c r="G840" s="13">
        <f t="shared" si="157"/>
        <v>8.8911199210754147E-2</v>
      </c>
      <c r="H840" s="13">
        <f t="shared" si="158"/>
        <v>61.488034546522002</v>
      </c>
      <c r="I840" s="16">
        <f t="shared" si="166"/>
        <v>86.382447709368307</v>
      </c>
      <c r="J840" s="13">
        <f t="shared" si="159"/>
        <v>63.259065319470636</v>
      </c>
      <c r="K840" s="13">
        <f t="shared" si="160"/>
        <v>23.123382389897671</v>
      </c>
      <c r="L840" s="13">
        <f t="shared" si="161"/>
        <v>0.286693493600164</v>
      </c>
      <c r="M840" s="13">
        <f t="shared" si="167"/>
        <v>3.8990037791127223</v>
      </c>
      <c r="N840" s="13">
        <f t="shared" si="162"/>
        <v>0.20437240534086942</v>
      </c>
      <c r="O840" s="13">
        <f t="shared" si="163"/>
        <v>0.29328360455162356</v>
      </c>
      <c r="Q840">
        <v>14.22312898927717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8.9941260871170137</v>
      </c>
      <c r="G841" s="13">
        <f t="shared" si="157"/>
        <v>0</v>
      </c>
      <c r="H841" s="13">
        <f t="shared" si="158"/>
        <v>8.9941260871170137</v>
      </c>
      <c r="I841" s="16">
        <f t="shared" si="166"/>
        <v>31.830814983414516</v>
      </c>
      <c r="J841" s="13">
        <f t="shared" si="159"/>
        <v>30.246898621634241</v>
      </c>
      <c r="K841" s="13">
        <f t="shared" si="160"/>
        <v>1.5839163617802754</v>
      </c>
      <c r="L841" s="13">
        <f t="shared" si="161"/>
        <v>0</v>
      </c>
      <c r="M841" s="13">
        <f t="shared" si="167"/>
        <v>3.6946313737718528</v>
      </c>
      <c r="N841" s="13">
        <f t="shared" si="162"/>
        <v>0.193659904807126</v>
      </c>
      <c r="O841" s="13">
        <f t="shared" si="163"/>
        <v>0.193659904807126</v>
      </c>
      <c r="Q841">
        <v>14.8601145228994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22.469265480972169</v>
      </c>
      <c r="G842" s="13">
        <f t="shared" si="157"/>
        <v>0</v>
      </c>
      <c r="H842" s="13">
        <f t="shared" si="158"/>
        <v>22.469265480972169</v>
      </c>
      <c r="I842" s="16">
        <f t="shared" si="166"/>
        <v>24.053181842752444</v>
      </c>
      <c r="J842" s="13">
        <f t="shared" si="159"/>
        <v>23.761931414744538</v>
      </c>
      <c r="K842" s="13">
        <f t="shared" si="160"/>
        <v>0.29125042800790624</v>
      </c>
      <c r="L842" s="13">
        <f t="shared" si="161"/>
        <v>0</v>
      </c>
      <c r="M842" s="13">
        <f t="shared" si="167"/>
        <v>3.5009714689647269</v>
      </c>
      <c r="N842" s="13">
        <f t="shared" si="162"/>
        <v>0.18350891680974507</v>
      </c>
      <c r="O842" s="13">
        <f t="shared" si="163"/>
        <v>0.18350891680974507</v>
      </c>
      <c r="Q842">
        <v>21.325371623327989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2.9603334966607102</v>
      </c>
      <c r="G843" s="13">
        <f t="shared" si="157"/>
        <v>0</v>
      </c>
      <c r="H843" s="13">
        <f t="shared" si="158"/>
        <v>2.9603334966607102</v>
      </c>
      <c r="I843" s="16">
        <f t="shared" si="166"/>
        <v>3.2515839246686165</v>
      </c>
      <c r="J843" s="13">
        <f t="shared" si="159"/>
        <v>3.2510753460518935</v>
      </c>
      <c r="K843" s="13">
        <f t="shared" si="160"/>
        <v>5.0857861672293225E-4</v>
      </c>
      <c r="L843" s="13">
        <f t="shared" si="161"/>
        <v>0</v>
      </c>
      <c r="M843" s="13">
        <f t="shared" si="167"/>
        <v>3.3174625521549816</v>
      </c>
      <c r="N843" s="13">
        <f t="shared" si="162"/>
        <v>0.17389000878744001</v>
      </c>
      <c r="O843" s="13">
        <f t="shared" si="163"/>
        <v>0.17389000878744001</v>
      </c>
      <c r="Q843">
        <v>23.916605114476869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22.38998853146191</v>
      </c>
      <c r="G844" s="13">
        <f t="shared" si="157"/>
        <v>0</v>
      </c>
      <c r="H844" s="13">
        <f t="shared" si="158"/>
        <v>22.38998853146191</v>
      </c>
      <c r="I844" s="16">
        <f t="shared" si="166"/>
        <v>22.390497110078634</v>
      </c>
      <c r="J844" s="13">
        <f t="shared" si="159"/>
        <v>22.245785713991594</v>
      </c>
      <c r="K844" s="13">
        <f t="shared" si="160"/>
        <v>0.14471139608703965</v>
      </c>
      <c r="L844" s="13">
        <f t="shared" si="161"/>
        <v>0</v>
      </c>
      <c r="M844" s="13">
        <f t="shared" si="167"/>
        <v>3.1435725433675414</v>
      </c>
      <c r="N844" s="13">
        <f t="shared" si="162"/>
        <v>0.16477529093283938</v>
      </c>
      <c r="O844" s="13">
        <f t="shared" si="163"/>
        <v>0.16477529093283938</v>
      </c>
      <c r="Q844">
        <v>24.833493877282251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24.289283519438541</v>
      </c>
      <c r="G845" s="13">
        <f t="shared" si="157"/>
        <v>0</v>
      </c>
      <c r="H845" s="13">
        <f t="shared" si="158"/>
        <v>24.289283519438541</v>
      </c>
      <c r="I845" s="16">
        <f t="shared" si="166"/>
        <v>24.433994915525581</v>
      </c>
      <c r="J845" s="13">
        <f t="shared" si="159"/>
        <v>24.278159537808982</v>
      </c>
      <c r="K845" s="13">
        <f t="shared" si="160"/>
        <v>0.15583537771659906</v>
      </c>
      <c r="L845" s="13">
        <f t="shared" si="161"/>
        <v>0</v>
      </c>
      <c r="M845" s="13">
        <f t="shared" si="167"/>
        <v>2.9787972524347022</v>
      </c>
      <c r="N845" s="13">
        <f t="shared" si="162"/>
        <v>0.156138335326618</v>
      </c>
      <c r="O845" s="13">
        <f t="shared" si="163"/>
        <v>0.156138335326618</v>
      </c>
      <c r="Q845">
        <v>26.18947619354838</v>
      </c>
    </row>
    <row r="846" spans="1:17" x14ac:dyDescent="0.2">
      <c r="A846" s="14">
        <f t="shared" si="164"/>
        <v>47727</v>
      </c>
      <c r="B846" s="1">
        <v>9</v>
      </c>
      <c r="F846" s="34">
        <v>62.011897385929203</v>
      </c>
      <c r="G846" s="13">
        <f t="shared" si="157"/>
        <v>9.7610232014683052E-2</v>
      </c>
      <c r="H846" s="13">
        <f t="shared" si="158"/>
        <v>61.914287153914522</v>
      </c>
      <c r="I846" s="16">
        <f t="shared" si="166"/>
        <v>62.070122531631121</v>
      </c>
      <c r="J846" s="13">
        <f t="shared" si="159"/>
        <v>59.07740873353508</v>
      </c>
      <c r="K846" s="13">
        <f t="shared" si="160"/>
        <v>2.992713798096041</v>
      </c>
      <c r="L846" s="13">
        <f t="shared" si="161"/>
        <v>0</v>
      </c>
      <c r="M846" s="13">
        <f t="shared" si="167"/>
        <v>2.8226589171080843</v>
      </c>
      <c r="N846" s="13">
        <f t="shared" si="162"/>
        <v>0.14795409931033954</v>
      </c>
      <c r="O846" s="13">
        <f t="shared" si="163"/>
        <v>0.24556433132502259</v>
      </c>
      <c r="Q846">
        <v>24.582448116169491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22.423099058484841</v>
      </c>
      <c r="G847" s="13">
        <f t="shared" si="157"/>
        <v>0</v>
      </c>
      <c r="H847" s="13">
        <f t="shared" si="158"/>
        <v>22.423099058484841</v>
      </c>
      <c r="I847" s="16">
        <f t="shared" si="166"/>
        <v>25.415812856580882</v>
      </c>
      <c r="J847" s="13">
        <f t="shared" si="159"/>
        <v>24.893164368108039</v>
      </c>
      <c r="K847" s="13">
        <f t="shared" si="160"/>
        <v>0.52264848847284284</v>
      </c>
      <c r="L847" s="13">
        <f t="shared" si="161"/>
        <v>0</v>
      </c>
      <c r="M847" s="13">
        <f t="shared" si="167"/>
        <v>2.6747048177977448</v>
      </c>
      <c r="N847" s="13">
        <f t="shared" si="162"/>
        <v>0.14019885287583186</v>
      </c>
      <c r="O847" s="13">
        <f t="shared" si="163"/>
        <v>0.14019885287583186</v>
      </c>
      <c r="Q847">
        <v>18.271894512312851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42.03671011508262</v>
      </c>
      <c r="G848" s="13">
        <f t="shared" si="157"/>
        <v>0</v>
      </c>
      <c r="H848" s="13">
        <f t="shared" si="158"/>
        <v>42.03671011508262</v>
      </c>
      <c r="I848" s="16">
        <f t="shared" si="166"/>
        <v>42.559358603555467</v>
      </c>
      <c r="J848" s="13">
        <f t="shared" si="159"/>
        <v>38.626475983302868</v>
      </c>
      <c r="K848" s="13">
        <f t="shared" si="160"/>
        <v>3.9328826202525988</v>
      </c>
      <c r="L848" s="13">
        <f t="shared" si="161"/>
        <v>0</v>
      </c>
      <c r="M848" s="13">
        <f t="shared" si="167"/>
        <v>2.5345059649219128</v>
      </c>
      <c r="N848" s="13">
        <f t="shared" si="162"/>
        <v>0.13285010986056225</v>
      </c>
      <c r="O848" s="13">
        <f t="shared" si="163"/>
        <v>0.13285010986056225</v>
      </c>
      <c r="Q848">
        <v>14.08295788218007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19.350314653013541</v>
      </c>
      <c r="G849" s="13">
        <f t="shared" si="157"/>
        <v>0</v>
      </c>
      <c r="H849" s="13">
        <f t="shared" si="158"/>
        <v>19.350314653013541</v>
      </c>
      <c r="I849" s="16">
        <f t="shared" si="166"/>
        <v>23.28319727326614</v>
      </c>
      <c r="J849" s="13">
        <f t="shared" si="159"/>
        <v>22.319187763090994</v>
      </c>
      <c r="K849" s="13">
        <f t="shared" si="160"/>
        <v>0.96400951017514558</v>
      </c>
      <c r="L849" s="13">
        <f t="shared" si="161"/>
        <v>0</v>
      </c>
      <c r="M849" s="13">
        <f t="shared" si="167"/>
        <v>2.4016558550613505</v>
      </c>
      <c r="N849" s="13">
        <f t="shared" si="162"/>
        <v>0.12588656274951521</v>
      </c>
      <c r="O849" s="13">
        <f t="shared" si="163"/>
        <v>0.12588656274951521</v>
      </c>
      <c r="Q849">
        <v>11.74193935072598</v>
      </c>
    </row>
    <row r="850" spans="1:17" x14ac:dyDescent="0.2">
      <c r="A850" s="14">
        <f t="shared" si="164"/>
        <v>47849</v>
      </c>
      <c r="B850" s="1">
        <v>1</v>
      </c>
      <c r="F850" s="34">
        <v>10.095727611793089</v>
      </c>
      <c r="G850" s="13">
        <f t="shared" si="157"/>
        <v>0</v>
      </c>
      <c r="H850" s="13">
        <f t="shared" si="158"/>
        <v>10.095727611793089</v>
      </c>
      <c r="I850" s="16">
        <f t="shared" si="166"/>
        <v>11.059737121968235</v>
      </c>
      <c r="J850" s="13">
        <f t="shared" si="159"/>
        <v>10.936508043268546</v>
      </c>
      <c r="K850" s="13">
        <f t="shared" si="160"/>
        <v>0.1232290786996888</v>
      </c>
      <c r="L850" s="13">
        <f t="shared" si="161"/>
        <v>0</v>
      </c>
      <c r="M850" s="13">
        <f t="shared" si="167"/>
        <v>2.2757692923118351</v>
      </c>
      <c r="N850" s="13">
        <f t="shared" si="162"/>
        <v>0.11928802089453207</v>
      </c>
      <c r="O850" s="13">
        <f t="shared" si="163"/>
        <v>0.11928802089453207</v>
      </c>
      <c r="Q850">
        <v>10.78250362258065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48.240479177833059</v>
      </c>
      <c r="G851" s="13">
        <f t="shared" si="157"/>
        <v>0</v>
      </c>
      <c r="H851" s="13">
        <f t="shared" si="158"/>
        <v>48.240479177833059</v>
      </c>
      <c r="I851" s="16">
        <f t="shared" si="166"/>
        <v>48.363708256532746</v>
      </c>
      <c r="J851" s="13">
        <f t="shared" si="159"/>
        <v>44.530403282928873</v>
      </c>
      <c r="K851" s="13">
        <f t="shared" si="160"/>
        <v>3.8333049736038731</v>
      </c>
      <c r="L851" s="13">
        <f t="shared" si="161"/>
        <v>0</v>
      </c>
      <c r="M851" s="13">
        <f t="shared" si="167"/>
        <v>2.1564812714173032</v>
      </c>
      <c r="N851" s="13">
        <f t="shared" si="162"/>
        <v>0.11303535197198097</v>
      </c>
      <c r="O851" s="13">
        <f t="shared" si="163"/>
        <v>0.11303535197198097</v>
      </c>
      <c r="Q851">
        <v>17.167491127567121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71.456860726912566</v>
      </c>
      <c r="G852" s="13">
        <f t="shared" si="157"/>
        <v>0.28650949883435034</v>
      </c>
      <c r="H852" s="13">
        <f t="shared" si="158"/>
        <v>71.170351228078218</v>
      </c>
      <c r="I852" s="16">
        <f t="shared" si="166"/>
        <v>75.003656201682091</v>
      </c>
      <c r="J852" s="13">
        <f t="shared" si="159"/>
        <v>56.249448959345564</v>
      </c>
      <c r="K852" s="13">
        <f t="shared" si="160"/>
        <v>18.754207242336527</v>
      </c>
      <c r="L852" s="13">
        <f t="shared" si="161"/>
        <v>0.10850914401265872</v>
      </c>
      <c r="M852" s="13">
        <f t="shared" si="167"/>
        <v>2.1519550634579812</v>
      </c>
      <c r="N852" s="13">
        <f t="shared" si="162"/>
        <v>0.11279810367469152</v>
      </c>
      <c r="O852" s="13">
        <f t="shared" si="163"/>
        <v>0.39930760250904185</v>
      </c>
      <c r="Q852">
        <v>12.939122844233809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73.929311407796334</v>
      </c>
      <c r="G853" s="13">
        <f t="shared" si="157"/>
        <v>0.33595851245202568</v>
      </c>
      <c r="H853" s="13">
        <f t="shared" si="158"/>
        <v>73.59335289534431</v>
      </c>
      <c r="I853" s="16">
        <f t="shared" si="166"/>
        <v>92.239050993668172</v>
      </c>
      <c r="J853" s="13">
        <f t="shared" si="159"/>
        <v>62.583840020928086</v>
      </c>
      <c r="K853" s="13">
        <f t="shared" si="160"/>
        <v>29.655210972740086</v>
      </c>
      <c r="L853" s="13">
        <f t="shared" si="161"/>
        <v>0.55307549668844014</v>
      </c>
      <c r="M853" s="13">
        <f t="shared" si="167"/>
        <v>2.5922324564717298</v>
      </c>
      <c r="N853" s="13">
        <f t="shared" si="162"/>
        <v>0.13587593455791871</v>
      </c>
      <c r="O853" s="13">
        <f t="shared" si="163"/>
        <v>0.47183444700994437</v>
      </c>
      <c r="Q853">
        <v>12.96643510528593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32.948149376706013</v>
      </c>
      <c r="G854" s="13">
        <f t="shared" si="157"/>
        <v>0</v>
      </c>
      <c r="H854" s="13">
        <f t="shared" si="158"/>
        <v>32.948149376706013</v>
      </c>
      <c r="I854" s="16">
        <f t="shared" si="166"/>
        <v>62.050284852757656</v>
      </c>
      <c r="J854" s="13">
        <f t="shared" si="159"/>
        <v>54.283734649624414</v>
      </c>
      <c r="K854" s="13">
        <f t="shared" si="160"/>
        <v>7.7665502031332423</v>
      </c>
      <c r="L854" s="13">
        <f t="shared" si="161"/>
        <v>0</v>
      </c>
      <c r="M854" s="13">
        <f t="shared" si="167"/>
        <v>2.4563565219138113</v>
      </c>
      <c r="N854" s="13">
        <f t="shared" si="162"/>
        <v>0.12875378409417648</v>
      </c>
      <c r="O854" s="13">
        <f t="shared" si="163"/>
        <v>0.12875378409417648</v>
      </c>
      <c r="Q854">
        <v>16.907590540136511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3.9513209408069532</v>
      </c>
      <c r="G855" s="13">
        <f t="shared" si="157"/>
        <v>0</v>
      </c>
      <c r="H855" s="13">
        <f t="shared" si="158"/>
        <v>3.9513209408069532</v>
      </c>
      <c r="I855" s="16">
        <f t="shared" si="166"/>
        <v>11.717871143940195</v>
      </c>
      <c r="J855" s="13">
        <f t="shared" si="159"/>
        <v>11.681155393406105</v>
      </c>
      <c r="K855" s="13">
        <f t="shared" si="160"/>
        <v>3.671575053409093E-2</v>
      </c>
      <c r="L855" s="13">
        <f t="shared" si="161"/>
        <v>0</v>
      </c>
      <c r="M855" s="13">
        <f t="shared" si="167"/>
        <v>2.3276027378196349</v>
      </c>
      <c r="N855" s="13">
        <f t="shared" si="162"/>
        <v>0.12200495233027039</v>
      </c>
      <c r="O855" s="13">
        <f t="shared" si="163"/>
        <v>0.12200495233027039</v>
      </c>
      <c r="Q855">
        <v>20.81026048354618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1.000800893566494</v>
      </c>
      <c r="G856" s="13">
        <f t="shared" si="157"/>
        <v>0</v>
      </c>
      <c r="H856" s="13">
        <f t="shared" si="158"/>
        <v>1.000800893566494</v>
      </c>
      <c r="I856" s="16">
        <f t="shared" si="166"/>
        <v>1.037516644100585</v>
      </c>
      <c r="J856" s="13">
        <f t="shared" si="159"/>
        <v>1.0375002513101406</v>
      </c>
      <c r="K856" s="13">
        <f t="shared" si="160"/>
        <v>1.6392790444408334E-5</v>
      </c>
      <c r="L856" s="13">
        <f t="shared" si="161"/>
        <v>0</v>
      </c>
      <c r="M856" s="13">
        <f t="shared" si="167"/>
        <v>2.2055977854893647</v>
      </c>
      <c r="N856" s="13">
        <f t="shared" si="162"/>
        <v>0.11560987118035942</v>
      </c>
      <c r="O856" s="13">
        <f t="shared" si="163"/>
        <v>0.11560987118035942</v>
      </c>
      <c r="Q856">
        <v>23.97409750247844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0.38207090952071299</v>
      </c>
      <c r="G857" s="13">
        <f t="shared" si="157"/>
        <v>0</v>
      </c>
      <c r="H857" s="13">
        <f t="shared" si="158"/>
        <v>0.38207090952071299</v>
      </c>
      <c r="I857" s="16">
        <f t="shared" si="166"/>
        <v>0.3820873023111574</v>
      </c>
      <c r="J857" s="13">
        <f t="shared" si="159"/>
        <v>0.38208670446638066</v>
      </c>
      <c r="K857" s="13">
        <f t="shared" si="160"/>
        <v>5.978447767396311E-7</v>
      </c>
      <c r="L857" s="13">
        <f t="shared" si="161"/>
        <v>0</v>
      </c>
      <c r="M857" s="13">
        <f t="shared" si="167"/>
        <v>2.0899879143090052</v>
      </c>
      <c r="N857" s="13">
        <f t="shared" si="162"/>
        <v>0.10954999825054787</v>
      </c>
      <c r="O857" s="13">
        <f t="shared" si="163"/>
        <v>0.10954999825054787</v>
      </c>
      <c r="Q857">
        <v>26.235378193548389</v>
      </c>
    </row>
    <row r="858" spans="1:17" x14ac:dyDescent="0.2">
      <c r="A858" s="14">
        <f t="shared" si="164"/>
        <v>48092</v>
      </c>
      <c r="B858" s="1">
        <v>9</v>
      </c>
      <c r="F858" s="34">
        <v>0.34432685947227498</v>
      </c>
      <c r="G858" s="13">
        <f t="shared" si="157"/>
        <v>0</v>
      </c>
      <c r="H858" s="13">
        <f t="shared" si="158"/>
        <v>0.34432685947227498</v>
      </c>
      <c r="I858" s="16">
        <f t="shared" si="166"/>
        <v>0.34432745731705172</v>
      </c>
      <c r="J858" s="13">
        <f t="shared" si="159"/>
        <v>0.34432692450001318</v>
      </c>
      <c r="K858" s="13">
        <f t="shared" si="160"/>
        <v>5.3281703854546336E-7</v>
      </c>
      <c r="L858" s="13">
        <f t="shared" si="161"/>
        <v>0</v>
      </c>
      <c r="M858" s="13">
        <f t="shared" si="167"/>
        <v>1.9804379160584573</v>
      </c>
      <c r="N858" s="13">
        <f t="shared" si="162"/>
        <v>0.10380776307563161</v>
      </c>
      <c r="O858" s="13">
        <f t="shared" si="163"/>
        <v>0.10380776307563161</v>
      </c>
      <c r="Q858">
        <v>24.81488216295638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20.395450949229449</v>
      </c>
      <c r="G859" s="13">
        <f t="shared" si="157"/>
        <v>0</v>
      </c>
      <c r="H859" s="13">
        <f t="shared" si="158"/>
        <v>20.395450949229449</v>
      </c>
      <c r="I859" s="16">
        <f t="shared" si="166"/>
        <v>20.395451482046489</v>
      </c>
      <c r="J859" s="13">
        <f t="shared" si="159"/>
        <v>20.202396418608302</v>
      </c>
      <c r="K859" s="13">
        <f t="shared" si="160"/>
        <v>0.19305506343818735</v>
      </c>
      <c r="L859" s="13">
        <f t="shared" si="161"/>
        <v>0</v>
      </c>
      <c r="M859" s="13">
        <f t="shared" si="167"/>
        <v>1.8766301529828258</v>
      </c>
      <c r="N859" s="13">
        <f t="shared" si="162"/>
        <v>9.8366516173929497E-2</v>
      </c>
      <c r="O859" s="13">
        <f t="shared" si="163"/>
        <v>9.8366516173929497E-2</v>
      </c>
      <c r="Q859">
        <v>20.762597373249601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42.413054375927437</v>
      </c>
      <c r="G860" s="13">
        <f t="shared" si="157"/>
        <v>0</v>
      </c>
      <c r="H860" s="13">
        <f t="shared" si="158"/>
        <v>42.413054375927437</v>
      </c>
      <c r="I860" s="16">
        <f t="shared" si="166"/>
        <v>42.606109439365625</v>
      </c>
      <c r="J860" s="13">
        <f t="shared" si="159"/>
        <v>39.156861872493742</v>
      </c>
      <c r="K860" s="13">
        <f t="shared" si="160"/>
        <v>3.4492475668718825</v>
      </c>
      <c r="L860" s="13">
        <f t="shared" si="161"/>
        <v>0</v>
      </c>
      <c r="M860" s="13">
        <f t="shared" si="167"/>
        <v>1.7782636368088962</v>
      </c>
      <c r="N860" s="13">
        <f t="shared" si="162"/>
        <v>9.3210480772485921E-2</v>
      </c>
      <c r="O860" s="13">
        <f t="shared" si="163"/>
        <v>9.3210480772485921E-2</v>
      </c>
      <c r="Q860">
        <v>15.188919038439449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1.4261746348106179</v>
      </c>
      <c r="G861" s="13">
        <f t="shared" si="157"/>
        <v>0</v>
      </c>
      <c r="H861" s="13">
        <f t="shared" si="158"/>
        <v>1.4261746348106179</v>
      </c>
      <c r="I861" s="16">
        <f t="shared" si="166"/>
        <v>4.8754222016825004</v>
      </c>
      <c r="J861" s="13">
        <f t="shared" si="159"/>
        <v>4.8651870608201238</v>
      </c>
      <c r="K861" s="13">
        <f t="shared" si="160"/>
        <v>1.0235140862376646E-2</v>
      </c>
      <c r="L861" s="13">
        <f t="shared" si="161"/>
        <v>0</v>
      </c>
      <c r="M861" s="13">
        <f t="shared" si="167"/>
        <v>1.6850531560364104</v>
      </c>
      <c r="N861" s="13">
        <f t="shared" si="162"/>
        <v>8.8324707062672578E-2</v>
      </c>
      <c r="O861" s="13">
        <f t="shared" si="163"/>
        <v>8.8324707062672578E-2</v>
      </c>
      <c r="Q861">
        <v>11.11402406665669</v>
      </c>
    </row>
    <row r="862" spans="1:17" x14ac:dyDescent="0.2">
      <c r="A862" s="14">
        <f t="shared" si="164"/>
        <v>48214</v>
      </c>
      <c r="B862" s="1">
        <v>1</v>
      </c>
      <c r="F862" s="34">
        <v>6.7357529946115333</v>
      </c>
      <c r="G862" s="13">
        <f t="shared" si="157"/>
        <v>0</v>
      </c>
      <c r="H862" s="13">
        <f t="shared" si="158"/>
        <v>6.7357529946115333</v>
      </c>
      <c r="I862" s="16">
        <f t="shared" si="166"/>
        <v>6.74598813547391</v>
      </c>
      <c r="J862" s="13">
        <f t="shared" si="159"/>
        <v>6.7159404007696981</v>
      </c>
      <c r="K862" s="13">
        <f t="shared" si="160"/>
        <v>3.0047734704211848E-2</v>
      </c>
      <c r="L862" s="13">
        <f t="shared" si="161"/>
        <v>0</v>
      </c>
      <c r="M862" s="13">
        <f t="shared" si="167"/>
        <v>1.5967284489737379</v>
      </c>
      <c r="N862" s="13">
        <f t="shared" si="162"/>
        <v>8.3695028853554801E-2</v>
      </c>
      <c r="O862" s="13">
        <f t="shared" si="163"/>
        <v>8.3695028853554801E-2</v>
      </c>
      <c r="Q862">
        <v>10.321903622580651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0.2396189512042714</v>
      </c>
      <c r="G863" s="13">
        <f t="shared" si="157"/>
        <v>0</v>
      </c>
      <c r="H863" s="13">
        <f t="shared" si="158"/>
        <v>0.2396189512042714</v>
      </c>
      <c r="I863" s="16">
        <f t="shared" si="166"/>
        <v>0.26966668590848325</v>
      </c>
      <c r="J863" s="13">
        <f t="shared" si="159"/>
        <v>0.26966532490673972</v>
      </c>
      <c r="K863" s="13">
        <f t="shared" si="160"/>
        <v>1.3610017435272681E-6</v>
      </c>
      <c r="L863" s="13">
        <f t="shared" si="161"/>
        <v>0</v>
      </c>
      <c r="M863" s="13">
        <f t="shared" si="167"/>
        <v>1.5130334201201832</v>
      </c>
      <c r="N863" s="13">
        <f t="shared" si="162"/>
        <v>7.9308022497339634E-2</v>
      </c>
      <c r="O863" s="13">
        <f t="shared" si="163"/>
        <v>7.9308022497339634E-2</v>
      </c>
      <c r="Q863">
        <v>12.912166642947939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12.01521985073331</v>
      </c>
      <c r="G864" s="13">
        <f t="shared" si="157"/>
        <v>0</v>
      </c>
      <c r="H864" s="13">
        <f t="shared" si="158"/>
        <v>12.01521985073331</v>
      </c>
      <c r="I864" s="16">
        <f t="shared" si="166"/>
        <v>12.015221211735053</v>
      </c>
      <c r="J864" s="13">
        <f t="shared" si="159"/>
        <v>11.924381983334001</v>
      </c>
      <c r="K864" s="13">
        <f t="shared" si="160"/>
        <v>9.0839228401051741E-2</v>
      </c>
      <c r="L864" s="13">
        <f t="shared" si="161"/>
        <v>0</v>
      </c>
      <c r="M864" s="13">
        <f t="shared" si="167"/>
        <v>1.4337253976228435</v>
      </c>
      <c r="N864" s="13">
        <f t="shared" si="162"/>
        <v>7.5150967967811177E-2</v>
      </c>
      <c r="O864" s="13">
        <f t="shared" si="163"/>
        <v>7.5150967967811177E-2</v>
      </c>
      <c r="Q864">
        <v>14.86931081599594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24.35290014721857</v>
      </c>
      <c r="G865" s="13">
        <f t="shared" si="157"/>
        <v>0</v>
      </c>
      <c r="H865" s="13">
        <f t="shared" si="158"/>
        <v>24.35290014721857</v>
      </c>
      <c r="I865" s="16">
        <f t="shared" si="166"/>
        <v>24.443739375619622</v>
      </c>
      <c r="J865" s="13">
        <f t="shared" si="159"/>
        <v>23.962809158863291</v>
      </c>
      <c r="K865" s="13">
        <f t="shared" si="160"/>
        <v>0.48093021675633096</v>
      </c>
      <c r="L865" s="13">
        <f t="shared" si="161"/>
        <v>0</v>
      </c>
      <c r="M865" s="13">
        <f t="shared" si="167"/>
        <v>1.3585744296550324</v>
      </c>
      <c r="N865" s="13">
        <f t="shared" si="162"/>
        <v>7.121181197890078E-2</v>
      </c>
      <c r="O865" s="13">
        <f t="shared" si="163"/>
        <v>7.121181197890078E-2</v>
      </c>
      <c r="Q865">
        <v>18.042439671687131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37.237501448021533</v>
      </c>
      <c r="G866" s="13">
        <f t="shared" si="157"/>
        <v>0</v>
      </c>
      <c r="H866" s="13">
        <f t="shared" si="158"/>
        <v>37.237501448021533</v>
      </c>
      <c r="I866" s="16">
        <f t="shared" si="166"/>
        <v>37.718431664777867</v>
      </c>
      <c r="J866" s="13">
        <f t="shared" si="159"/>
        <v>35.961143850842284</v>
      </c>
      <c r="K866" s="13">
        <f t="shared" si="160"/>
        <v>1.7572878139355836</v>
      </c>
      <c r="L866" s="13">
        <f t="shared" si="161"/>
        <v>0</v>
      </c>
      <c r="M866" s="13">
        <f t="shared" si="167"/>
        <v>1.2873626176761317</v>
      </c>
      <c r="N866" s="13">
        <f t="shared" si="162"/>
        <v>6.7479133036455224E-2</v>
      </c>
      <c r="O866" s="13">
        <f t="shared" si="163"/>
        <v>6.7479133036455224E-2</v>
      </c>
      <c r="Q866">
        <v>17.784285446823571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0.49156532030761252</v>
      </c>
      <c r="G867" s="13">
        <f t="shared" si="157"/>
        <v>0</v>
      </c>
      <c r="H867" s="13">
        <f t="shared" si="158"/>
        <v>0.49156532030761252</v>
      </c>
      <c r="I867" s="16">
        <f t="shared" si="166"/>
        <v>2.2488531342431961</v>
      </c>
      <c r="J867" s="13">
        <f t="shared" si="159"/>
        <v>2.2486008137587579</v>
      </c>
      <c r="K867" s="13">
        <f t="shared" si="160"/>
        <v>2.5232048443823984E-4</v>
      </c>
      <c r="L867" s="13">
        <f t="shared" si="161"/>
        <v>0</v>
      </c>
      <c r="M867" s="13">
        <f t="shared" si="167"/>
        <v>1.2198834846396764</v>
      </c>
      <c r="N867" s="13">
        <f t="shared" si="162"/>
        <v>6.3942108321871541E-2</v>
      </c>
      <c r="O867" s="13">
        <f t="shared" si="163"/>
        <v>6.3942108321871541E-2</v>
      </c>
      <c r="Q867">
        <v>21.041397904146351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13.55567043649115</v>
      </c>
      <c r="G868" s="13">
        <f t="shared" si="157"/>
        <v>0</v>
      </c>
      <c r="H868" s="13">
        <f t="shared" si="158"/>
        <v>13.55567043649115</v>
      </c>
      <c r="I868" s="16">
        <f t="shared" si="166"/>
        <v>13.555922756975589</v>
      </c>
      <c r="J868" s="13">
        <f t="shared" si="159"/>
        <v>13.532127919875629</v>
      </c>
      <c r="K868" s="13">
        <f t="shared" si="160"/>
        <v>2.3794837099959665E-2</v>
      </c>
      <c r="L868" s="13">
        <f t="shared" si="161"/>
        <v>0</v>
      </c>
      <c r="M868" s="13">
        <f t="shared" si="167"/>
        <v>1.1559413763178048</v>
      </c>
      <c r="N868" s="13">
        <f t="shared" si="162"/>
        <v>6.0590482311577924E-2</v>
      </c>
      <c r="O868" s="13">
        <f t="shared" si="163"/>
        <v>6.0590482311577924E-2</v>
      </c>
      <c r="Q868">
        <v>27.053345193548381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13.517319264535519</v>
      </c>
      <c r="G869" s="13">
        <f t="shared" si="157"/>
        <v>0</v>
      </c>
      <c r="H869" s="13">
        <f t="shared" si="158"/>
        <v>13.517319264535519</v>
      </c>
      <c r="I869" s="16">
        <f t="shared" si="166"/>
        <v>13.541114101635479</v>
      </c>
      <c r="J869" s="13">
        <f t="shared" si="159"/>
        <v>13.516495387765108</v>
      </c>
      <c r="K869" s="13">
        <f t="shared" si="160"/>
        <v>2.4618713870371067E-2</v>
      </c>
      <c r="L869" s="13">
        <f t="shared" si="161"/>
        <v>0</v>
      </c>
      <c r="M869" s="13">
        <f t="shared" si="167"/>
        <v>1.0953508940062269</v>
      </c>
      <c r="N869" s="13">
        <f t="shared" si="162"/>
        <v>5.741453704137392E-2</v>
      </c>
      <c r="O869" s="13">
        <f t="shared" si="163"/>
        <v>5.741453704137392E-2</v>
      </c>
      <c r="Q869">
        <v>26.780754928394309</v>
      </c>
    </row>
    <row r="870" spans="1:17" x14ac:dyDescent="0.2">
      <c r="A870" s="14">
        <f t="shared" si="164"/>
        <v>48458</v>
      </c>
      <c r="B870" s="1">
        <v>9</v>
      </c>
      <c r="F870" s="34">
        <v>63.836981047829312</v>
      </c>
      <c r="G870" s="13">
        <f t="shared" si="157"/>
        <v>0.13411190525268524</v>
      </c>
      <c r="H870" s="13">
        <f t="shared" si="158"/>
        <v>63.702869142576624</v>
      </c>
      <c r="I870" s="16">
        <f t="shared" si="166"/>
        <v>63.727487856446999</v>
      </c>
      <c r="J870" s="13">
        <f t="shared" si="159"/>
        <v>59.231768921637631</v>
      </c>
      <c r="K870" s="13">
        <f t="shared" si="160"/>
        <v>4.4957189348093678</v>
      </c>
      <c r="L870" s="13">
        <f t="shared" si="161"/>
        <v>0</v>
      </c>
      <c r="M870" s="13">
        <f t="shared" si="167"/>
        <v>1.037936356964853</v>
      </c>
      <c r="N870" s="13">
        <f t="shared" si="162"/>
        <v>5.4405063929411905E-2</v>
      </c>
      <c r="O870" s="13">
        <f t="shared" si="163"/>
        <v>0.18851696918209715</v>
      </c>
      <c r="Q870">
        <v>21.992130915250701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36.343528030629479</v>
      </c>
      <c r="G871" s="13">
        <f t="shared" si="157"/>
        <v>0</v>
      </c>
      <c r="H871" s="13">
        <f t="shared" si="158"/>
        <v>36.343528030629479</v>
      </c>
      <c r="I871" s="16">
        <f t="shared" si="166"/>
        <v>40.839246965438846</v>
      </c>
      <c r="J871" s="13">
        <f t="shared" si="159"/>
        <v>39.031100482756727</v>
      </c>
      <c r="K871" s="13">
        <f t="shared" si="160"/>
        <v>1.808146482682119</v>
      </c>
      <c r="L871" s="13">
        <f t="shared" si="161"/>
        <v>0</v>
      </c>
      <c r="M871" s="13">
        <f t="shared" si="167"/>
        <v>0.98353129303544107</v>
      </c>
      <c r="N871" s="13">
        <f t="shared" si="162"/>
        <v>5.1553337076121197E-2</v>
      </c>
      <c r="O871" s="13">
        <f t="shared" si="163"/>
        <v>5.1553337076121197E-2</v>
      </c>
      <c r="Q871">
        <v>19.294208972946901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205.94726298133341</v>
      </c>
      <c r="G872" s="13">
        <f t="shared" si="157"/>
        <v>2.9763175439227672</v>
      </c>
      <c r="H872" s="13">
        <f t="shared" si="158"/>
        <v>202.97094543741065</v>
      </c>
      <c r="I872" s="16">
        <f t="shared" si="166"/>
        <v>204.77909192009275</v>
      </c>
      <c r="J872" s="13">
        <f t="shared" si="159"/>
        <v>98.029255688614867</v>
      </c>
      <c r="K872" s="13">
        <f t="shared" si="160"/>
        <v>106.74983623147789</v>
      </c>
      <c r="L872" s="13">
        <f t="shared" si="161"/>
        <v>3.697159950727464</v>
      </c>
      <c r="M872" s="13">
        <f t="shared" si="167"/>
        <v>4.6291379066867844</v>
      </c>
      <c r="N872" s="13">
        <f t="shared" si="162"/>
        <v>0.2426435321023124</v>
      </c>
      <c r="O872" s="13">
        <f t="shared" si="163"/>
        <v>3.2189610760250797</v>
      </c>
      <c r="Q872">
        <v>16.856152301790729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71.984445597020198</v>
      </c>
      <c r="G873" s="13">
        <f t="shared" si="157"/>
        <v>0.29706119623650296</v>
      </c>
      <c r="H873" s="13">
        <f t="shared" si="158"/>
        <v>71.687384400783699</v>
      </c>
      <c r="I873" s="16">
        <f t="shared" si="166"/>
        <v>174.74006068153412</v>
      </c>
      <c r="J873" s="13">
        <f t="shared" si="159"/>
        <v>88.029957724330487</v>
      </c>
      <c r="K873" s="13">
        <f t="shared" si="160"/>
        <v>86.710102957203631</v>
      </c>
      <c r="L873" s="13">
        <f t="shared" si="161"/>
        <v>2.8798965729073203</v>
      </c>
      <c r="M873" s="13">
        <f t="shared" si="167"/>
        <v>7.266390947491792</v>
      </c>
      <c r="N873" s="13">
        <f t="shared" si="162"/>
        <v>0.38087929127987724</v>
      </c>
      <c r="O873" s="13">
        <f t="shared" si="163"/>
        <v>0.67794048751638014</v>
      </c>
      <c r="Q873">
        <v>15.55378442632157</v>
      </c>
    </row>
    <row r="874" spans="1:17" x14ac:dyDescent="0.2">
      <c r="A874" s="14">
        <f t="shared" si="164"/>
        <v>48580</v>
      </c>
      <c r="B874" s="1">
        <v>1</v>
      </c>
      <c r="F874" s="34">
        <v>2.1979373789711021</v>
      </c>
      <c r="G874" s="13">
        <f t="shared" si="157"/>
        <v>0</v>
      </c>
      <c r="H874" s="13">
        <f t="shared" si="158"/>
        <v>2.1979373789711021</v>
      </c>
      <c r="I874" s="16">
        <f t="shared" si="166"/>
        <v>86.028143763267423</v>
      </c>
      <c r="J874" s="13">
        <f t="shared" si="159"/>
        <v>60.511623217384695</v>
      </c>
      <c r="K874" s="13">
        <f t="shared" si="160"/>
        <v>25.516520545882727</v>
      </c>
      <c r="L874" s="13">
        <f t="shared" si="161"/>
        <v>0.38429080920223246</v>
      </c>
      <c r="M874" s="13">
        <f t="shared" si="167"/>
        <v>7.2698024654141475</v>
      </c>
      <c r="N874" s="13">
        <f t="shared" si="162"/>
        <v>0.38105811134858053</v>
      </c>
      <c r="O874" s="13">
        <f t="shared" si="163"/>
        <v>0.38105811134858053</v>
      </c>
      <c r="Q874">
        <v>12.955742787587329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8.4677174320960606</v>
      </c>
      <c r="G875" s="13">
        <f t="shared" si="157"/>
        <v>0</v>
      </c>
      <c r="H875" s="13">
        <f t="shared" si="158"/>
        <v>8.4677174320960606</v>
      </c>
      <c r="I875" s="16">
        <f t="shared" si="166"/>
        <v>33.599947168776552</v>
      </c>
      <c r="J875" s="13">
        <f t="shared" si="159"/>
        <v>31.256110227849746</v>
      </c>
      <c r="K875" s="13">
        <f t="shared" si="160"/>
        <v>2.3438369409268063</v>
      </c>
      <c r="L875" s="13">
        <f t="shared" si="161"/>
        <v>0</v>
      </c>
      <c r="M875" s="13">
        <f t="shared" si="167"/>
        <v>6.8887443540655671</v>
      </c>
      <c r="N875" s="13">
        <f t="shared" si="162"/>
        <v>0.36108435210060141</v>
      </c>
      <c r="O875" s="13">
        <f t="shared" si="163"/>
        <v>0.36108435210060141</v>
      </c>
      <c r="Q875">
        <v>12.96393462258065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2.893054720749713</v>
      </c>
      <c r="G876" s="13">
        <f t="shared" si="157"/>
        <v>0</v>
      </c>
      <c r="H876" s="13">
        <f t="shared" si="158"/>
        <v>2.893054720749713</v>
      </c>
      <c r="I876" s="16">
        <f t="shared" si="166"/>
        <v>5.2368916616765198</v>
      </c>
      <c r="J876" s="13">
        <f t="shared" si="159"/>
        <v>5.2301900033922202</v>
      </c>
      <c r="K876" s="13">
        <f t="shared" si="160"/>
        <v>6.7016582842995831E-3</v>
      </c>
      <c r="L876" s="13">
        <f t="shared" si="161"/>
        <v>0</v>
      </c>
      <c r="M876" s="13">
        <f t="shared" si="167"/>
        <v>6.527660001964966</v>
      </c>
      <c r="N876" s="13">
        <f t="shared" si="162"/>
        <v>0.34215754880662191</v>
      </c>
      <c r="O876" s="13">
        <f t="shared" si="163"/>
        <v>0.34215754880662191</v>
      </c>
      <c r="Q876">
        <v>15.76408466023932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27.38148222383678</v>
      </c>
      <c r="G877" s="13">
        <f t="shared" si="157"/>
        <v>0</v>
      </c>
      <c r="H877" s="13">
        <f t="shared" si="158"/>
        <v>27.38148222383678</v>
      </c>
      <c r="I877" s="16">
        <f t="shared" si="166"/>
        <v>27.38818388212108</v>
      </c>
      <c r="J877" s="13">
        <f t="shared" si="159"/>
        <v>26.930330852433226</v>
      </c>
      <c r="K877" s="13">
        <f t="shared" si="160"/>
        <v>0.45785302968785402</v>
      </c>
      <c r="L877" s="13">
        <f t="shared" si="161"/>
        <v>0</v>
      </c>
      <c r="M877" s="13">
        <f t="shared" si="167"/>
        <v>6.1855024531583442</v>
      </c>
      <c r="N877" s="13">
        <f t="shared" si="162"/>
        <v>0.32422282362637128</v>
      </c>
      <c r="O877" s="13">
        <f t="shared" si="163"/>
        <v>0.32422282362637128</v>
      </c>
      <c r="Q877">
        <v>20.83168145359377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20.943602381521011</v>
      </c>
      <c r="G878" s="13">
        <f t="shared" si="157"/>
        <v>0</v>
      </c>
      <c r="H878" s="13">
        <f t="shared" si="158"/>
        <v>20.943602381521011</v>
      </c>
      <c r="I878" s="16">
        <f t="shared" si="166"/>
        <v>21.401455411208865</v>
      </c>
      <c r="J878" s="13">
        <f t="shared" si="159"/>
        <v>21.124751190983307</v>
      </c>
      <c r="K878" s="13">
        <f t="shared" si="160"/>
        <v>0.27670422022555741</v>
      </c>
      <c r="L878" s="13">
        <f t="shared" si="161"/>
        <v>0</v>
      </c>
      <c r="M878" s="13">
        <f t="shared" si="167"/>
        <v>5.8612796295319729</v>
      </c>
      <c r="N878" s="13">
        <f t="shared" si="162"/>
        <v>0.30722817522774654</v>
      </c>
      <c r="O878" s="13">
        <f t="shared" si="163"/>
        <v>0.30722817522774654</v>
      </c>
      <c r="Q878">
        <v>19.20381137744512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0.91252069028839644</v>
      </c>
      <c r="G879" s="13">
        <f t="shared" si="157"/>
        <v>0</v>
      </c>
      <c r="H879" s="13">
        <f t="shared" si="158"/>
        <v>0.91252069028839644</v>
      </c>
      <c r="I879" s="16">
        <f t="shared" si="166"/>
        <v>1.1892249105139538</v>
      </c>
      <c r="J879" s="13">
        <f t="shared" si="159"/>
        <v>1.1892009719906456</v>
      </c>
      <c r="K879" s="13">
        <f t="shared" si="160"/>
        <v>2.3938523308286719E-5</v>
      </c>
      <c r="L879" s="13">
        <f t="shared" si="161"/>
        <v>0</v>
      </c>
      <c r="M879" s="13">
        <f t="shared" si="167"/>
        <v>5.5540514543042265</v>
      </c>
      <c r="N879" s="13">
        <f t="shared" si="162"/>
        <v>0.29112432801011973</v>
      </c>
      <c r="O879" s="13">
        <f t="shared" si="163"/>
        <v>0.29112432801011973</v>
      </c>
      <c r="Q879">
        <v>24.193890485869819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5.2242763116233624</v>
      </c>
      <c r="G880" s="13">
        <f t="shared" si="157"/>
        <v>0</v>
      </c>
      <c r="H880" s="13">
        <f t="shared" si="158"/>
        <v>5.2242763116233624</v>
      </c>
      <c r="I880" s="16">
        <f t="shared" si="166"/>
        <v>5.2243002501466709</v>
      </c>
      <c r="J880" s="13">
        <f t="shared" si="159"/>
        <v>5.2226951083896473</v>
      </c>
      <c r="K880" s="13">
        <f t="shared" si="160"/>
        <v>1.6051417570235316E-3</v>
      </c>
      <c r="L880" s="13">
        <f t="shared" si="161"/>
        <v>0</v>
      </c>
      <c r="M880" s="13">
        <f t="shared" si="167"/>
        <v>5.2629271262941071</v>
      </c>
      <c r="N880" s="13">
        <f t="shared" si="162"/>
        <v>0.27586458923084317</v>
      </c>
      <c r="O880" s="13">
        <f t="shared" si="163"/>
        <v>0.27586458923084317</v>
      </c>
      <c r="Q880">
        <v>25.876636133688049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7.4533333329999998</v>
      </c>
      <c r="G881" s="13">
        <f t="shared" si="157"/>
        <v>0</v>
      </c>
      <c r="H881" s="13">
        <f t="shared" si="158"/>
        <v>7.4533333329999998</v>
      </c>
      <c r="I881" s="16">
        <f t="shared" si="166"/>
        <v>7.4549384747570233</v>
      </c>
      <c r="J881" s="13">
        <f t="shared" si="159"/>
        <v>7.450229521727703</v>
      </c>
      <c r="K881" s="13">
        <f t="shared" si="160"/>
        <v>4.7089530293202841E-3</v>
      </c>
      <c r="L881" s="13">
        <f t="shared" si="161"/>
        <v>0</v>
      </c>
      <c r="M881" s="13">
        <f t="shared" si="167"/>
        <v>4.987062537063264</v>
      </c>
      <c r="N881" s="13">
        <f t="shared" si="162"/>
        <v>0.26140471362069223</v>
      </c>
      <c r="O881" s="13">
        <f t="shared" si="163"/>
        <v>0.26140471362069223</v>
      </c>
      <c r="Q881">
        <v>25.80385219354838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6.067128735392294</v>
      </c>
      <c r="G882" s="13">
        <f t="shared" si="157"/>
        <v>0</v>
      </c>
      <c r="H882" s="13">
        <f t="shared" si="158"/>
        <v>6.067128735392294</v>
      </c>
      <c r="I882" s="16">
        <f t="shared" si="166"/>
        <v>6.0718376884216143</v>
      </c>
      <c r="J882" s="13">
        <f t="shared" si="159"/>
        <v>6.0685497145442255</v>
      </c>
      <c r="K882" s="13">
        <f t="shared" si="160"/>
        <v>3.2879738773887723E-3</v>
      </c>
      <c r="L882" s="13">
        <f t="shared" si="161"/>
        <v>0</v>
      </c>
      <c r="M882" s="13">
        <f t="shared" si="167"/>
        <v>4.7256578234425719</v>
      </c>
      <c r="N882" s="13">
        <f t="shared" si="162"/>
        <v>0.24770277509570335</v>
      </c>
      <c r="O882" s="13">
        <f t="shared" si="163"/>
        <v>0.24770277509570335</v>
      </c>
      <c r="Q882">
        <v>23.963528462409581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18.442681895841851</v>
      </c>
      <c r="G883" s="13">
        <f t="shared" si="157"/>
        <v>0</v>
      </c>
      <c r="H883" s="13">
        <f t="shared" si="158"/>
        <v>18.442681895841851</v>
      </c>
      <c r="I883" s="16">
        <f t="shared" si="166"/>
        <v>18.445969869719239</v>
      </c>
      <c r="J883" s="13">
        <f t="shared" si="159"/>
        <v>18.346542937241644</v>
      </c>
      <c r="K883" s="13">
        <f t="shared" si="160"/>
        <v>9.9426932477594931E-2</v>
      </c>
      <c r="L883" s="13">
        <f t="shared" si="161"/>
        <v>0</v>
      </c>
      <c r="M883" s="13">
        <f t="shared" si="167"/>
        <v>4.4779550483468684</v>
      </c>
      <c r="N883" s="13">
        <f t="shared" si="162"/>
        <v>0.23471904519343648</v>
      </c>
      <c r="O883" s="13">
        <f t="shared" si="163"/>
        <v>0.23471904519343648</v>
      </c>
      <c r="Q883">
        <v>23.37250974518042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76.759525129067299</v>
      </c>
      <c r="G884" s="13">
        <f t="shared" si="157"/>
        <v>0.392562786877445</v>
      </c>
      <c r="H884" s="13">
        <f t="shared" si="158"/>
        <v>76.366962342189851</v>
      </c>
      <c r="I884" s="16">
        <f t="shared" si="166"/>
        <v>76.466389274667449</v>
      </c>
      <c r="J884" s="13">
        <f t="shared" si="159"/>
        <v>59.603963172300183</v>
      </c>
      <c r="K884" s="13">
        <f t="shared" si="160"/>
        <v>16.862426102367266</v>
      </c>
      <c r="L884" s="13">
        <f t="shared" si="161"/>
        <v>3.1358244677462239E-2</v>
      </c>
      <c r="M884" s="13">
        <f t="shared" si="167"/>
        <v>4.274594247830894</v>
      </c>
      <c r="N884" s="13">
        <f t="shared" si="162"/>
        <v>0.22405956951502298</v>
      </c>
      <c r="O884" s="13">
        <f t="shared" si="163"/>
        <v>0.61662235639246799</v>
      </c>
      <c r="Q884">
        <v>14.568820192787509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0.28404121212364841</v>
      </c>
      <c r="G885" s="13">
        <f t="shared" si="157"/>
        <v>0</v>
      </c>
      <c r="H885" s="13">
        <f t="shared" si="158"/>
        <v>0.28404121212364841</v>
      </c>
      <c r="I885" s="16">
        <f t="shared" si="166"/>
        <v>17.11510906981345</v>
      </c>
      <c r="J885" s="13">
        <f t="shared" si="159"/>
        <v>16.765290175609486</v>
      </c>
      <c r="K885" s="13">
        <f t="shared" si="160"/>
        <v>0.34981889420396328</v>
      </c>
      <c r="L885" s="13">
        <f t="shared" si="161"/>
        <v>0</v>
      </c>
      <c r="M885" s="13">
        <f t="shared" si="167"/>
        <v>4.0505346783158709</v>
      </c>
      <c r="N885" s="13">
        <f t="shared" si="162"/>
        <v>0.21231513535808927</v>
      </c>
      <c r="O885" s="13">
        <f t="shared" si="163"/>
        <v>0.21231513535808927</v>
      </c>
      <c r="Q885">
        <v>12.64614760790718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1.0342523738907821</v>
      </c>
      <c r="G886" s="13">
        <f t="shared" si="157"/>
        <v>0</v>
      </c>
      <c r="H886" s="13">
        <f t="shared" si="158"/>
        <v>1.0342523738907821</v>
      </c>
      <c r="I886" s="16">
        <f t="shared" si="166"/>
        <v>1.3840712680947453</v>
      </c>
      <c r="J886" s="13">
        <f t="shared" si="159"/>
        <v>1.3838579084609921</v>
      </c>
      <c r="K886" s="13">
        <f t="shared" si="160"/>
        <v>2.1335963375324063E-4</v>
      </c>
      <c r="L886" s="13">
        <f t="shared" si="161"/>
        <v>0</v>
      </c>
      <c r="M886" s="13">
        <f t="shared" si="167"/>
        <v>3.8382195429577814</v>
      </c>
      <c r="N886" s="13">
        <f t="shared" si="162"/>
        <v>0.20118630415873112</v>
      </c>
      <c r="O886" s="13">
        <f t="shared" si="163"/>
        <v>0.20118630415873112</v>
      </c>
      <c r="Q886">
        <v>11.82451562258065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11.1511128248885</v>
      </c>
      <c r="G887" s="13">
        <f t="shared" si="157"/>
        <v>0</v>
      </c>
      <c r="H887" s="13">
        <f t="shared" si="158"/>
        <v>11.1511128248885</v>
      </c>
      <c r="I887" s="16">
        <f t="shared" si="166"/>
        <v>11.151326184522253</v>
      </c>
      <c r="J887" s="13">
        <f t="shared" si="159"/>
        <v>11.101069506179421</v>
      </c>
      <c r="K887" s="13">
        <f t="shared" si="160"/>
        <v>5.0256678342831762E-2</v>
      </c>
      <c r="L887" s="13">
        <f t="shared" si="161"/>
        <v>0</v>
      </c>
      <c r="M887" s="13">
        <f t="shared" si="167"/>
        <v>3.6370332387990505</v>
      </c>
      <c r="N887" s="13">
        <f t="shared" si="162"/>
        <v>0.19064080812130066</v>
      </c>
      <c r="O887" s="13">
        <f t="shared" si="163"/>
        <v>0.19064080812130066</v>
      </c>
      <c r="Q887">
        <v>17.527042169669269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88.322411690946481</v>
      </c>
      <c r="G888" s="13">
        <f t="shared" si="157"/>
        <v>0.62382051811502859</v>
      </c>
      <c r="H888" s="13">
        <f t="shared" si="158"/>
        <v>87.698591172831456</v>
      </c>
      <c r="I888" s="16">
        <f t="shared" si="166"/>
        <v>87.74884785117429</v>
      </c>
      <c r="J888" s="13">
        <f t="shared" si="159"/>
        <v>63.189873590242463</v>
      </c>
      <c r="K888" s="13">
        <f t="shared" si="160"/>
        <v>24.558974260931826</v>
      </c>
      <c r="L888" s="13">
        <f t="shared" si="161"/>
        <v>0.34524001443628044</v>
      </c>
      <c r="M888" s="13">
        <f t="shared" si="167"/>
        <v>3.7916324451140304</v>
      </c>
      <c r="N888" s="13">
        <f t="shared" si="162"/>
        <v>0.19874436827367678</v>
      </c>
      <c r="O888" s="13">
        <f t="shared" si="163"/>
        <v>0.8225648863887054</v>
      </c>
      <c r="Q888">
        <v>13.93632640664654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39.426834015118857</v>
      </c>
      <c r="G889" s="13">
        <f t="shared" si="157"/>
        <v>0</v>
      </c>
      <c r="H889" s="13">
        <f t="shared" si="158"/>
        <v>39.426834015118857</v>
      </c>
      <c r="I889" s="16">
        <f t="shared" si="166"/>
        <v>63.640568261614405</v>
      </c>
      <c r="J889" s="13">
        <f t="shared" si="159"/>
        <v>52.335651617650974</v>
      </c>
      <c r="K889" s="13">
        <f t="shared" si="160"/>
        <v>11.304916643963431</v>
      </c>
      <c r="L889" s="13">
        <f t="shared" si="161"/>
        <v>0</v>
      </c>
      <c r="M889" s="13">
        <f t="shared" si="167"/>
        <v>3.5928880768403535</v>
      </c>
      <c r="N889" s="13">
        <f t="shared" si="162"/>
        <v>0.18832687014001606</v>
      </c>
      <c r="O889" s="13">
        <f t="shared" si="163"/>
        <v>0.18832687014001606</v>
      </c>
      <c r="Q889">
        <v>14.08059333521391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63.828950190852751</v>
      </c>
      <c r="G890" s="13">
        <f t="shared" si="157"/>
        <v>0.13395128811315402</v>
      </c>
      <c r="H890" s="13">
        <f t="shared" si="158"/>
        <v>63.694998902739599</v>
      </c>
      <c r="I890" s="16">
        <f t="shared" si="166"/>
        <v>74.999915546703022</v>
      </c>
      <c r="J890" s="13">
        <f t="shared" si="159"/>
        <v>61.738558706822154</v>
      </c>
      <c r="K890" s="13">
        <f t="shared" si="160"/>
        <v>13.261356839880868</v>
      </c>
      <c r="L890" s="13">
        <f t="shared" si="161"/>
        <v>0</v>
      </c>
      <c r="M890" s="13">
        <f t="shared" si="167"/>
        <v>3.4045612067003375</v>
      </c>
      <c r="N890" s="13">
        <f t="shared" si="162"/>
        <v>0.17845542152870147</v>
      </c>
      <c r="O890" s="13">
        <f t="shared" si="163"/>
        <v>0.31240670964185546</v>
      </c>
      <c r="Q890">
        <v>16.479685921604801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20.044182816431778</v>
      </c>
      <c r="G891" s="13">
        <f t="shared" si="157"/>
        <v>0</v>
      </c>
      <c r="H891" s="13">
        <f t="shared" si="158"/>
        <v>20.044182816431778</v>
      </c>
      <c r="I891" s="16">
        <f t="shared" si="166"/>
        <v>33.305539656312646</v>
      </c>
      <c r="J891" s="13">
        <f t="shared" si="159"/>
        <v>32.534459390716947</v>
      </c>
      <c r="K891" s="13">
        <f t="shared" si="160"/>
        <v>0.77108026559569964</v>
      </c>
      <c r="L891" s="13">
        <f t="shared" si="161"/>
        <v>0</v>
      </c>
      <c r="M891" s="13">
        <f t="shared" si="167"/>
        <v>3.2261057851716362</v>
      </c>
      <c r="N891" s="13">
        <f t="shared" si="162"/>
        <v>0.16910140039660626</v>
      </c>
      <c r="O891" s="13">
        <f t="shared" si="163"/>
        <v>0.16910140039660626</v>
      </c>
      <c r="Q891">
        <v>21.22533071470701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13.0547305235681</v>
      </c>
      <c r="G892" s="13">
        <f t="shared" si="157"/>
        <v>0</v>
      </c>
      <c r="H892" s="13">
        <f t="shared" si="158"/>
        <v>13.0547305235681</v>
      </c>
      <c r="I892" s="16">
        <f t="shared" si="166"/>
        <v>13.8258107891638</v>
      </c>
      <c r="J892" s="13">
        <f t="shared" si="159"/>
        <v>13.788826467254996</v>
      </c>
      <c r="K892" s="13">
        <f t="shared" si="160"/>
        <v>3.6984321908803963E-2</v>
      </c>
      <c r="L892" s="13">
        <f t="shared" si="161"/>
        <v>0</v>
      </c>
      <c r="M892" s="13">
        <f t="shared" si="167"/>
        <v>3.0570043847750297</v>
      </c>
      <c r="N892" s="13">
        <f t="shared" si="162"/>
        <v>0.16023768496993682</v>
      </c>
      <c r="O892" s="13">
        <f t="shared" si="163"/>
        <v>0.16023768496993682</v>
      </c>
      <c r="Q892">
        <v>24.28655220114555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3.342393427767719</v>
      </c>
      <c r="G893" s="13">
        <f t="shared" si="157"/>
        <v>0</v>
      </c>
      <c r="H893" s="13">
        <f t="shared" si="158"/>
        <v>3.342393427767719</v>
      </c>
      <c r="I893" s="16">
        <f t="shared" si="166"/>
        <v>3.3793777496765229</v>
      </c>
      <c r="J893" s="13">
        <f t="shared" si="159"/>
        <v>3.3788102968730529</v>
      </c>
      <c r="K893" s="13">
        <f t="shared" si="160"/>
        <v>5.6745280347003657E-4</v>
      </c>
      <c r="L893" s="13">
        <f t="shared" si="161"/>
        <v>0</v>
      </c>
      <c r="M893" s="13">
        <f t="shared" si="167"/>
        <v>2.8967666998050929</v>
      </c>
      <c r="N893" s="13">
        <f t="shared" si="162"/>
        <v>0.15183857510525983</v>
      </c>
      <c r="O893" s="13">
        <f t="shared" si="163"/>
        <v>0.15183857510525983</v>
      </c>
      <c r="Q893">
        <v>23.960106193548381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2.1547272834471789</v>
      </c>
      <c r="G894" s="13">
        <f t="shared" si="157"/>
        <v>0</v>
      </c>
      <c r="H894" s="13">
        <f t="shared" si="158"/>
        <v>2.1547272834471789</v>
      </c>
      <c r="I894" s="16">
        <f t="shared" si="166"/>
        <v>2.1552947362506489</v>
      </c>
      <c r="J894" s="13">
        <f t="shared" si="159"/>
        <v>2.155148263441427</v>
      </c>
      <c r="K894" s="13">
        <f t="shared" si="160"/>
        <v>1.4647280922197581E-4</v>
      </c>
      <c r="L894" s="13">
        <f t="shared" si="161"/>
        <v>0</v>
      </c>
      <c r="M894" s="13">
        <f t="shared" si="167"/>
        <v>2.7449281246998329</v>
      </c>
      <c r="N894" s="13">
        <f t="shared" si="162"/>
        <v>0.14387971777251471</v>
      </c>
      <c r="O894" s="13">
        <f t="shared" si="163"/>
        <v>0.14387971777251471</v>
      </c>
      <c r="Q894">
        <v>23.997063719598991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20.57776993739828</v>
      </c>
      <c r="G895" s="13">
        <f t="shared" si="157"/>
        <v>0</v>
      </c>
      <c r="H895" s="13">
        <f t="shared" si="158"/>
        <v>20.57776993739828</v>
      </c>
      <c r="I895" s="16">
        <f t="shared" si="166"/>
        <v>20.5779164102075</v>
      </c>
      <c r="J895" s="13">
        <f t="shared" si="159"/>
        <v>20.407903926350169</v>
      </c>
      <c r="K895" s="13">
        <f t="shared" si="160"/>
        <v>0.17001248385733092</v>
      </c>
      <c r="L895" s="13">
        <f t="shared" si="161"/>
        <v>0</v>
      </c>
      <c r="M895" s="13">
        <f t="shared" si="167"/>
        <v>2.6010484069273181</v>
      </c>
      <c r="N895" s="13">
        <f t="shared" si="162"/>
        <v>0.13633803644395087</v>
      </c>
      <c r="O895" s="13">
        <f t="shared" si="163"/>
        <v>0.13633803644395087</v>
      </c>
      <c r="Q895">
        <v>21.863049410329179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73.395612244019418</v>
      </c>
      <c r="G896" s="13">
        <f t="shared" si="157"/>
        <v>0.32528452917648737</v>
      </c>
      <c r="H896" s="13">
        <f t="shared" si="158"/>
        <v>73.070327714842932</v>
      </c>
      <c r="I896" s="16">
        <f t="shared" si="166"/>
        <v>73.240340198700267</v>
      </c>
      <c r="J896" s="13">
        <f t="shared" si="159"/>
        <v>57.977776051478827</v>
      </c>
      <c r="K896" s="13">
        <f t="shared" si="160"/>
        <v>15.26256414722144</v>
      </c>
      <c r="L896" s="13">
        <f t="shared" si="161"/>
        <v>0</v>
      </c>
      <c r="M896" s="13">
        <f t="shared" si="167"/>
        <v>2.4647103704833673</v>
      </c>
      <c r="N896" s="13">
        <f t="shared" si="162"/>
        <v>0.12919166418425479</v>
      </c>
      <c r="O896" s="13">
        <f t="shared" si="163"/>
        <v>0.45447619336074219</v>
      </c>
      <c r="Q896">
        <v>14.52891853997629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29.584482473130059</v>
      </c>
      <c r="G897" s="13">
        <f t="shared" si="157"/>
        <v>0</v>
      </c>
      <c r="H897" s="13">
        <f t="shared" si="158"/>
        <v>29.584482473130059</v>
      </c>
      <c r="I897" s="16">
        <f t="shared" si="166"/>
        <v>44.847046620351499</v>
      </c>
      <c r="J897" s="13">
        <f t="shared" si="159"/>
        <v>39.075846525812587</v>
      </c>
      <c r="K897" s="13">
        <f t="shared" si="160"/>
        <v>5.7712000945389121</v>
      </c>
      <c r="L897" s="13">
        <f t="shared" si="161"/>
        <v>0</v>
      </c>
      <c r="M897" s="13">
        <f t="shared" si="167"/>
        <v>2.3355187062991125</v>
      </c>
      <c r="N897" s="13">
        <f t="shared" si="162"/>
        <v>0.12241988024786311</v>
      </c>
      <c r="O897" s="13">
        <f t="shared" si="163"/>
        <v>0.12241988024786311</v>
      </c>
      <c r="Q897">
        <v>11.975672819767761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31.777033044043069</v>
      </c>
      <c r="G898" s="13">
        <f t="shared" si="157"/>
        <v>0</v>
      </c>
      <c r="H898" s="13">
        <f t="shared" si="158"/>
        <v>31.777033044043069</v>
      </c>
      <c r="I898" s="16">
        <f t="shared" si="166"/>
        <v>37.548233138581978</v>
      </c>
      <c r="J898" s="13">
        <f t="shared" si="159"/>
        <v>33.754218215114967</v>
      </c>
      <c r="K898" s="13">
        <f t="shared" si="160"/>
        <v>3.7940149234670102</v>
      </c>
      <c r="L898" s="13">
        <f t="shared" si="161"/>
        <v>0</v>
      </c>
      <c r="M898" s="13">
        <f t="shared" si="167"/>
        <v>2.2130988260512492</v>
      </c>
      <c r="N898" s="13">
        <f t="shared" si="162"/>
        <v>0.1160030499996271</v>
      </c>
      <c r="O898" s="13">
        <f t="shared" si="163"/>
        <v>0.1160030499996271</v>
      </c>
      <c r="Q898">
        <v>11.49105062258065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9.5702558680281875</v>
      </c>
      <c r="G899" s="13">
        <f t="shared" si="157"/>
        <v>0</v>
      </c>
      <c r="H899" s="13">
        <f t="shared" si="158"/>
        <v>9.5702558680281875</v>
      </c>
      <c r="I899" s="16">
        <f t="shared" si="166"/>
        <v>13.364270791495198</v>
      </c>
      <c r="J899" s="13">
        <f t="shared" si="159"/>
        <v>13.20773565591359</v>
      </c>
      <c r="K899" s="13">
        <f t="shared" si="160"/>
        <v>0.15653513558160803</v>
      </c>
      <c r="L899" s="13">
        <f t="shared" si="161"/>
        <v>0</v>
      </c>
      <c r="M899" s="13">
        <f t="shared" si="167"/>
        <v>2.097095776051622</v>
      </c>
      <c r="N899" s="13">
        <f t="shared" si="162"/>
        <v>0.10992256798462992</v>
      </c>
      <c r="O899" s="13">
        <f t="shared" si="163"/>
        <v>0.10992256798462992</v>
      </c>
      <c r="Q899">
        <v>13.19635457368145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69.54925861816352</v>
      </c>
      <c r="G900" s="13">
        <f t="shared" si="157"/>
        <v>0.2483574566593694</v>
      </c>
      <c r="H900" s="13">
        <f t="shared" si="158"/>
        <v>69.300901161504157</v>
      </c>
      <c r="I900" s="16">
        <f t="shared" si="166"/>
        <v>69.457436297085763</v>
      </c>
      <c r="J900" s="13">
        <f t="shared" si="159"/>
        <v>57.1813918187772</v>
      </c>
      <c r="K900" s="13">
        <f t="shared" si="160"/>
        <v>12.276044478308563</v>
      </c>
      <c r="L900" s="13">
        <f t="shared" si="161"/>
        <v>0</v>
      </c>
      <c r="M900" s="13">
        <f t="shared" si="167"/>
        <v>1.9871732080669922</v>
      </c>
      <c r="N900" s="13">
        <f t="shared" si="162"/>
        <v>0.10416080398208866</v>
      </c>
      <c r="O900" s="13">
        <f t="shared" si="163"/>
        <v>0.35251826064145808</v>
      </c>
      <c r="Q900">
        <v>15.387657654619201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34.968671771224862</v>
      </c>
      <c r="G901" s="13">
        <f t="shared" si="157"/>
        <v>0</v>
      </c>
      <c r="H901" s="13">
        <f t="shared" si="158"/>
        <v>34.968671771224862</v>
      </c>
      <c r="I901" s="16">
        <f t="shared" si="166"/>
        <v>47.244716249533425</v>
      </c>
      <c r="J901" s="13">
        <f t="shared" si="159"/>
        <v>42.078825000298572</v>
      </c>
      <c r="K901" s="13">
        <f t="shared" si="160"/>
        <v>5.1658912492348534</v>
      </c>
      <c r="L901" s="13">
        <f t="shared" si="161"/>
        <v>0</v>
      </c>
      <c r="M901" s="13">
        <f t="shared" si="167"/>
        <v>1.8830124040849034</v>
      </c>
      <c r="N901" s="13">
        <f t="shared" si="162"/>
        <v>9.8701051886925878E-2</v>
      </c>
      <c r="O901" s="13">
        <f t="shared" si="163"/>
        <v>9.8701051886925878E-2</v>
      </c>
      <c r="Q901">
        <v>14.16872659880549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1.114825907487337</v>
      </c>
      <c r="G902" s="13">
        <f t="shared" ref="G902:G965" si="172">IF((F902-$J$2)&gt;0,$I$2*(F902-$J$2),0)</f>
        <v>0</v>
      </c>
      <c r="H902" s="13">
        <f t="shared" ref="H902:H965" si="173">F902-G902</f>
        <v>1.114825907487337</v>
      </c>
      <c r="I902" s="16">
        <f t="shared" si="166"/>
        <v>6.28071715672219</v>
      </c>
      <c r="J902" s="13">
        <f t="shared" ref="J902:J965" si="174">I902/SQRT(1+(I902/($K$2*(300+(25*Q902)+0.05*(Q902)^3)))^2)</f>
        <v>6.2690459342700819</v>
      </c>
      <c r="K902" s="13">
        <f t="shared" ref="K902:K965" si="175">I902-J902</f>
        <v>1.1671222452108054E-2</v>
      </c>
      <c r="L902" s="13">
        <f t="shared" ref="L902:L965" si="176">IF(K902&gt;$N$2,(K902-$N$2)/$L$2,0)</f>
        <v>0</v>
      </c>
      <c r="M902" s="13">
        <f t="shared" si="167"/>
        <v>1.7843113521979777</v>
      </c>
      <c r="N902" s="13">
        <f t="shared" ref="N902:N965" si="177">$M$2*M902</f>
        <v>9.3527481270793938E-2</v>
      </c>
      <c r="O902" s="13">
        <f t="shared" ref="O902:O965" si="178">N902+G902</f>
        <v>9.3527481270793938E-2</v>
      </c>
      <c r="Q902">
        <v>15.689952324744519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2.991814102340959</v>
      </c>
      <c r="G903" s="13">
        <f t="shared" si="172"/>
        <v>0</v>
      </c>
      <c r="H903" s="13">
        <f t="shared" si="173"/>
        <v>2.991814102340959</v>
      </c>
      <c r="I903" s="16">
        <f t="shared" ref="I903:I966" si="180">H903+K902-L902</f>
        <v>3.0034853247930671</v>
      </c>
      <c r="J903" s="13">
        <f t="shared" si="174"/>
        <v>3.0030536883771313</v>
      </c>
      <c r="K903" s="13">
        <f t="shared" si="175"/>
        <v>4.3163641593579882E-4</v>
      </c>
      <c r="L903" s="13">
        <f t="shared" si="176"/>
        <v>0</v>
      </c>
      <c r="M903" s="13">
        <f t="shared" ref="M903:M966" si="181">L903+M902-N902</f>
        <v>1.6907838709271836</v>
      </c>
      <c r="N903" s="13">
        <f t="shared" si="177"/>
        <v>8.8625091482104096E-2</v>
      </c>
      <c r="O903" s="13">
        <f t="shared" si="178"/>
        <v>8.8625091482104096E-2</v>
      </c>
      <c r="Q903">
        <v>23.388687849042601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2.2402851034405278</v>
      </c>
      <c r="G904" s="13">
        <f t="shared" si="172"/>
        <v>0</v>
      </c>
      <c r="H904" s="13">
        <f t="shared" si="173"/>
        <v>2.2402851034405278</v>
      </c>
      <c r="I904" s="16">
        <f t="shared" si="180"/>
        <v>2.2407167398564636</v>
      </c>
      <c r="J904" s="13">
        <f t="shared" si="174"/>
        <v>2.2405697904110085</v>
      </c>
      <c r="K904" s="13">
        <f t="shared" si="175"/>
        <v>1.4694944545512456E-4</v>
      </c>
      <c r="L904" s="13">
        <f t="shared" si="176"/>
        <v>0</v>
      </c>
      <c r="M904" s="13">
        <f t="shared" si="181"/>
        <v>1.6021587794450796</v>
      </c>
      <c r="N904" s="13">
        <f t="shared" si="177"/>
        <v>8.3979668151974884E-2</v>
      </c>
      <c r="O904" s="13">
        <f t="shared" si="178"/>
        <v>8.3979668151974884E-2</v>
      </c>
      <c r="Q904">
        <v>24.80851019354839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11.22016730897194</v>
      </c>
      <c r="G905" s="13">
        <f t="shared" si="172"/>
        <v>0</v>
      </c>
      <c r="H905" s="13">
        <f t="shared" si="173"/>
        <v>11.22016730897194</v>
      </c>
      <c r="I905" s="16">
        <f t="shared" si="180"/>
        <v>11.220314258417394</v>
      </c>
      <c r="J905" s="13">
        <f t="shared" si="174"/>
        <v>11.200592025177734</v>
      </c>
      <c r="K905" s="13">
        <f t="shared" si="175"/>
        <v>1.972223323966027E-2</v>
      </c>
      <c r="L905" s="13">
        <f t="shared" si="176"/>
        <v>0</v>
      </c>
      <c r="M905" s="13">
        <f t="shared" si="181"/>
        <v>1.5181791112931047</v>
      </c>
      <c r="N905" s="13">
        <f t="shared" si="177"/>
        <v>7.9577741979989264E-2</v>
      </c>
      <c r="O905" s="13">
        <f t="shared" si="178"/>
        <v>7.9577741979989264E-2</v>
      </c>
      <c r="Q905">
        <v>24.312971968052828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0.6054342596947524</v>
      </c>
      <c r="G906" s="13">
        <f t="shared" si="172"/>
        <v>0</v>
      </c>
      <c r="H906" s="13">
        <f t="shared" si="173"/>
        <v>0.6054342596947524</v>
      </c>
      <c r="I906" s="16">
        <f t="shared" si="180"/>
        <v>0.62515649293441267</v>
      </c>
      <c r="J906" s="13">
        <f t="shared" si="174"/>
        <v>0.62515272045270154</v>
      </c>
      <c r="K906" s="13">
        <f t="shared" si="175"/>
        <v>3.7724817111284281E-6</v>
      </c>
      <c r="L906" s="13">
        <f t="shared" si="176"/>
        <v>0</v>
      </c>
      <c r="M906" s="13">
        <f t="shared" si="181"/>
        <v>1.4386013693131154</v>
      </c>
      <c r="N906" s="13">
        <f t="shared" si="177"/>
        <v>7.5406549680261239E-2</v>
      </c>
      <c r="O906" s="13">
        <f t="shared" si="178"/>
        <v>7.5406549680261239E-2</v>
      </c>
      <c r="Q906">
        <v>23.612921106472552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9.5753119627737817</v>
      </c>
      <c r="G907" s="13">
        <f t="shared" si="172"/>
        <v>0</v>
      </c>
      <c r="H907" s="13">
        <f t="shared" si="173"/>
        <v>9.5753119627737817</v>
      </c>
      <c r="I907" s="16">
        <f t="shared" si="180"/>
        <v>9.5753157352554936</v>
      </c>
      <c r="J907" s="13">
        <f t="shared" si="174"/>
        <v>9.5599667134759478</v>
      </c>
      <c r="K907" s="13">
        <f t="shared" si="175"/>
        <v>1.534902177954578E-2</v>
      </c>
      <c r="L907" s="13">
        <f t="shared" si="176"/>
        <v>0</v>
      </c>
      <c r="M907" s="13">
        <f t="shared" si="181"/>
        <v>1.3631948196328543</v>
      </c>
      <c r="N907" s="13">
        <f t="shared" si="177"/>
        <v>7.1453996974575537E-2</v>
      </c>
      <c r="O907" s="13">
        <f t="shared" si="178"/>
        <v>7.1453996974575537E-2</v>
      </c>
      <c r="Q907">
        <v>22.712105870944839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10.617631568203761</v>
      </c>
      <c r="G908" s="13">
        <f t="shared" si="172"/>
        <v>0</v>
      </c>
      <c r="H908" s="13">
        <f t="shared" si="173"/>
        <v>10.617631568203761</v>
      </c>
      <c r="I908" s="16">
        <f t="shared" si="180"/>
        <v>10.632980589983307</v>
      </c>
      <c r="J908" s="13">
        <f t="shared" si="174"/>
        <v>10.592019886647723</v>
      </c>
      <c r="K908" s="13">
        <f t="shared" si="175"/>
        <v>4.0960703335583659E-2</v>
      </c>
      <c r="L908" s="13">
        <f t="shared" si="176"/>
        <v>0</v>
      </c>
      <c r="M908" s="13">
        <f t="shared" si="181"/>
        <v>1.2917408226582787</v>
      </c>
      <c r="N908" s="13">
        <f t="shared" si="177"/>
        <v>6.7708623525300146E-2</v>
      </c>
      <c r="O908" s="13">
        <f t="shared" si="178"/>
        <v>6.7708623525300146E-2</v>
      </c>
      <c r="Q908">
        <v>17.97120568739922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11.16136138846954</v>
      </c>
      <c r="G909" s="13">
        <f t="shared" si="172"/>
        <v>0</v>
      </c>
      <c r="H909" s="13">
        <f t="shared" si="173"/>
        <v>11.16136138846954</v>
      </c>
      <c r="I909" s="16">
        <f t="shared" si="180"/>
        <v>11.202322091805124</v>
      </c>
      <c r="J909" s="13">
        <f t="shared" si="174"/>
        <v>11.133194190741534</v>
      </c>
      <c r="K909" s="13">
        <f t="shared" si="175"/>
        <v>6.9127901063589903E-2</v>
      </c>
      <c r="L909" s="13">
        <f t="shared" si="176"/>
        <v>0</v>
      </c>
      <c r="M909" s="13">
        <f t="shared" si="181"/>
        <v>1.2240321991329786</v>
      </c>
      <c r="N909" s="13">
        <f t="shared" si="177"/>
        <v>6.4159569706395164E-2</v>
      </c>
      <c r="O909" s="13">
        <f t="shared" si="178"/>
        <v>6.4159569706395164E-2</v>
      </c>
      <c r="Q909">
        <v>15.33627322252533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29.589931129818819</v>
      </c>
      <c r="G910" s="13">
        <f t="shared" si="172"/>
        <v>0</v>
      </c>
      <c r="H910" s="13">
        <f t="shared" si="173"/>
        <v>29.589931129818819</v>
      </c>
      <c r="I910" s="16">
        <f t="shared" si="180"/>
        <v>29.65905903088241</v>
      </c>
      <c r="J910" s="13">
        <f t="shared" si="174"/>
        <v>27.672752111732386</v>
      </c>
      <c r="K910" s="13">
        <f t="shared" si="175"/>
        <v>1.9863069191500244</v>
      </c>
      <c r="L910" s="13">
        <f t="shared" si="176"/>
        <v>0</v>
      </c>
      <c r="M910" s="13">
        <f t="shared" si="181"/>
        <v>1.1598726294265833</v>
      </c>
      <c r="N910" s="13">
        <f t="shared" si="177"/>
        <v>6.0796545116171476E-2</v>
      </c>
      <c r="O910" s="13">
        <f t="shared" si="178"/>
        <v>6.0796545116171476E-2</v>
      </c>
      <c r="Q910">
        <v>11.462860622580649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5.2239886426195934</v>
      </c>
      <c r="G911" s="13">
        <f t="shared" si="172"/>
        <v>0</v>
      </c>
      <c r="H911" s="13">
        <f t="shared" si="173"/>
        <v>5.2239886426195934</v>
      </c>
      <c r="I911" s="16">
        <f t="shared" si="180"/>
        <v>7.2102955617696178</v>
      </c>
      <c r="J911" s="13">
        <f t="shared" si="174"/>
        <v>7.1813066531955227</v>
      </c>
      <c r="K911" s="13">
        <f t="shared" si="175"/>
        <v>2.8988908574095085E-2</v>
      </c>
      <c r="L911" s="13">
        <f t="shared" si="176"/>
        <v>0</v>
      </c>
      <c r="M911" s="13">
        <f t="shared" si="181"/>
        <v>1.0990760843104119</v>
      </c>
      <c r="N911" s="13">
        <f t="shared" si="177"/>
        <v>5.7609798740502621E-2</v>
      </c>
      <c r="O911" s="13">
        <f t="shared" si="178"/>
        <v>5.7609798740502621E-2</v>
      </c>
      <c r="Q911">
        <v>12.074585808461689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0.47333333300000002</v>
      </c>
      <c r="G912" s="13">
        <f t="shared" si="172"/>
        <v>0</v>
      </c>
      <c r="H912" s="13">
        <f t="shared" si="173"/>
        <v>0.47333333300000002</v>
      </c>
      <c r="I912" s="16">
        <f t="shared" si="180"/>
        <v>0.50232224157409511</v>
      </c>
      <c r="J912" s="13">
        <f t="shared" si="174"/>
        <v>0.50231759482329374</v>
      </c>
      <c r="K912" s="13">
        <f t="shared" si="175"/>
        <v>4.6467508013625647E-6</v>
      </c>
      <c r="L912" s="13">
        <f t="shared" si="176"/>
        <v>0</v>
      </c>
      <c r="M912" s="13">
        <f t="shared" si="181"/>
        <v>1.0414662855699093</v>
      </c>
      <c r="N912" s="13">
        <f t="shared" si="177"/>
        <v>5.4590090679978699E-2</v>
      </c>
      <c r="O912" s="13">
        <f t="shared" si="178"/>
        <v>5.4590090679978699E-2</v>
      </c>
      <c r="Q912">
        <v>17.49358555054862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0.27831612173294251</v>
      </c>
      <c r="G913" s="13">
        <f t="shared" si="172"/>
        <v>0</v>
      </c>
      <c r="H913" s="13">
        <f t="shared" si="173"/>
        <v>0.27831612173294251</v>
      </c>
      <c r="I913" s="16">
        <f t="shared" si="180"/>
        <v>0.27832076848374387</v>
      </c>
      <c r="J913" s="13">
        <f t="shared" si="174"/>
        <v>0.27832008395325614</v>
      </c>
      <c r="K913" s="13">
        <f t="shared" si="175"/>
        <v>6.8453048773786662E-7</v>
      </c>
      <c r="L913" s="13">
        <f t="shared" si="176"/>
        <v>0</v>
      </c>
      <c r="M913" s="13">
        <f t="shared" si="181"/>
        <v>0.98687619488993061</v>
      </c>
      <c r="N913" s="13">
        <f t="shared" si="177"/>
        <v>5.1728665359026003E-2</v>
      </c>
      <c r="O913" s="13">
        <f t="shared" si="178"/>
        <v>5.1728665359026003E-2</v>
      </c>
      <c r="Q913">
        <v>18.511170832717681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61.547685719064901</v>
      </c>
      <c r="G914" s="13">
        <f t="shared" si="172"/>
        <v>8.832599867739703E-2</v>
      </c>
      <c r="H914" s="13">
        <f t="shared" si="173"/>
        <v>61.459359720387504</v>
      </c>
      <c r="I914" s="16">
        <f t="shared" si="180"/>
        <v>61.459360404917994</v>
      </c>
      <c r="J914" s="13">
        <f t="shared" si="174"/>
        <v>53.806298443235377</v>
      </c>
      <c r="K914" s="13">
        <f t="shared" si="175"/>
        <v>7.6530619616826172</v>
      </c>
      <c r="L914" s="13">
        <f t="shared" si="176"/>
        <v>0</v>
      </c>
      <c r="M914" s="13">
        <f t="shared" si="181"/>
        <v>0.93514752953090463</v>
      </c>
      <c r="N914" s="13">
        <f t="shared" si="177"/>
        <v>4.9017226139312586E-2</v>
      </c>
      <c r="O914" s="13">
        <f t="shared" si="178"/>
        <v>0.13734322481670963</v>
      </c>
      <c r="Q914">
        <v>16.81622364075341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2.3058302511875701</v>
      </c>
      <c r="G915" s="13">
        <f t="shared" si="172"/>
        <v>0</v>
      </c>
      <c r="H915" s="13">
        <f t="shared" si="173"/>
        <v>2.3058302511875701</v>
      </c>
      <c r="I915" s="16">
        <f t="shared" si="180"/>
        <v>9.9588922128701878</v>
      </c>
      <c r="J915" s="13">
        <f t="shared" si="174"/>
        <v>9.9426272911319167</v>
      </c>
      <c r="K915" s="13">
        <f t="shared" si="175"/>
        <v>1.6264921738271099E-2</v>
      </c>
      <c r="L915" s="13">
        <f t="shared" si="176"/>
        <v>0</v>
      </c>
      <c r="M915" s="13">
        <f t="shared" si="181"/>
        <v>0.88613030339159204</v>
      </c>
      <c r="N915" s="13">
        <f t="shared" si="177"/>
        <v>4.644791126383218E-2</v>
      </c>
      <c r="O915" s="13">
        <f t="shared" si="178"/>
        <v>4.644791126383218E-2</v>
      </c>
      <c r="Q915">
        <v>23.1372044744205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1.4291760461270091</v>
      </c>
      <c r="G916" s="13">
        <f t="shared" si="172"/>
        <v>0</v>
      </c>
      <c r="H916" s="13">
        <f t="shared" si="173"/>
        <v>1.4291760461270091</v>
      </c>
      <c r="I916" s="16">
        <f t="shared" si="180"/>
        <v>1.4454409678652802</v>
      </c>
      <c r="J916" s="13">
        <f t="shared" si="174"/>
        <v>1.4454128375845849</v>
      </c>
      <c r="K916" s="13">
        <f t="shared" si="175"/>
        <v>2.8130280695259913E-5</v>
      </c>
      <c r="L916" s="13">
        <f t="shared" si="176"/>
        <v>0</v>
      </c>
      <c r="M916" s="13">
        <f t="shared" si="181"/>
        <v>0.83968239212775986</v>
      </c>
      <c r="N916" s="13">
        <f t="shared" si="177"/>
        <v>4.401327106191659E-2</v>
      </c>
      <c r="O916" s="13">
        <f t="shared" si="178"/>
        <v>4.401327106191659E-2</v>
      </c>
      <c r="Q916">
        <v>27.25598519354838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22.48821915923094</v>
      </c>
      <c r="G917" s="13">
        <f t="shared" si="172"/>
        <v>0</v>
      </c>
      <c r="H917" s="13">
        <f t="shared" si="173"/>
        <v>22.48821915923094</v>
      </c>
      <c r="I917" s="16">
        <f t="shared" si="180"/>
        <v>22.488247289511637</v>
      </c>
      <c r="J917" s="13">
        <f t="shared" si="174"/>
        <v>22.381964094073261</v>
      </c>
      <c r="K917" s="13">
        <f t="shared" si="175"/>
        <v>0.10628319543837605</v>
      </c>
      <c r="L917" s="13">
        <f t="shared" si="176"/>
        <v>0</v>
      </c>
      <c r="M917" s="13">
        <f t="shared" si="181"/>
        <v>0.79566912106584331</v>
      </c>
      <c r="N917" s="13">
        <f t="shared" si="177"/>
        <v>4.1706246349083265E-2</v>
      </c>
      <c r="O917" s="13">
        <f t="shared" si="178"/>
        <v>4.1706246349083265E-2</v>
      </c>
      <c r="Q917">
        <v>27.180307317618048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43.576601158347778</v>
      </c>
      <c r="G918" s="13">
        <f t="shared" si="172"/>
        <v>0</v>
      </c>
      <c r="H918" s="13">
        <f t="shared" si="173"/>
        <v>43.576601158347778</v>
      </c>
      <c r="I918" s="16">
        <f t="shared" si="180"/>
        <v>43.68288435378615</v>
      </c>
      <c r="J918" s="13">
        <f t="shared" si="174"/>
        <v>42.322730454912843</v>
      </c>
      <c r="K918" s="13">
        <f t="shared" si="175"/>
        <v>1.3601538988733068</v>
      </c>
      <c r="L918" s="13">
        <f t="shared" si="176"/>
        <v>0</v>
      </c>
      <c r="M918" s="13">
        <f t="shared" si="181"/>
        <v>0.75396287471676005</v>
      </c>
      <c r="N918" s="13">
        <f t="shared" si="177"/>
        <v>3.952014795908871E-2</v>
      </c>
      <c r="O918" s="13">
        <f t="shared" si="178"/>
        <v>3.952014795908871E-2</v>
      </c>
      <c r="Q918">
        <v>22.881379110753869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10.07759110158203</v>
      </c>
      <c r="G919" s="13">
        <f t="shared" si="172"/>
        <v>0</v>
      </c>
      <c r="H919" s="13">
        <f t="shared" si="173"/>
        <v>10.07759110158203</v>
      </c>
      <c r="I919" s="16">
        <f t="shared" si="180"/>
        <v>11.437745000455337</v>
      </c>
      <c r="J919" s="13">
        <f t="shared" si="174"/>
        <v>11.412670899132671</v>
      </c>
      <c r="K919" s="13">
        <f t="shared" si="175"/>
        <v>2.5074101322665854E-2</v>
      </c>
      <c r="L919" s="13">
        <f t="shared" si="176"/>
        <v>0</v>
      </c>
      <c r="M919" s="13">
        <f t="shared" si="181"/>
        <v>0.71444272675767129</v>
      </c>
      <c r="N919" s="13">
        <f t="shared" si="177"/>
        <v>3.744863734884149E-2</v>
      </c>
      <c r="O919" s="13">
        <f t="shared" si="178"/>
        <v>3.744863734884149E-2</v>
      </c>
      <c r="Q919">
        <v>23.007052274808441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66.479824585721616</v>
      </c>
      <c r="G920" s="13">
        <f t="shared" si="172"/>
        <v>0.18696877601053133</v>
      </c>
      <c r="H920" s="13">
        <f t="shared" si="173"/>
        <v>66.292855809711085</v>
      </c>
      <c r="I920" s="16">
        <f t="shared" si="180"/>
        <v>66.317929911033758</v>
      </c>
      <c r="J920" s="13">
        <f t="shared" si="174"/>
        <v>57.894356365611188</v>
      </c>
      <c r="K920" s="13">
        <f t="shared" si="175"/>
        <v>8.4235735454225704</v>
      </c>
      <c r="L920" s="13">
        <f t="shared" si="176"/>
        <v>0</v>
      </c>
      <c r="M920" s="13">
        <f t="shared" si="181"/>
        <v>0.67699408940882977</v>
      </c>
      <c r="N920" s="13">
        <f t="shared" si="177"/>
        <v>3.5485708219939155E-2</v>
      </c>
      <c r="O920" s="13">
        <f t="shared" si="178"/>
        <v>0.22245448423047048</v>
      </c>
      <c r="Q920">
        <v>17.72378157446429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57.282369678837568</v>
      </c>
      <c r="G921" s="13">
        <f t="shared" si="172"/>
        <v>3.0196778728503659E-3</v>
      </c>
      <c r="H921" s="13">
        <f t="shared" si="173"/>
        <v>57.279350000964719</v>
      </c>
      <c r="I921" s="16">
        <f t="shared" si="180"/>
        <v>65.702923546387296</v>
      </c>
      <c r="J921" s="13">
        <f t="shared" si="174"/>
        <v>54.882524728070337</v>
      </c>
      <c r="K921" s="13">
        <f t="shared" si="175"/>
        <v>10.82039881831696</v>
      </c>
      <c r="L921" s="13">
        <f t="shared" si="176"/>
        <v>0</v>
      </c>
      <c r="M921" s="13">
        <f t="shared" si="181"/>
        <v>0.64150838118889064</v>
      </c>
      <c r="N921" s="13">
        <f t="shared" si="177"/>
        <v>3.3625669103541173E-2</v>
      </c>
      <c r="O921" s="13">
        <f t="shared" si="178"/>
        <v>3.6645346976391539E-2</v>
      </c>
      <c r="Q921">
        <v>15.25860309278923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33.532087100621148</v>
      </c>
      <c r="G922" s="13">
        <f t="shared" si="172"/>
        <v>0</v>
      </c>
      <c r="H922" s="13">
        <f t="shared" si="173"/>
        <v>33.532087100621148</v>
      </c>
      <c r="I922" s="16">
        <f t="shared" si="180"/>
        <v>44.352485918938108</v>
      </c>
      <c r="J922" s="13">
        <f t="shared" si="174"/>
        <v>39.701228376463391</v>
      </c>
      <c r="K922" s="13">
        <f t="shared" si="175"/>
        <v>4.6512575424747169</v>
      </c>
      <c r="L922" s="13">
        <f t="shared" si="176"/>
        <v>0</v>
      </c>
      <c r="M922" s="13">
        <f t="shared" si="181"/>
        <v>0.6078827120853495</v>
      </c>
      <c r="N922" s="13">
        <f t="shared" si="177"/>
        <v>3.1863126858083096E-2</v>
      </c>
      <c r="O922" s="13">
        <f t="shared" si="178"/>
        <v>3.1863126858083096E-2</v>
      </c>
      <c r="Q922">
        <v>13.61168189579999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12.353678253511079</v>
      </c>
      <c r="G923" s="13">
        <f t="shared" si="172"/>
        <v>0</v>
      </c>
      <c r="H923" s="13">
        <f t="shared" si="173"/>
        <v>12.353678253511079</v>
      </c>
      <c r="I923" s="16">
        <f t="shared" si="180"/>
        <v>17.004935795985794</v>
      </c>
      <c r="J923" s="13">
        <f t="shared" si="174"/>
        <v>16.681741165967253</v>
      </c>
      <c r="K923" s="13">
        <f t="shared" si="175"/>
        <v>0.32319463001854132</v>
      </c>
      <c r="L923" s="13">
        <f t="shared" si="176"/>
        <v>0</v>
      </c>
      <c r="M923" s="13">
        <f t="shared" si="181"/>
        <v>0.57601958522726637</v>
      </c>
      <c r="N923" s="13">
        <f t="shared" si="177"/>
        <v>3.0192971031983946E-2</v>
      </c>
      <c r="O923" s="13">
        <f t="shared" si="178"/>
        <v>3.0192971031983946E-2</v>
      </c>
      <c r="Q923">
        <v>13.099014622580651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11.14016021224481</v>
      </c>
      <c r="G924" s="13">
        <f t="shared" si="172"/>
        <v>0</v>
      </c>
      <c r="H924" s="13">
        <f t="shared" si="173"/>
        <v>11.14016021224481</v>
      </c>
      <c r="I924" s="16">
        <f t="shared" si="180"/>
        <v>11.463354842263351</v>
      </c>
      <c r="J924" s="13">
        <f t="shared" si="174"/>
        <v>11.39551887734372</v>
      </c>
      <c r="K924" s="13">
        <f t="shared" si="175"/>
        <v>6.7835964919630953E-2</v>
      </c>
      <c r="L924" s="13">
        <f t="shared" si="176"/>
        <v>0</v>
      </c>
      <c r="M924" s="13">
        <f t="shared" si="181"/>
        <v>0.54582661419528244</v>
      </c>
      <c r="N924" s="13">
        <f t="shared" si="177"/>
        <v>2.861035904600686E-2</v>
      </c>
      <c r="O924" s="13">
        <f t="shared" si="178"/>
        <v>2.861035904600686E-2</v>
      </c>
      <c r="Q924">
        <v>15.9680221971651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11.143100650524859</v>
      </c>
      <c r="G925" s="13">
        <f t="shared" si="172"/>
        <v>0</v>
      </c>
      <c r="H925" s="13">
        <f t="shared" si="173"/>
        <v>11.143100650524859</v>
      </c>
      <c r="I925" s="16">
        <f t="shared" si="180"/>
        <v>11.21093661544449</v>
      </c>
      <c r="J925" s="13">
        <f t="shared" si="174"/>
        <v>11.155671448395617</v>
      </c>
      <c r="K925" s="13">
        <f t="shared" si="175"/>
        <v>5.5265167048872854E-2</v>
      </c>
      <c r="L925" s="13">
        <f t="shared" si="176"/>
        <v>0</v>
      </c>
      <c r="M925" s="13">
        <f t="shared" si="181"/>
        <v>0.51721625514927561</v>
      </c>
      <c r="N925" s="13">
        <f t="shared" si="177"/>
        <v>2.7110702152309537E-2</v>
      </c>
      <c r="O925" s="13">
        <f t="shared" si="178"/>
        <v>2.7110702152309537E-2</v>
      </c>
      <c r="Q925">
        <v>16.962074671608899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2.360589090063435</v>
      </c>
      <c r="G926" s="13">
        <f t="shared" si="172"/>
        <v>0</v>
      </c>
      <c r="H926" s="13">
        <f t="shared" si="173"/>
        <v>2.360589090063435</v>
      </c>
      <c r="I926" s="16">
        <f t="shared" si="180"/>
        <v>2.4158542571123078</v>
      </c>
      <c r="J926" s="13">
        <f t="shared" si="174"/>
        <v>2.4155881974490248</v>
      </c>
      <c r="K926" s="13">
        <f t="shared" si="175"/>
        <v>2.6605966328308028E-4</v>
      </c>
      <c r="L926" s="13">
        <f t="shared" si="176"/>
        <v>0</v>
      </c>
      <c r="M926" s="13">
        <f t="shared" si="181"/>
        <v>0.49010555299696607</v>
      </c>
      <c r="N926" s="13">
        <f t="shared" si="177"/>
        <v>2.5689652129473124E-2</v>
      </c>
      <c r="O926" s="13">
        <f t="shared" si="178"/>
        <v>2.5689652129473124E-2</v>
      </c>
      <c r="Q926">
        <v>22.18670489103328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0.90664974491141115</v>
      </c>
      <c r="G927" s="13">
        <f t="shared" si="172"/>
        <v>0</v>
      </c>
      <c r="H927" s="13">
        <f t="shared" si="173"/>
        <v>0.90664974491141115</v>
      </c>
      <c r="I927" s="16">
        <f t="shared" si="180"/>
        <v>0.90691580457469423</v>
      </c>
      <c r="J927" s="13">
        <f t="shared" si="174"/>
        <v>0.90690344203202311</v>
      </c>
      <c r="K927" s="13">
        <f t="shared" si="175"/>
        <v>1.2362542671118248E-5</v>
      </c>
      <c r="L927" s="13">
        <f t="shared" si="176"/>
        <v>0</v>
      </c>
      <c r="M927" s="13">
        <f t="shared" si="181"/>
        <v>0.46441590086749296</v>
      </c>
      <c r="N927" s="13">
        <f t="shared" si="177"/>
        <v>2.4343088674932081E-2</v>
      </c>
      <c r="O927" s="13">
        <f t="shared" si="178"/>
        <v>2.4343088674932081E-2</v>
      </c>
      <c r="Q927">
        <v>23.10884496474263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29.3309018824635</v>
      </c>
      <c r="G928" s="13">
        <f t="shared" si="172"/>
        <v>0</v>
      </c>
      <c r="H928" s="13">
        <f t="shared" si="173"/>
        <v>29.3309018824635</v>
      </c>
      <c r="I928" s="16">
        <f t="shared" si="180"/>
        <v>29.33091424500617</v>
      </c>
      <c r="J928" s="13">
        <f t="shared" si="174"/>
        <v>29.074499373946768</v>
      </c>
      <c r="K928" s="13">
        <f t="shared" si="175"/>
        <v>0.25641487105940186</v>
      </c>
      <c r="L928" s="13">
        <f t="shared" si="176"/>
        <v>0</v>
      </c>
      <c r="M928" s="13">
        <f t="shared" si="181"/>
        <v>0.44007281219256089</v>
      </c>
      <c r="N928" s="13">
        <f t="shared" si="177"/>
        <v>2.3067107458249574E-2</v>
      </c>
      <c r="O928" s="13">
        <f t="shared" si="178"/>
        <v>2.3067107458249574E-2</v>
      </c>
      <c r="Q928">
        <v>26.52623819354838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14.44456256769541</v>
      </c>
      <c r="G929" s="13">
        <f t="shared" si="172"/>
        <v>0</v>
      </c>
      <c r="H929" s="13">
        <f t="shared" si="173"/>
        <v>14.44456256769541</v>
      </c>
      <c r="I929" s="16">
        <f t="shared" si="180"/>
        <v>14.700977438754812</v>
      </c>
      <c r="J929" s="13">
        <f t="shared" si="174"/>
        <v>14.6656926362483</v>
      </c>
      <c r="K929" s="13">
        <f t="shared" si="175"/>
        <v>3.5284802506511781E-2</v>
      </c>
      <c r="L929" s="13">
        <f t="shared" si="176"/>
        <v>0</v>
      </c>
      <c r="M929" s="13">
        <f t="shared" si="181"/>
        <v>0.41700570473431131</v>
      </c>
      <c r="N929" s="13">
        <f t="shared" si="177"/>
        <v>2.1858008800599241E-2</v>
      </c>
      <c r="O929" s="13">
        <f t="shared" si="178"/>
        <v>2.1858008800599241E-2</v>
      </c>
      <c r="Q929">
        <v>25.951785979081912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2.1750976470484691</v>
      </c>
      <c r="G930" s="13">
        <f t="shared" si="172"/>
        <v>0</v>
      </c>
      <c r="H930" s="13">
        <f t="shared" si="173"/>
        <v>2.1750976470484691</v>
      </c>
      <c r="I930" s="16">
        <f t="shared" si="180"/>
        <v>2.2103824495549809</v>
      </c>
      <c r="J930" s="13">
        <f t="shared" si="174"/>
        <v>2.2102455053460428</v>
      </c>
      <c r="K930" s="13">
        <f t="shared" si="175"/>
        <v>1.3694420893806125E-4</v>
      </c>
      <c r="L930" s="13">
        <f t="shared" si="176"/>
        <v>0</v>
      </c>
      <c r="M930" s="13">
        <f t="shared" si="181"/>
        <v>0.39514769593371207</v>
      </c>
      <c r="N930" s="13">
        <f t="shared" si="177"/>
        <v>2.0712286947629676E-2</v>
      </c>
      <c r="O930" s="13">
        <f t="shared" si="178"/>
        <v>2.0712286947629676E-2</v>
      </c>
      <c r="Q930">
        <v>25.021261106460571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5.5544465488427779</v>
      </c>
      <c r="G931" s="13">
        <f t="shared" si="172"/>
        <v>0</v>
      </c>
      <c r="H931" s="13">
        <f t="shared" si="173"/>
        <v>5.5544465488427779</v>
      </c>
      <c r="I931" s="16">
        <f t="shared" si="180"/>
        <v>5.5545834930517159</v>
      </c>
      <c r="J931" s="13">
        <f t="shared" si="174"/>
        <v>5.5509801252057196</v>
      </c>
      <c r="K931" s="13">
        <f t="shared" si="175"/>
        <v>3.6033678459963525E-3</v>
      </c>
      <c r="L931" s="13">
        <f t="shared" si="176"/>
        <v>0</v>
      </c>
      <c r="M931" s="13">
        <f t="shared" si="181"/>
        <v>0.37443540898608241</v>
      </c>
      <c r="N931" s="13">
        <f t="shared" si="177"/>
        <v>1.9626619904608587E-2</v>
      </c>
      <c r="O931" s="13">
        <f t="shared" si="178"/>
        <v>1.9626619904608587E-2</v>
      </c>
      <c r="Q931">
        <v>21.41518062644549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36.049839732883221</v>
      </c>
      <c r="G932" s="13">
        <f t="shared" si="172"/>
        <v>0</v>
      </c>
      <c r="H932" s="13">
        <f t="shared" si="173"/>
        <v>36.049839732883221</v>
      </c>
      <c r="I932" s="16">
        <f t="shared" si="180"/>
        <v>36.053443100729218</v>
      </c>
      <c r="J932" s="13">
        <f t="shared" si="174"/>
        <v>33.585365971564975</v>
      </c>
      <c r="K932" s="13">
        <f t="shared" si="175"/>
        <v>2.4680771291642429</v>
      </c>
      <c r="L932" s="13">
        <f t="shared" si="176"/>
        <v>0</v>
      </c>
      <c r="M932" s="13">
        <f t="shared" si="181"/>
        <v>0.35480878908147384</v>
      </c>
      <c r="N932" s="13">
        <f t="shared" si="177"/>
        <v>1.8597859804373795E-2</v>
      </c>
      <c r="O932" s="13">
        <f t="shared" si="178"/>
        <v>1.8597859804373795E-2</v>
      </c>
      <c r="Q932">
        <v>14.139792436816951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20.12331823491968</v>
      </c>
      <c r="G933" s="13">
        <f t="shared" si="172"/>
        <v>0</v>
      </c>
      <c r="H933" s="13">
        <f t="shared" si="173"/>
        <v>20.12331823491968</v>
      </c>
      <c r="I933" s="16">
        <f t="shared" si="180"/>
        <v>22.591395364083922</v>
      </c>
      <c r="J933" s="13">
        <f t="shared" si="174"/>
        <v>21.958113312436335</v>
      </c>
      <c r="K933" s="13">
        <f t="shared" si="175"/>
        <v>0.633282051647587</v>
      </c>
      <c r="L933" s="13">
        <f t="shared" si="176"/>
        <v>0</v>
      </c>
      <c r="M933" s="13">
        <f t="shared" si="181"/>
        <v>0.33621092927710006</v>
      </c>
      <c r="N933" s="13">
        <f t="shared" si="177"/>
        <v>1.7623023780163248E-2</v>
      </c>
      <c r="O933" s="13">
        <f t="shared" si="178"/>
        <v>1.7623023780163248E-2</v>
      </c>
      <c r="Q933">
        <v>14.300319016825471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22.488854043370441</v>
      </c>
      <c r="G934" s="13">
        <f t="shared" si="172"/>
        <v>0</v>
      </c>
      <c r="H934" s="13">
        <f t="shared" si="173"/>
        <v>22.488854043370441</v>
      </c>
      <c r="I934" s="16">
        <f t="shared" si="180"/>
        <v>23.122136095018028</v>
      </c>
      <c r="J934" s="13">
        <f t="shared" si="174"/>
        <v>22.050685837943234</v>
      </c>
      <c r="K934" s="13">
        <f t="shared" si="175"/>
        <v>1.0714502570747939</v>
      </c>
      <c r="L934" s="13">
        <f t="shared" si="176"/>
        <v>0</v>
      </c>
      <c r="M934" s="13">
        <f t="shared" si="181"/>
        <v>0.31858790549693683</v>
      </c>
      <c r="N934" s="13">
        <f t="shared" si="177"/>
        <v>1.669928531685996E-2</v>
      </c>
      <c r="O934" s="13">
        <f t="shared" si="178"/>
        <v>1.669928531685996E-2</v>
      </c>
      <c r="Q934">
        <v>10.745890622580649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31.771933639502961</v>
      </c>
      <c r="G935" s="13">
        <f t="shared" si="172"/>
        <v>0</v>
      </c>
      <c r="H935" s="13">
        <f t="shared" si="173"/>
        <v>31.771933639502961</v>
      </c>
      <c r="I935" s="16">
        <f t="shared" si="180"/>
        <v>32.843383896577755</v>
      </c>
      <c r="J935" s="13">
        <f t="shared" si="174"/>
        <v>30.197663492882864</v>
      </c>
      <c r="K935" s="13">
        <f t="shared" si="175"/>
        <v>2.6457204036948916</v>
      </c>
      <c r="L935" s="13">
        <f t="shared" si="176"/>
        <v>0</v>
      </c>
      <c r="M935" s="13">
        <f t="shared" si="181"/>
        <v>0.30188862018007689</v>
      </c>
      <c r="N935" s="13">
        <f t="shared" si="177"/>
        <v>1.5823966055575022E-2</v>
      </c>
      <c r="O935" s="13">
        <f t="shared" si="178"/>
        <v>1.5823966055575022E-2</v>
      </c>
      <c r="Q935">
        <v>11.440661973753681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88.000678832848706</v>
      </c>
      <c r="G936" s="13">
        <f t="shared" si="172"/>
        <v>0.61738586095307313</v>
      </c>
      <c r="H936" s="13">
        <f t="shared" si="173"/>
        <v>87.383292971895628</v>
      </c>
      <c r="I936" s="16">
        <f t="shared" si="180"/>
        <v>90.029013375590523</v>
      </c>
      <c r="J936" s="13">
        <f t="shared" si="174"/>
        <v>64.702032844116545</v>
      </c>
      <c r="K936" s="13">
        <f t="shared" si="175"/>
        <v>25.326980531473978</v>
      </c>
      <c r="L936" s="13">
        <f t="shared" si="176"/>
        <v>0.37656096019238416</v>
      </c>
      <c r="M936" s="13">
        <f t="shared" si="181"/>
        <v>0.66262561431688605</v>
      </c>
      <c r="N936" s="13">
        <f t="shared" si="177"/>
        <v>3.4732562036457082E-2</v>
      </c>
      <c r="O936" s="13">
        <f t="shared" si="178"/>
        <v>0.65211842298953027</v>
      </c>
      <c r="Q936">
        <v>14.247188200969241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29.535558794454548</v>
      </c>
      <c r="G937" s="13">
        <f t="shared" si="172"/>
        <v>0</v>
      </c>
      <c r="H937" s="13">
        <f t="shared" si="173"/>
        <v>29.535558794454548</v>
      </c>
      <c r="I937" s="16">
        <f t="shared" si="180"/>
        <v>54.485978365736138</v>
      </c>
      <c r="J937" s="13">
        <f t="shared" si="174"/>
        <v>47.341598398869579</v>
      </c>
      <c r="K937" s="13">
        <f t="shared" si="175"/>
        <v>7.1443799668665591</v>
      </c>
      <c r="L937" s="13">
        <f t="shared" si="176"/>
        <v>0</v>
      </c>
      <c r="M937" s="13">
        <f t="shared" si="181"/>
        <v>0.62789305228042891</v>
      </c>
      <c r="N937" s="13">
        <f t="shared" si="177"/>
        <v>3.2912000259864745E-2</v>
      </c>
      <c r="O937" s="13">
        <f t="shared" si="178"/>
        <v>3.2912000259864745E-2</v>
      </c>
      <c r="Q937">
        <v>14.64206969168584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85.843902059504757</v>
      </c>
      <c r="G938" s="13">
        <f t="shared" si="172"/>
        <v>0.57425032548619415</v>
      </c>
      <c r="H938" s="13">
        <f t="shared" si="173"/>
        <v>85.269651734018566</v>
      </c>
      <c r="I938" s="16">
        <f t="shared" si="180"/>
        <v>92.414031700885118</v>
      </c>
      <c r="J938" s="13">
        <f t="shared" si="174"/>
        <v>70.491080783814823</v>
      </c>
      <c r="K938" s="13">
        <f t="shared" si="175"/>
        <v>21.922950917070295</v>
      </c>
      <c r="L938" s="13">
        <f t="shared" si="176"/>
        <v>0.23773731903950029</v>
      </c>
      <c r="M938" s="13">
        <f t="shared" si="181"/>
        <v>0.83271837106006441</v>
      </c>
      <c r="N938" s="13">
        <f t="shared" si="177"/>
        <v>4.3648240962670753E-2</v>
      </c>
      <c r="O938" s="13">
        <f t="shared" si="178"/>
        <v>0.61789856644886487</v>
      </c>
      <c r="Q938">
        <v>16.514994235866549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2.9875203044091112</v>
      </c>
      <c r="G939" s="13">
        <f t="shared" si="172"/>
        <v>0</v>
      </c>
      <c r="H939" s="13">
        <f t="shared" si="173"/>
        <v>2.9875203044091112</v>
      </c>
      <c r="I939" s="16">
        <f t="shared" si="180"/>
        <v>24.672733902439905</v>
      </c>
      <c r="J939" s="13">
        <f t="shared" si="174"/>
        <v>24.379877122012314</v>
      </c>
      <c r="K939" s="13">
        <f t="shared" si="175"/>
        <v>0.29285678042759145</v>
      </c>
      <c r="L939" s="13">
        <f t="shared" si="176"/>
        <v>0</v>
      </c>
      <c r="M939" s="13">
        <f t="shared" si="181"/>
        <v>0.78907013009739368</v>
      </c>
      <c r="N939" s="13">
        <f t="shared" si="177"/>
        <v>4.1360349875663678E-2</v>
      </c>
      <c r="O939" s="13">
        <f t="shared" si="178"/>
        <v>4.1360349875663678E-2</v>
      </c>
      <c r="Q939">
        <v>21.82873885490822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10.083634023547591</v>
      </c>
      <c r="G940" s="13">
        <f t="shared" si="172"/>
        <v>0</v>
      </c>
      <c r="H940" s="13">
        <f t="shared" si="173"/>
        <v>10.083634023547591</v>
      </c>
      <c r="I940" s="16">
        <f t="shared" si="180"/>
        <v>10.376490803975182</v>
      </c>
      <c r="J940" s="13">
        <f t="shared" si="174"/>
        <v>10.362814427791422</v>
      </c>
      <c r="K940" s="13">
        <f t="shared" si="175"/>
        <v>1.3676376183759942E-2</v>
      </c>
      <c r="L940" s="13">
        <f t="shared" si="176"/>
        <v>0</v>
      </c>
      <c r="M940" s="13">
        <f t="shared" si="181"/>
        <v>0.74770978022172996</v>
      </c>
      <c r="N940" s="13">
        <f t="shared" si="177"/>
        <v>3.9192382192453863E-2</v>
      </c>
      <c r="O940" s="13">
        <f t="shared" si="178"/>
        <v>3.9192382192453863E-2</v>
      </c>
      <c r="Q940">
        <v>25.261394348096349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10.117556034535509</v>
      </c>
      <c r="G941" s="13">
        <f t="shared" si="172"/>
        <v>0</v>
      </c>
      <c r="H941" s="13">
        <f t="shared" si="173"/>
        <v>10.117556034535509</v>
      </c>
      <c r="I941" s="16">
        <f t="shared" si="180"/>
        <v>10.131232410719269</v>
      </c>
      <c r="J941" s="13">
        <f t="shared" si="174"/>
        <v>10.119680622899899</v>
      </c>
      <c r="K941" s="13">
        <f t="shared" si="175"/>
        <v>1.1551787819369608E-2</v>
      </c>
      <c r="L941" s="13">
        <f t="shared" si="176"/>
        <v>0</v>
      </c>
      <c r="M941" s="13">
        <f t="shared" si="181"/>
        <v>0.70851739802927605</v>
      </c>
      <c r="N941" s="13">
        <f t="shared" si="177"/>
        <v>3.7138051939526226E-2</v>
      </c>
      <c r="O941" s="13">
        <f t="shared" si="178"/>
        <v>3.7138051939526226E-2</v>
      </c>
      <c r="Q941">
        <v>25.96359519354839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2.5733333329999999</v>
      </c>
      <c r="G942" s="13">
        <f t="shared" si="172"/>
        <v>0</v>
      </c>
      <c r="H942" s="13">
        <f t="shared" si="173"/>
        <v>2.5733333329999999</v>
      </c>
      <c r="I942" s="16">
        <f t="shared" si="180"/>
        <v>2.5848851208193695</v>
      </c>
      <c r="J942" s="13">
        <f t="shared" si="174"/>
        <v>2.5846914303065756</v>
      </c>
      <c r="K942" s="13">
        <f t="shared" si="175"/>
        <v>1.9369051279394256E-4</v>
      </c>
      <c r="L942" s="13">
        <f t="shared" si="176"/>
        <v>0</v>
      </c>
      <c r="M942" s="13">
        <f t="shared" si="181"/>
        <v>0.67137934608974981</v>
      </c>
      <c r="N942" s="13">
        <f t="shared" si="177"/>
        <v>3.5191402632537776E-2</v>
      </c>
      <c r="O942" s="13">
        <f t="shared" si="178"/>
        <v>3.5191402632537776E-2</v>
      </c>
      <c r="Q942">
        <v>25.906524981537359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132.1582971654357</v>
      </c>
      <c r="G943" s="13">
        <f t="shared" si="172"/>
        <v>1.5005382276048129</v>
      </c>
      <c r="H943" s="13">
        <f t="shared" si="173"/>
        <v>130.65775893783089</v>
      </c>
      <c r="I943" s="16">
        <f t="shared" si="180"/>
        <v>130.65795262834368</v>
      </c>
      <c r="J943" s="13">
        <f t="shared" si="174"/>
        <v>90.369841105326529</v>
      </c>
      <c r="K943" s="13">
        <f t="shared" si="175"/>
        <v>40.28811152301715</v>
      </c>
      <c r="L943" s="13">
        <f t="shared" si="176"/>
        <v>0.98670802566529126</v>
      </c>
      <c r="M943" s="13">
        <f t="shared" si="181"/>
        <v>1.6228959691225033</v>
      </c>
      <c r="N943" s="13">
        <f t="shared" si="177"/>
        <v>8.5066640510680677E-2</v>
      </c>
      <c r="O943" s="13">
        <f t="shared" si="178"/>
        <v>1.5856048681154935</v>
      </c>
      <c r="Q943">
        <v>18.47019930832051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45.297006919644993</v>
      </c>
      <c r="G944" s="13">
        <f t="shared" si="172"/>
        <v>0</v>
      </c>
      <c r="H944" s="13">
        <f t="shared" si="173"/>
        <v>45.297006919644993</v>
      </c>
      <c r="I944" s="16">
        <f t="shared" si="180"/>
        <v>84.598410416996856</v>
      </c>
      <c r="J944" s="13">
        <f t="shared" si="174"/>
        <v>63.404286123948438</v>
      </c>
      <c r="K944" s="13">
        <f t="shared" si="175"/>
        <v>21.194124293048418</v>
      </c>
      <c r="L944" s="13">
        <f t="shared" si="176"/>
        <v>0.20801420344504173</v>
      </c>
      <c r="M944" s="13">
        <f t="shared" si="181"/>
        <v>1.7458435320568644</v>
      </c>
      <c r="N944" s="13">
        <f t="shared" si="177"/>
        <v>9.1511130075502628E-2</v>
      </c>
      <c r="O944" s="13">
        <f t="shared" si="178"/>
        <v>9.1511130075502628E-2</v>
      </c>
      <c r="Q944">
        <v>14.66280847904326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0.21036438336684041</v>
      </c>
      <c r="G945" s="13">
        <f t="shared" si="172"/>
        <v>0</v>
      </c>
      <c r="H945" s="13">
        <f t="shared" si="173"/>
        <v>0.21036438336684041</v>
      </c>
      <c r="I945" s="16">
        <f t="shared" si="180"/>
        <v>21.196474472970216</v>
      </c>
      <c r="J945" s="13">
        <f t="shared" si="174"/>
        <v>20.553020727739593</v>
      </c>
      <c r="K945" s="13">
        <f t="shared" si="175"/>
        <v>0.64345374523062304</v>
      </c>
      <c r="L945" s="13">
        <f t="shared" si="176"/>
        <v>0</v>
      </c>
      <c r="M945" s="13">
        <f t="shared" si="181"/>
        <v>1.6543324019813617</v>
      </c>
      <c r="N945" s="13">
        <f t="shared" si="177"/>
        <v>8.6714430500810832E-2</v>
      </c>
      <c r="O945" s="13">
        <f t="shared" si="178"/>
        <v>8.6714430500810832E-2</v>
      </c>
      <c r="Q945">
        <v>12.769475300598531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42.243557230033552</v>
      </c>
      <c r="G946" s="13">
        <f t="shared" si="172"/>
        <v>0</v>
      </c>
      <c r="H946" s="13">
        <f t="shared" si="173"/>
        <v>42.243557230033552</v>
      </c>
      <c r="I946" s="16">
        <f t="shared" si="180"/>
        <v>42.887010975264175</v>
      </c>
      <c r="J946" s="13">
        <f t="shared" si="174"/>
        <v>39.773165975654074</v>
      </c>
      <c r="K946" s="13">
        <f t="shared" si="175"/>
        <v>3.1138449996101016</v>
      </c>
      <c r="L946" s="13">
        <f t="shared" si="176"/>
        <v>0</v>
      </c>
      <c r="M946" s="13">
        <f t="shared" si="181"/>
        <v>1.5676179714805509</v>
      </c>
      <c r="N946" s="13">
        <f t="shared" si="177"/>
        <v>8.2169157466157036E-2</v>
      </c>
      <c r="O946" s="13">
        <f t="shared" si="178"/>
        <v>8.2169157466157036E-2</v>
      </c>
      <c r="Q946">
        <v>16.159561273559142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39.483433735158037</v>
      </c>
      <c r="G947" s="13">
        <f t="shared" si="172"/>
        <v>0</v>
      </c>
      <c r="H947" s="13">
        <f t="shared" si="173"/>
        <v>39.483433735158037</v>
      </c>
      <c r="I947" s="16">
        <f t="shared" si="180"/>
        <v>42.597278734768139</v>
      </c>
      <c r="J947" s="13">
        <f t="shared" si="174"/>
        <v>37.489507872848257</v>
      </c>
      <c r="K947" s="13">
        <f t="shared" si="175"/>
        <v>5.1077708619198816</v>
      </c>
      <c r="L947" s="13">
        <f t="shared" si="176"/>
        <v>0</v>
      </c>
      <c r="M947" s="13">
        <f t="shared" si="181"/>
        <v>1.485448814014394</v>
      </c>
      <c r="N947" s="13">
        <f t="shared" si="177"/>
        <v>7.786213205465238E-2</v>
      </c>
      <c r="O947" s="13">
        <f t="shared" si="178"/>
        <v>7.786213205465238E-2</v>
      </c>
      <c r="Q947">
        <v>11.85098062258065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29.524397671253531</v>
      </c>
      <c r="G948" s="13">
        <f t="shared" si="172"/>
        <v>0</v>
      </c>
      <c r="H948" s="13">
        <f t="shared" si="173"/>
        <v>29.524397671253531</v>
      </c>
      <c r="I948" s="16">
        <f t="shared" si="180"/>
        <v>34.632168533173413</v>
      </c>
      <c r="J948" s="13">
        <f t="shared" si="174"/>
        <v>33.428034527236122</v>
      </c>
      <c r="K948" s="13">
        <f t="shared" si="175"/>
        <v>1.2041340059372914</v>
      </c>
      <c r="L948" s="13">
        <f t="shared" si="176"/>
        <v>0</v>
      </c>
      <c r="M948" s="13">
        <f t="shared" si="181"/>
        <v>1.4075866819597416</v>
      </c>
      <c r="N948" s="13">
        <f t="shared" si="177"/>
        <v>7.3780866143030477E-2</v>
      </c>
      <c r="O948" s="13">
        <f t="shared" si="178"/>
        <v>7.3780866143030477E-2</v>
      </c>
      <c r="Q948">
        <v>18.778007644237391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29.597630450234661</v>
      </c>
      <c r="G949" s="13">
        <f t="shared" si="172"/>
        <v>0</v>
      </c>
      <c r="H949" s="13">
        <f t="shared" si="173"/>
        <v>29.597630450234661</v>
      </c>
      <c r="I949" s="16">
        <f t="shared" si="180"/>
        <v>30.801764456171952</v>
      </c>
      <c r="J949" s="13">
        <f t="shared" si="174"/>
        <v>29.721666718868907</v>
      </c>
      <c r="K949" s="13">
        <f t="shared" si="175"/>
        <v>1.0800977373030456</v>
      </c>
      <c r="L949" s="13">
        <f t="shared" si="176"/>
        <v>0</v>
      </c>
      <c r="M949" s="13">
        <f t="shared" si="181"/>
        <v>1.333805815816711</v>
      </c>
      <c r="N949" s="13">
        <f t="shared" si="177"/>
        <v>6.9913526192614928E-2</v>
      </c>
      <c r="O949" s="13">
        <f t="shared" si="178"/>
        <v>6.9913526192614928E-2</v>
      </c>
      <c r="Q949">
        <v>17.055057098703831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65.648163349013529</v>
      </c>
      <c r="G950" s="13">
        <f t="shared" si="172"/>
        <v>0.1703355512763696</v>
      </c>
      <c r="H950" s="13">
        <f t="shared" si="173"/>
        <v>65.477827797737163</v>
      </c>
      <c r="I950" s="16">
        <f t="shared" si="180"/>
        <v>66.557925535040212</v>
      </c>
      <c r="J950" s="13">
        <f t="shared" si="174"/>
        <v>60.280485194487163</v>
      </c>
      <c r="K950" s="13">
        <f t="shared" si="175"/>
        <v>6.2774403405530492</v>
      </c>
      <c r="L950" s="13">
        <f t="shared" si="176"/>
        <v>0</v>
      </c>
      <c r="M950" s="13">
        <f t="shared" si="181"/>
        <v>1.2638922896240961</v>
      </c>
      <c r="N950" s="13">
        <f t="shared" si="177"/>
        <v>6.6248898938240181E-2</v>
      </c>
      <c r="O950" s="13">
        <f t="shared" si="178"/>
        <v>0.23658445021460978</v>
      </c>
      <c r="Q950">
        <v>20.275339758209579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58.424157279489897</v>
      </c>
      <c r="G951" s="13">
        <f t="shared" si="172"/>
        <v>2.5855429885896938E-2</v>
      </c>
      <c r="H951" s="13">
        <f t="shared" si="173"/>
        <v>58.398301849604003</v>
      </c>
      <c r="I951" s="16">
        <f t="shared" si="180"/>
        <v>64.675742190157052</v>
      </c>
      <c r="J951" s="13">
        <f t="shared" si="174"/>
        <v>61.227651301589489</v>
      </c>
      <c r="K951" s="13">
        <f t="shared" si="175"/>
        <v>3.4480908885675632</v>
      </c>
      <c r="L951" s="13">
        <f t="shared" si="176"/>
        <v>0</v>
      </c>
      <c r="M951" s="13">
        <f t="shared" si="181"/>
        <v>1.1976433906858559</v>
      </c>
      <c r="N951" s="13">
        <f t="shared" si="177"/>
        <v>6.2776358875641577E-2</v>
      </c>
      <c r="O951" s="13">
        <f t="shared" si="178"/>
        <v>8.8631788761538516E-2</v>
      </c>
      <c r="Q951">
        <v>24.393366181301751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4.6185347942456962</v>
      </c>
      <c r="G952" s="13">
        <f t="shared" si="172"/>
        <v>0</v>
      </c>
      <c r="H952" s="13">
        <f t="shared" si="173"/>
        <v>4.6185347942456962</v>
      </c>
      <c r="I952" s="16">
        <f t="shared" si="180"/>
        <v>8.0666256828132603</v>
      </c>
      <c r="J952" s="13">
        <f t="shared" si="174"/>
        <v>8.0609502612419099</v>
      </c>
      <c r="K952" s="13">
        <f t="shared" si="175"/>
        <v>5.6754215713503697E-3</v>
      </c>
      <c r="L952" s="13">
        <f t="shared" si="176"/>
        <v>0</v>
      </c>
      <c r="M952" s="13">
        <f t="shared" si="181"/>
        <v>1.1348670318102143</v>
      </c>
      <c r="N952" s="13">
        <f t="shared" si="177"/>
        <v>5.948583745304472E-2</v>
      </c>
      <c r="O952" s="13">
        <f t="shared" si="178"/>
        <v>5.948583745304472E-2</v>
      </c>
      <c r="Q952">
        <v>26.163989883948119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11.653836995102891</v>
      </c>
      <c r="G953" s="13">
        <f t="shared" si="172"/>
        <v>0</v>
      </c>
      <c r="H953" s="13">
        <f t="shared" si="173"/>
        <v>11.653836995102891</v>
      </c>
      <c r="I953" s="16">
        <f t="shared" si="180"/>
        <v>11.659512416674241</v>
      </c>
      <c r="J953" s="13">
        <f t="shared" si="174"/>
        <v>11.648720507020647</v>
      </c>
      <c r="K953" s="13">
        <f t="shared" si="175"/>
        <v>1.0791909653594445E-2</v>
      </c>
      <c r="L953" s="13">
        <f t="shared" si="176"/>
        <v>0</v>
      </c>
      <c r="M953" s="13">
        <f t="shared" si="181"/>
        <v>1.0753811943571696</v>
      </c>
      <c r="N953" s="13">
        <f t="shared" si="177"/>
        <v>5.6367793877626256E-2</v>
      </c>
      <c r="O953" s="13">
        <f t="shared" si="178"/>
        <v>5.6367793877626256E-2</v>
      </c>
      <c r="Q953">
        <v>29.560102193548381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0.42391222159851272</v>
      </c>
      <c r="G954" s="13">
        <f t="shared" si="172"/>
        <v>0</v>
      </c>
      <c r="H954" s="13">
        <f t="shared" si="173"/>
        <v>0.42391222159851272</v>
      </c>
      <c r="I954" s="16">
        <f t="shared" si="180"/>
        <v>0.43470413125210716</v>
      </c>
      <c r="J954" s="13">
        <f t="shared" si="174"/>
        <v>0.43470306430571265</v>
      </c>
      <c r="K954" s="13">
        <f t="shared" si="175"/>
        <v>1.0669463945123248E-6</v>
      </c>
      <c r="L954" s="13">
        <f t="shared" si="176"/>
        <v>0</v>
      </c>
      <c r="M954" s="13">
        <f t="shared" si="181"/>
        <v>1.0190134004795433</v>
      </c>
      <c r="N954" s="13">
        <f t="shared" si="177"/>
        <v>5.3413187452199709E-2</v>
      </c>
      <c r="O954" s="13">
        <f t="shared" si="178"/>
        <v>5.3413187452199709E-2</v>
      </c>
      <c r="Q954">
        <v>24.84960454061595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29.608131870807519</v>
      </c>
      <c r="G955" s="13">
        <f t="shared" si="172"/>
        <v>0</v>
      </c>
      <c r="H955" s="13">
        <f t="shared" si="173"/>
        <v>29.608131870807519</v>
      </c>
      <c r="I955" s="16">
        <f t="shared" si="180"/>
        <v>29.608132937753915</v>
      </c>
      <c r="J955" s="13">
        <f t="shared" si="174"/>
        <v>29.112151861194597</v>
      </c>
      <c r="K955" s="13">
        <f t="shared" si="175"/>
        <v>0.49598107655931756</v>
      </c>
      <c r="L955" s="13">
        <f t="shared" si="176"/>
        <v>0</v>
      </c>
      <c r="M955" s="13">
        <f t="shared" si="181"/>
        <v>0.96560021302734356</v>
      </c>
      <c r="N955" s="13">
        <f t="shared" si="177"/>
        <v>5.0613451361917451E-2</v>
      </c>
      <c r="O955" s="13">
        <f t="shared" si="178"/>
        <v>5.0613451361917451E-2</v>
      </c>
      <c r="Q955">
        <v>21.9190007201776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29.545851918340912</v>
      </c>
      <c r="G956" s="13">
        <f t="shared" si="172"/>
        <v>0</v>
      </c>
      <c r="H956" s="13">
        <f t="shared" si="173"/>
        <v>29.545851918340912</v>
      </c>
      <c r="I956" s="16">
        <f t="shared" si="180"/>
        <v>30.041832994900229</v>
      </c>
      <c r="J956" s="13">
        <f t="shared" si="174"/>
        <v>28.950369974447394</v>
      </c>
      <c r="K956" s="13">
        <f t="shared" si="175"/>
        <v>1.0914630204528351</v>
      </c>
      <c r="L956" s="13">
        <f t="shared" si="176"/>
        <v>0</v>
      </c>
      <c r="M956" s="13">
        <f t="shared" si="181"/>
        <v>0.91498676166542614</v>
      </c>
      <c r="N956" s="13">
        <f t="shared" si="177"/>
        <v>4.796046783498379E-2</v>
      </c>
      <c r="O956" s="13">
        <f t="shared" si="178"/>
        <v>4.796046783498379E-2</v>
      </c>
      <c r="Q956">
        <v>16.433818839312469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0.33335526378397318</v>
      </c>
      <c r="G957" s="13">
        <f t="shared" si="172"/>
        <v>0</v>
      </c>
      <c r="H957" s="13">
        <f t="shared" si="173"/>
        <v>0.33335526378397318</v>
      </c>
      <c r="I957" s="16">
        <f t="shared" si="180"/>
        <v>1.4248182842368082</v>
      </c>
      <c r="J957" s="13">
        <f t="shared" si="174"/>
        <v>1.4246363214916948</v>
      </c>
      <c r="K957" s="13">
        <f t="shared" si="175"/>
        <v>1.8196274511339539E-4</v>
      </c>
      <c r="L957" s="13">
        <f t="shared" si="176"/>
        <v>0</v>
      </c>
      <c r="M957" s="13">
        <f t="shared" si="181"/>
        <v>0.86702629383044238</v>
      </c>
      <c r="N957" s="13">
        <f t="shared" si="177"/>
        <v>4.5446544605358304E-2</v>
      </c>
      <c r="O957" s="13">
        <f t="shared" si="178"/>
        <v>4.5446544605358304E-2</v>
      </c>
      <c r="Q957">
        <v>13.626158927880599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7.3571157341440259</v>
      </c>
      <c r="G958" s="13">
        <f t="shared" si="172"/>
        <v>0</v>
      </c>
      <c r="H958" s="13">
        <f t="shared" si="173"/>
        <v>7.3571157341440259</v>
      </c>
      <c r="I958" s="16">
        <f t="shared" si="180"/>
        <v>7.3572976968891393</v>
      </c>
      <c r="J958" s="13">
        <f t="shared" si="174"/>
        <v>7.3326701455349799</v>
      </c>
      <c r="K958" s="13">
        <f t="shared" si="175"/>
        <v>2.4627551354159394E-2</v>
      </c>
      <c r="L958" s="13">
        <f t="shared" si="176"/>
        <v>0</v>
      </c>
      <c r="M958" s="13">
        <f t="shared" si="181"/>
        <v>0.82157974922508403</v>
      </c>
      <c r="N958" s="13">
        <f t="shared" si="177"/>
        <v>4.3064392609203576E-2</v>
      </c>
      <c r="O958" s="13">
        <f t="shared" si="178"/>
        <v>4.3064392609203576E-2</v>
      </c>
      <c r="Q958">
        <v>13.71530013395434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7.4533333329999998</v>
      </c>
      <c r="G959" s="13">
        <f t="shared" si="172"/>
        <v>0</v>
      </c>
      <c r="H959" s="13">
        <f t="shared" si="173"/>
        <v>7.4533333329999998</v>
      </c>
      <c r="I959" s="16">
        <f t="shared" si="180"/>
        <v>7.4779608843541592</v>
      </c>
      <c r="J959" s="13">
        <f t="shared" si="174"/>
        <v>7.4482790154409013</v>
      </c>
      <c r="K959" s="13">
        <f t="shared" si="175"/>
        <v>2.9681868913257858E-2</v>
      </c>
      <c r="L959" s="13">
        <f t="shared" si="176"/>
        <v>0</v>
      </c>
      <c r="M959" s="13">
        <f t="shared" si="181"/>
        <v>0.77851535661588045</v>
      </c>
      <c r="N959" s="13">
        <f t="shared" si="177"/>
        <v>4.0807104850408601E-2</v>
      </c>
      <c r="O959" s="13">
        <f t="shared" si="178"/>
        <v>4.0807104850408601E-2</v>
      </c>
      <c r="Q959">
        <v>12.704235622580651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57.289480579771059</v>
      </c>
      <c r="G960" s="13">
        <f t="shared" si="172"/>
        <v>3.1618958915201746E-3</v>
      </c>
      <c r="H960" s="13">
        <f t="shared" si="173"/>
        <v>57.286318683879536</v>
      </c>
      <c r="I960" s="16">
        <f t="shared" si="180"/>
        <v>57.316000552792794</v>
      </c>
      <c r="J960" s="13">
        <f t="shared" si="174"/>
        <v>50.431059410945068</v>
      </c>
      <c r="K960" s="13">
        <f t="shared" si="175"/>
        <v>6.884941141847726</v>
      </c>
      <c r="L960" s="13">
        <f t="shared" si="176"/>
        <v>0</v>
      </c>
      <c r="M960" s="13">
        <f t="shared" si="181"/>
        <v>0.73770825176547183</v>
      </c>
      <c r="N960" s="13">
        <f t="shared" si="177"/>
        <v>3.8668136373908958E-2</v>
      </c>
      <c r="O960" s="13">
        <f t="shared" si="178"/>
        <v>4.1830032265429133E-2</v>
      </c>
      <c r="Q960">
        <v>16.133354909066021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35.323013756098547</v>
      </c>
      <c r="G961" s="13">
        <f t="shared" si="172"/>
        <v>0</v>
      </c>
      <c r="H961" s="13">
        <f t="shared" si="173"/>
        <v>35.323013756098547</v>
      </c>
      <c r="I961" s="16">
        <f t="shared" si="180"/>
        <v>42.207954897946273</v>
      </c>
      <c r="J961" s="13">
        <f t="shared" si="174"/>
        <v>39.071898141464615</v>
      </c>
      <c r="K961" s="13">
        <f t="shared" si="175"/>
        <v>3.1360567564816577</v>
      </c>
      <c r="L961" s="13">
        <f t="shared" si="176"/>
        <v>0</v>
      </c>
      <c r="M961" s="13">
        <f t="shared" si="181"/>
        <v>0.69904011539156286</v>
      </c>
      <c r="N961" s="13">
        <f t="shared" si="177"/>
        <v>3.6641285288736912E-2</v>
      </c>
      <c r="O961" s="13">
        <f t="shared" si="178"/>
        <v>3.6641285288736912E-2</v>
      </c>
      <c r="Q961">
        <v>15.74724581725539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21.178828945645112</v>
      </c>
      <c r="G962" s="13">
        <f t="shared" si="172"/>
        <v>0</v>
      </c>
      <c r="H962" s="13">
        <f t="shared" si="173"/>
        <v>21.178828945645112</v>
      </c>
      <c r="I962" s="16">
        <f t="shared" si="180"/>
        <v>24.314885702126769</v>
      </c>
      <c r="J962" s="13">
        <f t="shared" si="174"/>
        <v>23.918231218871728</v>
      </c>
      <c r="K962" s="13">
        <f t="shared" si="175"/>
        <v>0.39665448325504116</v>
      </c>
      <c r="L962" s="13">
        <f t="shared" si="176"/>
        <v>0</v>
      </c>
      <c r="M962" s="13">
        <f t="shared" si="181"/>
        <v>0.66239883010282596</v>
      </c>
      <c r="N962" s="13">
        <f t="shared" si="177"/>
        <v>3.4720674785778054E-2</v>
      </c>
      <c r="O962" s="13">
        <f t="shared" si="178"/>
        <v>3.4720674785778054E-2</v>
      </c>
      <c r="Q962">
        <v>19.328136537393281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2.145418084861769</v>
      </c>
      <c r="G963" s="13">
        <f t="shared" si="172"/>
        <v>0</v>
      </c>
      <c r="H963" s="13">
        <f t="shared" si="173"/>
        <v>2.145418084861769</v>
      </c>
      <c r="I963" s="16">
        <f t="shared" si="180"/>
        <v>2.5420725681168101</v>
      </c>
      <c r="J963" s="13">
        <f t="shared" si="174"/>
        <v>2.5417095990669627</v>
      </c>
      <c r="K963" s="13">
        <f t="shared" si="175"/>
        <v>3.6296904984745026E-4</v>
      </c>
      <c r="L963" s="13">
        <f t="shared" si="176"/>
        <v>0</v>
      </c>
      <c r="M963" s="13">
        <f t="shared" si="181"/>
        <v>0.62767815531704796</v>
      </c>
      <c r="N963" s="13">
        <f t="shared" si="177"/>
        <v>3.2900736098095552E-2</v>
      </c>
      <c r="O963" s="13">
        <f t="shared" si="178"/>
        <v>3.2900736098095552E-2</v>
      </c>
      <c r="Q963">
        <v>21.069766251149439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2.5044876987565909</v>
      </c>
      <c r="G964" s="13">
        <f t="shared" si="172"/>
        <v>0</v>
      </c>
      <c r="H964" s="13">
        <f t="shared" si="173"/>
        <v>2.5044876987565909</v>
      </c>
      <c r="I964" s="16">
        <f t="shared" si="180"/>
        <v>2.5048506678064384</v>
      </c>
      <c r="J964" s="13">
        <f t="shared" si="174"/>
        <v>2.5046451232703997</v>
      </c>
      <c r="K964" s="13">
        <f t="shared" si="175"/>
        <v>2.0554453603871536E-4</v>
      </c>
      <c r="L964" s="13">
        <f t="shared" si="176"/>
        <v>0</v>
      </c>
      <c r="M964" s="13">
        <f t="shared" si="181"/>
        <v>0.59477741921895244</v>
      </c>
      <c r="N964" s="13">
        <f t="shared" si="177"/>
        <v>3.1176192354415697E-2</v>
      </c>
      <c r="O964" s="13">
        <f t="shared" si="178"/>
        <v>3.1176192354415697E-2</v>
      </c>
      <c r="Q964">
        <v>24.799190679456569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22.418489357035</v>
      </c>
      <c r="G965" s="13">
        <f t="shared" si="172"/>
        <v>0</v>
      </c>
      <c r="H965" s="13">
        <f t="shared" si="173"/>
        <v>22.418489357035</v>
      </c>
      <c r="I965" s="16">
        <f t="shared" si="180"/>
        <v>22.418694901571037</v>
      </c>
      <c r="J965" s="13">
        <f t="shared" si="174"/>
        <v>22.313151684901023</v>
      </c>
      <c r="K965" s="13">
        <f t="shared" si="175"/>
        <v>0.10554321667001432</v>
      </c>
      <c r="L965" s="13">
        <f t="shared" si="176"/>
        <v>0</v>
      </c>
      <c r="M965" s="13">
        <f t="shared" si="181"/>
        <v>0.56360122686453673</v>
      </c>
      <c r="N965" s="13">
        <f t="shared" si="177"/>
        <v>2.9542043278958402E-2</v>
      </c>
      <c r="O965" s="13">
        <f t="shared" si="178"/>
        <v>2.9542043278958402E-2</v>
      </c>
      <c r="Q965">
        <v>27.163670193548381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40.481587072050381</v>
      </c>
      <c r="G966" s="13">
        <f t="shared" ref="G966:G1029" si="183">IF((F966-$J$2)&gt;0,$I$2*(F966-$J$2),0)</f>
        <v>0</v>
      </c>
      <c r="H966" s="13">
        <f t="shared" ref="H966:H1029" si="184">F966-G966</f>
        <v>40.481587072050381</v>
      </c>
      <c r="I966" s="16">
        <f t="shared" si="180"/>
        <v>40.587130288720395</v>
      </c>
      <c r="J966" s="13">
        <f t="shared" ref="J966:J1029" si="185">I966/SQRT(1+(I966/($K$2*(300+(25*Q966)+0.05*(Q966)^3)))^2)</f>
        <v>39.665844030956059</v>
      </c>
      <c r="K966" s="13">
        <f t="shared" ref="K966:K1029" si="186">I966-J966</f>
        <v>0.92128625776433637</v>
      </c>
      <c r="L966" s="13">
        <f t="shared" ref="L966:L1029" si="187">IF(K966&gt;$N$2,(K966-$N$2)/$L$2,0)</f>
        <v>0</v>
      </c>
      <c r="M966" s="13">
        <f t="shared" si="181"/>
        <v>0.53405918358557836</v>
      </c>
      <c r="N966" s="13">
        <f t="shared" ref="N966:N1029" si="188">$M$2*M966</f>
        <v>2.7993550693250078E-2</v>
      </c>
      <c r="O966" s="13">
        <f t="shared" ref="O966:O1029" si="189">N966+G966</f>
        <v>2.7993550693250078E-2</v>
      </c>
      <c r="Q966">
        <v>24.179121781888611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70.343584264988081</v>
      </c>
      <c r="G967" s="13">
        <f t="shared" si="183"/>
        <v>0.26424396959586061</v>
      </c>
      <c r="H967" s="13">
        <f t="shared" si="184"/>
        <v>70.079340295392214</v>
      </c>
      <c r="I967" s="16">
        <f t="shared" ref="I967:I1030" si="191">H967+K966-L966</f>
        <v>71.00062655315655</v>
      </c>
      <c r="J967" s="13">
        <f t="shared" si="185"/>
        <v>63.989736458634397</v>
      </c>
      <c r="K967" s="13">
        <f t="shared" si="186"/>
        <v>7.0108900945221535</v>
      </c>
      <c r="L967" s="13">
        <f t="shared" si="187"/>
        <v>0</v>
      </c>
      <c r="M967" s="13">
        <f t="shared" ref="M967:M1030" si="192">L967+M966-N966</f>
        <v>0.50606563289232831</v>
      </c>
      <c r="N967" s="13">
        <f t="shared" si="188"/>
        <v>2.6526224777881767E-2</v>
      </c>
      <c r="O967" s="13">
        <f t="shared" si="189"/>
        <v>0.29077019437374235</v>
      </c>
      <c r="Q967">
        <v>20.811077653281451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198.34120886571239</v>
      </c>
      <c r="G968" s="13">
        <f t="shared" si="183"/>
        <v>2.824196461610347</v>
      </c>
      <c r="H968" s="13">
        <f t="shared" si="184"/>
        <v>195.51701240410205</v>
      </c>
      <c r="I968" s="16">
        <f t="shared" si="191"/>
        <v>202.5279024986242</v>
      </c>
      <c r="J968" s="13">
        <f t="shared" si="185"/>
        <v>81.666054404149335</v>
      </c>
      <c r="K968" s="13">
        <f t="shared" si="186"/>
        <v>120.86184809447487</v>
      </c>
      <c r="L968" s="13">
        <f t="shared" si="187"/>
        <v>4.2726781138257968</v>
      </c>
      <c r="M968" s="13">
        <f t="shared" si="192"/>
        <v>4.7522175219402429</v>
      </c>
      <c r="N968" s="13">
        <f t="shared" si="188"/>
        <v>0.24909494339678986</v>
      </c>
      <c r="O968" s="13">
        <f t="shared" si="189"/>
        <v>3.0732914050071369</v>
      </c>
      <c r="Q968">
        <v>13.64230193637456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103.9943171662354</v>
      </c>
      <c r="G969" s="13">
        <f t="shared" si="183"/>
        <v>0.93725862762080714</v>
      </c>
      <c r="H969" s="13">
        <f t="shared" si="184"/>
        <v>103.0570585386146</v>
      </c>
      <c r="I969" s="16">
        <f t="shared" si="191"/>
        <v>219.64622851926367</v>
      </c>
      <c r="J969" s="13">
        <f t="shared" si="185"/>
        <v>73.364212478721115</v>
      </c>
      <c r="K969" s="13">
        <f t="shared" si="186"/>
        <v>146.28201604054254</v>
      </c>
      <c r="L969" s="13">
        <f t="shared" si="187"/>
        <v>5.309367177298923</v>
      </c>
      <c r="M969" s="13">
        <f t="shared" si="192"/>
        <v>9.8124897558423765</v>
      </c>
      <c r="N969" s="13">
        <f t="shared" si="188"/>
        <v>0.51433705823196374</v>
      </c>
      <c r="O969" s="13">
        <f t="shared" si="189"/>
        <v>1.4515956858527708</v>
      </c>
      <c r="Q969">
        <v>11.639365467029069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66.491535529002036</v>
      </c>
      <c r="G970" s="13">
        <f t="shared" si="183"/>
        <v>0.18720299487613973</v>
      </c>
      <c r="H970" s="13">
        <f t="shared" si="184"/>
        <v>66.304332534125891</v>
      </c>
      <c r="I970" s="16">
        <f t="shared" si="191"/>
        <v>207.2769813973695</v>
      </c>
      <c r="J970" s="13">
        <f t="shared" si="185"/>
        <v>79.078360777966324</v>
      </c>
      <c r="K970" s="13">
        <f t="shared" si="186"/>
        <v>128.19862061940319</v>
      </c>
      <c r="L970" s="13">
        <f t="shared" si="187"/>
        <v>4.5718874602754482</v>
      </c>
      <c r="M970" s="13">
        <f t="shared" si="192"/>
        <v>13.87004015788586</v>
      </c>
      <c r="N970" s="13">
        <f t="shared" si="188"/>
        <v>0.72701993376540253</v>
      </c>
      <c r="O970" s="13">
        <f t="shared" si="189"/>
        <v>0.9142229286415422</v>
      </c>
      <c r="Q970">
        <v>13.02711138238509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57.298070195054812</v>
      </c>
      <c r="G971" s="13">
        <f t="shared" si="183"/>
        <v>3.3336881971952437E-3</v>
      </c>
      <c r="H971" s="13">
        <f t="shared" si="184"/>
        <v>57.294736506857618</v>
      </c>
      <c r="I971" s="16">
        <f t="shared" si="191"/>
        <v>180.92146966598534</v>
      </c>
      <c r="J971" s="13">
        <f t="shared" si="185"/>
        <v>67.592701837529603</v>
      </c>
      <c r="K971" s="13">
        <f t="shared" si="186"/>
        <v>113.32876782845574</v>
      </c>
      <c r="L971" s="13">
        <f t="shared" si="187"/>
        <v>3.9654629159319001</v>
      </c>
      <c r="M971" s="13">
        <f t="shared" si="192"/>
        <v>17.10848314005236</v>
      </c>
      <c r="N971" s="13">
        <f t="shared" si="188"/>
        <v>0.89676800771449716</v>
      </c>
      <c r="O971" s="13">
        <f t="shared" si="189"/>
        <v>0.90010169591169242</v>
      </c>
      <c r="Q971">
        <v>10.66071762258065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6.3777418409322921</v>
      </c>
      <c r="G972" s="13">
        <f t="shared" si="183"/>
        <v>0</v>
      </c>
      <c r="H972" s="13">
        <f t="shared" si="184"/>
        <v>6.3777418409322921</v>
      </c>
      <c r="I972" s="16">
        <f t="shared" si="191"/>
        <v>115.74104675345613</v>
      </c>
      <c r="J972" s="13">
        <f t="shared" si="185"/>
        <v>73.444246706906569</v>
      </c>
      <c r="K972" s="13">
        <f t="shared" si="186"/>
        <v>42.296800046549563</v>
      </c>
      <c r="L972" s="13">
        <f t="shared" si="187"/>
        <v>1.0686266592749549</v>
      </c>
      <c r="M972" s="13">
        <f t="shared" si="192"/>
        <v>17.28034179161282</v>
      </c>
      <c r="N972" s="13">
        <f t="shared" si="188"/>
        <v>0.9057762487903861</v>
      </c>
      <c r="O972" s="13">
        <f t="shared" si="189"/>
        <v>0.9057762487903861</v>
      </c>
      <c r="Q972">
        <v>14.550368747807569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10.15050372424453</v>
      </c>
      <c r="G973" s="13">
        <f t="shared" si="183"/>
        <v>0</v>
      </c>
      <c r="H973" s="13">
        <f t="shared" si="184"/>
        <v>10.15050372424453</v>
      </c>
      <c r="I973" s="16">
        <f t="shared" si="191"/>
        <v>51.378677111519139</v>
      </c>
      <c r="J973" s="13">
        <f t="shared" si="185"/>
        <v>47.871511395683584</v>
      </c>
      <c r="K973" s="13">
        <f t="shared" si="186"/>
        <v>3.5071657158355549</v>
      </c>
      <c r="L973" s="13">
        <f t="shared" si="187"/>
        <v>0</v>
      </c>
      <c r="M973" s="13">
        <f t="shared" si="192"/>
        <v>16.374565542822435</v>
      </c>
      <c r="N973" s="13">
        <f t="shared" si="188"/>
        <v>0.85829856445019637</v>
      </c>
      <c r="O973" s="13">
        <f t="shared" si="189"/>
        <v>0.85829856445019637</v>
      </c>
      <c r="Q973">
        <v>19.207633464800779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1.5750065300313789</v>
      </c>
      <c r="G974" s="13">
        <f t="shared" si="183"/>
        <v>0</v>
      </c>
      <c r="H974" s="13">
        <f t="shared" si="184"/>
        <v>1.5750065300313789</v>
      </c>
      <c r="I974" s="16">
        <f t="shared" si="191"/>
        <v>5.0821722458669338</v>
      </c>
      <c r="J974" s="13">
        <f t="shared" si="185"/>
        <v>5.0799765539099866</v>
      </c>
      <c r="K974" s="13">
        <f t="shared" si="186"/>
        <v>2.1956919569472433E-3</v>
      </c>
      <c r="L974" s="13">
        <f t="shared" si="187"/>
        <v>0</v>
      </c>
      <c r="M974" s="13">
        <f t="shared" si="192"/>
        <v>15.516266978372238</v>
      </c>
      <c r="N974" s="13">
        <f t="shared" si="188"/>
        <v>0.8133094974846804</v>
      </c>
      <c r="O974" s="13">
        <f t="shared" si="189"/>
        <v>0.8133094974846804</v>
      </c>
      <c r="Q974">
        <v>23.038629729881109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22.488801374070491</v>
      </c>
      <c r="G975" s="13">
        <f t="shared" si="183"/>
        <v>0</v>
      </c>
      <c r="H975" s="13">
        <f t="shared" si="184"/>
        <v>22.488801374070491</v>
      </c>
      <c r="I975" s="16">
        <f t="shared" si="191"/>
        <v>22.49099706602744</v>
      </c>
      <c r="J975" s="13">
        <f t="shared" si="185"/>
        <v>22.317804841429904</v>
      </c>
      <c r="K975" s="13">
        <f t="shared" si="186"/>
        <v>0.17319222459753547</v>
      </c>
      <c r="L975" s="13">
        <f t="shared" si="187"/>
        <v>0</v>
      </c>
      <c r="M975" s="13">
        <f t="shared" si="192"/>
        <v>14.702957480887559</v>
      </c>
      <c r="N975" s="13">
        <f t="shared" si="188"/>
        <v>0.7706786031064905</v>
      </c>
      <c r="O975" s="13">
        <f t="shared" si="189"/>
        <v>0.7706786031064905</v>
      </c>
      <c r="Q975">
        <v>23.631360298129131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30.429456380404449</v>
      </c>
      <c r="G976" s="13">
        <f t="shared" si="183"/>
        <v>0</v>
      </c>
      <c r="H976" s="13">
        <f t="shared" si="184"/>
        <v>30.429456380404449</v>
      </c>
      <c r="I976" s="16">
        <f t="shared" si="191"/>
        <v>30.602648605001985</v>
      </c>
      <c r="J976" s="13">
        <f t="shared" si="185"/>
        <v>30.297039844257569</v>
      </c>
      <c r="K976" s="13">
        <f t="shared" si="186"/>
        <v>0.30560876074441623</v>
      </c>
      <c r="L976" s="13">
        <f t="shared" si="187"/>
        <v>0</v>
      </c>
      <c r="M976" s="13">
        <f t="shared" si="192"/>
        <v>13.932278877781068</v>
      </c>
      <c r="N976" s="13">
        <f t="shared" si="188"/>
        <v>0.73028227399663326</v>
      </c>
      <c r="O976" s="13">
        <f t="shared" si="189"/>
        <v>0.73028227399663326</v>
      </c>
      <c r="Q976">
        <v>26.163130754228199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16.42834821537685</v>
      </c>
      <c r="G977" s="13">
        <f t="shared" si="183"/>
        <v>0</v>
      </c>
      <c r="H977" s="13">
        <f t="shared" si="184"/>
        <v>16.42834821537685</v>
      </c>
      <c r="I977" s="16">
        <f t="shared" si="191"/>
        <v>16.733956976121267</v>
      </c>
      <c r="J977" s="13">
        <f t="shared" si="185"/>
        <v>16.69341494238056</v>
      </c>
      <c r="K977" s="13">
        <f t="shared" si="186"/>
        <v>4.0542033740706529E-2</v>
      </c>
      <c r="L977" s="13">
        <f t="shared" si="187"/>
        <v>0</v>
      </c>
      <c r="M977" s="13">
        <f t="shared" si="192"/>
        <v>13.201996603784433</v>
      </c>
      <c r="N977" s="13">
        <f t="shared" si="188"/>
        <v>0.69200338190783006</v>
      </c>
      <c r="O977" s="13">
        <f t="shared" si="189"/>
        <v>0.69200338190783006</v>
      </c>
      <c r="Q977">
        <v>27.770205193548389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62.715073203049187</v>
      </c>
      <c r="G978" s="13">
        <f t="shared" si="183"/>
        <v>0.11167374835708273</v>
      </c>
      <c r="H978" s="13">
        <f t="shared" si="184"/>
        <v>62.603399454692102</v>
      </c>
      <c r="I978" s="16">
        <f t="shared" si="191"/>
        <v>62.643941488432809</v>
      </c>
      <c r="J978" s="13">
        <f t="shared" si="185"/>
        <v>59.678940110526078</v>
      </c>
      <c r="K978" s="13">
        <f t="shared" si="186"/>
        <v>2.9650013779067308</v>
      </c>
      <c r="L978" s="13">
        <f t="shared" si="187"/>
        <v>0</v>
      </c>
      <c r="M978" s="13">
        <f t="shared" si="192"/>
        <v>12.509993221876604</v>
      </c>
      <c r="N978" s="13">
        <f t="shared" si="188"/>
        <v>0.65573093805379945</v>
      </c>
      <c r="O978" s="13">
        <f t="shared" si="189"/>
        <v>0.76740468641088222</v>
      </c>
      <c r="Q978">
        <v>24.85721750433256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0.30504115968826062</v>
      </c>
      <c r="G979" s="13">
        <f t="shared" si="183"/>
        <v>0</v>
      </c>
      <c r="H979" s="13">
        <f t="shared" si="184"/>
        <v>0.30504115968826062</v>
      </c>
      <c r="I979" s="16">
        <f t="shared" si="191"/>
        <v>3.2700425375949913</v>
      </c>
      <c r="J979" s="13">
        <f t="shared" si="185"/>
        <v>3.2690104915177138</v>
      </c>
      <c r="K979" s="13">
        <f t="shared" si="186"/>
        <v>1.0320460772774709E-3</v>
      </c>
      <c r="L979" s="13">
        <f t="shared" si="187"/>
        <v>0</v>
      </c>
      <c r="M979" s="13">
        <f t="shared" si="192"/>
        <v>11.854262283822804</v>
      </c>
      <c r="N979" s="13">
        <f t="shared" si="188"/>
        <v>0.6213597712997686</v>
      </c>
      <c r="O979" s="13">
        <f t="shared" si="189"/>
        <v>0.6213597712997686</v>
      </c>
      <c r="Q979">
        <v>19.0237897961991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115.1118739192389</v>
      </c>
      <c r="G980" s="13">
        <f t="shared" si="183"/>
        <v>1.159609762680877</v>
      </c>
      <c r="H980" s="13">
        <f t="shared" si="184"/>
        <v>113.95226415655803</v>
      </c>
      <c r="I980" s="16">
        <f t="shared" si="191"/>
        <v>113.9532962026353</v>
      </c>
      <c r="J980" s="13">
        <f t="shared" si="185"/>
        <v>77.08447650111124</v>
      </c>
      <c r="K980" s="13">
        <f t="shared" si="186"/>
        <v>36.86881970152406</v>
      </c>
      <c r="L980" s="13">
        <f t="shared" si="187"/>
        <v>0.84726195891680878</v>
      </c>
      <c r="M980" s="13">
        <f t="shared" si="192"/>
        <v>12.080164471439844</v>
      </c>
      <c r="N980" s="13">
        <f t="shared" si="188"/>
        <v>0.63320078917781875</v>
      </c>
      <c r="O980" s="13">
        <f t="shared" si="189"/>
        <v>1.7928105518586959</v>
      </c>
      <c r="Q980">
        <v>15.935683393936239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22.849630624672798</v>
      </c>
      <c r="G981" s="13">
        <f t="shared" si="183"/>
        <v>0</v>
      </c>
      <c r="H981" s="13">
        <f t="shared" si="184"/>
        <v>22.849630624672798</v>
      </c>
      <c r="I981" s="16">
        <f t="shared" si="191"/>
        <v>58.871188367280048</v>
      </c>
      <c r="J981" s="13">
        <f t="shared" si="185"/>
        <v>46.32014706702234</v>
      </c>
      <c r="K981" s="13">
        <f t="shared" si="186"/>
        <v>12.551041300257708</v>
      </c>
      <c r="L981" s="13">
        <f t="shared" si="187"/>
        <v>0</v>
      </c>
      <c r="M981" s="13">
        <f t="shared" si="192"/>
        <v>11.446963682262025</v>
      </c>
      <c r="N981" s="13">
        <f t="shared" si="188"/>
        <v>0.60001057555421033</v>
      </c>
      <c r="O981" s="13">
        <f t="shared" si="189"/>
        <v>0.60001057555421033</v>
      </c>
      <c r="Q981">
        <v>11.09935421734089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4.3155942175825448</v>
      </c>
      <c r="G982" s="13">
        <f t="shared" si="183"/>
        <v>0</v>
      </c>
      <c r="H982" s="13">
        <f t="shared" si="184"/>
        <v>4.3155942175825448</v>
      </c>
      <c r="I982" s="16">
        <f t="shared" si="191"/>
        <v>16.866635517840251</v>
      </c>
      <c r="J982" s="13">
        <f t="shared" si="185"/>
        <v>16.452634705190665</v>
      </c>
      <c r="K982" s="13">
        <f t="shared" si="186"/>
        <v>0.41400081264958644</v>
      </c>
      <c r="L982" s="13">
        <f t="shared" si="187"/>
        <v>0</v>
      </c>
      <c r="M982" s="13">
        <f t="shared" si="192"/>
        <v>10.846953106707815</v>
      </c>
      <c r="N982" s="13">
        <f t="shared" si="188"/>
        <v>0.5685600790933224</v>
      </c>
      <c r="O982" s="13">
        <f t="shared" si="189"/>
        <v>0.5685600790933224</v>
      </c>
      <c r="Q982">
        <v>11.033414622580651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65.715569321499828</v>
      </c>
      <c r="G983" s="13">
        <f t="shared" si="183"/>
        <v>0.17168367072609556</v>
      </c>
      <c r="H983" s="13">
        <f t="shared" si="184"/>
        <v>65.543885650773731</v>
      </c>
      <c r="I983" s="16">
        <f t="shared" si="191"/>
        <v>65.957886463423321</v>
      </c>
      <c r="J983" s="13">
        <f t="shared" si="185"/>
        <v>52.169810265720521</v>
      </c>
      <c r="K983" s="13">
        <f t="shared" si="186"/>
        <v>13.7880761977028</v>
      </c>
      <c r="L983" s="13">
        <f t="shared" si="187"/>
        <v>0</v>
      </c>
      <c r="M983" s="13">
        <f t="shared" si="192"/>
        <v>10.278393027614493</v>
      </c>
      <c r="N983" s="13">
        <f t="shared" si="188"/>
        <v>0.53875810978834782</v>
      </c>
      <c r="O983" s="13">
        <f t="shared" si="189"/>
        <v>0.7104417805144434</v>
      </c>
      <c r="Q983">
        <v>12.97817804729689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18.493053649885589</v>
      </c>
      <c r="G984" s="13">
        <f t="shared" si="183"/>
        <v>0</v>
      </c>
      <c r="H984" s="13">
        <f t="shared" si="184"/>
        <v>18.493053649885589</v>
      </c>
      <c r="I984" s="16">
        <f t="shared" si="191"/>
        <v>32.281129847588389</v>
      </c>
      <c r="J984" s="13">
        <f t="shared" si="185"/>
        <v>30.275873196475853</v>
      </c>
      <c r="K984" s="13">
        <f t="shared" si="186"/>
        <v>2.0052566511125356</v>
      </c>
      <c r="L984" s="13">
        <f t="shared" si="187"/>
        <v>0</v>
      </c>
      <c r="M984" s="13">
        <f t="shared" si="192"/>
        <v>9.7396349178261445</v>
      </c>
      <c r="N984" s="13">
        <f t="shared" si="188"/>
        <v>0.5105182574998739</v>
      </c>
      <c r="O984" s="13">
        <f t="shared" si="189"/>
        <v>0.5105182574998739</v>
      </c>
      <c r="Q984">
        <v>13.315952197277531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35.956833061615683</v>
      </c>
      <c r="G985" s="13">
        <f t="shared" si="183"/>
        <v>0</v>
      </c>
      <c r="H985" s="13">
        <f t="shared" si="184"/>
        <v>35.956833061615683</v>
      </c>
      <c r="I985" s="16">
        <f t="shared" si="191"/>
        <v>37.962089712728215</v>
      </c>
      <c r="J985" s="13">
        <f t="shared" si="185"/>
        <v>35.337184256589808</v>
      </c>
      <c r="K985" s="13">
        <f t="shared" si="186"/>
        <v>2.6249054561384071</v>
      </c>
      <c r="L985" s="13">
        <f t="shared" si="187"/>
        <v>0</v>
      </c>
      <c r="M985" s="13">
        <f t="shared" si="192"/>
        <v>9.2291166603262713</v>
      </c>
      <c r="N985" s="13">
        <f t="shared" si="188"/>
        <v>0.48375864141162744</v>
      </c>
      <c r="O985" s="13">
        <f t="shared" si="189"/>
        <v>0.48375864141162744</v>
      </c>
      <c r="Q985">
        <v>14.8031929543855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16.880861232719582</v>
      </c>
      <c r="G986" s="13">
        <f t="shared" si="183"/>
        <v>0</v>
      </c>
      <c r="H986" s="13">
        <f t="shared" si="184"/>
        <v>16.880861232719582</v>
      </c>
      <c r="I986" s="16">
        <f t="shared" si="191"/>
        <v>19.505766688857989</v>
      </c>
      <c r="J986" s="13">
        <f t="shared" si="185"/>
        <v>19.316498380600528</v>
      </c>
      <c r="K986" s="13">
        <f t="shared" si="186"/>
        <v>0.18926830825746066</v>
      </c>
      <c r="L986" s="13">
        <f t="shared" si="187"/>
        <v>0</v>
      </c>
      <c r="M986" s="13">
        <f t="shared" si="192"/>
        <v>8.7453580189146436</v>
      </c>
      <c r="N986" s="13">
        <f t="shared" si="188"/>
        <v>0.45840167261889031</v>
      </c>
      <c r="O986" s="13">
        <f t="shared" si="189"/>
        <v>0.45840167261889031</v>
      </c>
      <c r="Q986">
        <v>19.955203035978361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14.14152413287276</v>
      </c>
      <c r="G987" s="13">
        <f t="shared" si="183"/>
        <v>0</v>
      </c>
      <c r="H987" s="13">
        <f t="shared" si="184"/>
        <v>14.14152413287276</v>
      </c>
      <c r="I987" s="16">
        <f t="shared" si="191"/>
        <v>14.330792441130221</v>
      </c>
      <c r="J987" s="13">
        <f t="shared" si="185"/>
        <v>14.275173834826516</v>
      </c>
      <c r="K987" s="13">
        <f t="shared" si="186"/>
        <v>5.5618606303704965E-2</v>
      </c>
      <c r="L987" s="13">
        <f t="shared" si="187"/>
        <v>0</v>
      </c>
      <c r="M987" s="13">
        <f t="shared" si="192"/>
        <v>8.286956346295753</v>
      </c>
      <c r="N987" s="13">
        <f t="shared" si="188"/>
        <v>0.43437382916121614</v>
      </c>
      <c r="O987" s="13">
        <f t="shared" si="189"/>
        <v>0.43437382916121614</v>
      </c>
      <c r="Q987">
        <v>22.136048404342912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3.6098225354730911</v>
      </c>
      <c r="G988" s="13">
        <f t="shared" si="183"/>
        <v>0</v>
      </c>
      <c r="H988" s="13">
        <f t="shared" si="184"/>
        <v>3.6098225354730911</v>
      </c>
      <c r="I988" s="16">
        <f t="shared" si="191"/>
        <v>3.665441141776796</v>
      </c>
      <c r="J988" s="13">
        <f t="shared" si="185"/>
        <v>3.6648531983846673</v>
      </c>
      <c r="K988" s="13">
        <f t="shared" si="186"/>
        <v>5.8794339212875357E-4</v>
      </c>
      <c r="L988" s="13">
        <f t="shared" si="187"/>
        <v>0</v>
      </c>
      <c r="M988" s="13">
        <f t="shared" si="192"/>
        <v>7.8525825171345369</v>
      </c>
      <c r="N988" s="13">
        <f t="shared" si="188"/>
        <v>0.41160544284716044</v>
      </c>
      <c r="O988" s="13">
        <f t="shared" si="189"/>
        <v>0.41160544284716044</v>
      </c>
      <c r="Q988">
        <v>25.454030273735889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1.42836313064222</v>
      </c>
      <c r="G989" s="13">
        <f t="shared" si="183"/>
        <v>0</v>
      </c>
      <c r="H989" s="13">
        <f t="shared" si="184"/>
        <v>1.42836313064222</v>
      </c>
      <c r="I989" s="16">
        <f t="shared" si="191"/>
        <v>1.4289510740343487</v>
      </c>
      <c r="J989" s="13">
        <f t="shared" si="185"/>
        <v>1.4289207001434352</v>
      </c>
      <c r="K989" s="13">
        <f t="shared" si="186"/>
        <v>3.0373890913537593E-5</v>
      </c>
      <c r="L989" s="13">
        <f t="shared" si="187"/>
        <v>0</v>
      </c>
      <c r="M989" s="13">
        <f t="shared" si="192"/>
        <v>7.4409770742873764</v>
      </c>
      <c r="N989" s="13">
        <f t="shared" si="188"/>
        <v>0.39003049725292693</v>
      </c>
      <c r="O989" s="13">
        <f t="shared" si="189"/>
        <v>0.39003049725292693</v>
      </c>
      <c r="Q989">
        <v>26.44646119354838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3.4224482493052291</v>
      </c>
      <c r="G990" s="13">
        <f t="shared" si="183"/>
        <v>0</v>
      </c>
      <c r="H990" s="13">
        <f t="shared" si="184"/>
        <v>3.4224482493052291</v>
      </c>
      <c r="I990" s="16">
        <f t="shared" si="191"/>
        <v>3.4224786231961426</v>
      </c>
      <c r="J990" s="13">
        <f t="shared" si="185"/>
        <v>3.4220232271759152</v>
      </c>
      <c r="K990" s="13">
        <f t="shared" si="186"/>
        <v>4.5539602022737213E-4</v>
      </c>
      <c r="L990" s="13">
        <f t="shared" si="187"/>
        <v>0</v>
      </c>
      <c r="M990" s="13">
        <f t="shared" si="192"/>
        <v>7.0509465770344493</v>
      </c>
      <c r="N990" s="13">
        <f t="shared" si="188"/>
        <v>0.36958643630923232</v>
      </c>
      <c r="O990" s="13">
        <f t="shared" si="189"/>
        <v>0.36958643630923232</v>
      </c>
      <c r="Q990">
        <v>25.81300287512445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77.026692617939048</v>
      </c>
      <c r="G991" s="13">
        <f t="shared" si="183"/>
        <v>0.39790613665487995</v>
      </c>
      <c r="H991" s="13">
        <f t="shared" si="184"/>
        <v>76.628786481284166</v>
      </c>
      <c r="I991" s="16">
        <f t="shared" si="191"/>
        <v>76.629241877304395</v>
      </c>
      <c r="J991" s="13">
        <f t="shared" si="185"/>
        <v>69.574743006510204</v>
      </c>
      <c r="K991" s="13">
        <f t="shared" si="186"/>
        <v>7.0544988707941911</v>
      </c>
      <c r="L991" s="13">
        <f t="shared" si="187"/>
        <v>0</v>
      </c>
      <c r="M991" s="13">
        <f t="shared" si="192"/>
        <v>6.681360140725217</v>
      </c>
      <c r="N991" s="13">
        <f t="shared" si="188"/>
        <v>0.35021398292139111</v>
      </c>
      <c r="O991" s="13">
        <f t="shared" si="189"/>
        <v>0.748120119576271</v>
      </c>
      <c r="Q991">
        <v>22.466422633660319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0.89687788884959563</v>
      </c>
      <c r="G992" s="13">
        <f t="shared" si="183"/>
        <v>0</v>
      </c>
      <c r="H992" s="13">
        <f t="shared" si="184"/>
        <v>0.89687788884959563</v>
      </c>
      <c r="I992" s="16">
        <f t="shared" si="191"/>
        <v>7.9513767596437868</v>
      </c>
      <c r="J992" s="13">
        <f t="shared" si="185"/>
        <v>7.9347683357273651</v>
      </c>
      <c r="K992" s="13">
        <f t="shared" si="186"/>
        <v>1.66084239164217E-2</v>
      </c>
      <c r="L992" s="13">
        <f t="shared" si="187"/>
        <v>0</v>
      </c>
      <c r="M992" s="13">
        <f t="shared" si="192"/>
        <v>6.3311461578038255</v>
      </c>
      <c r="N992" s="13">
        <f t="shared" si="188"/>
        <v>0.33185696709671331</v>
      </c>
      <c r="O992" s="13">
        <f t="shared" si="189"/>
        <v>0.33185696709671331</v>
      </c>
      <c r="Q992">
        <v>18.20827828538367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29.57216407686597</v>
      </c>
      <c r="G993" s="13">
        <f t="shared" si="183"/>
        <v>0</v>
      </c>
      <c r="H993" s="13">
        <f t="shared" si="184"/>
        <v>29.57216407686597</v>
      </c>
      <c r="I993" s="16">
        <f t="shared" si="191"/>
        <v>29.58877250078239</v>
      </c>
      <c r="J993" s="13">
        <f t="shared" si="185"/>
        <v>28.314736141185669</v>
      </c>
      <c r="K993" s="13">
        <f t="shared" si="186"/>
        <v>1.274036359596721</v>
      </c>
      <c r="L993" s="13">
        <f t="shared" si="187"/>
        <v>0</v>
      </c>
      <c r="M993" s="13">
        <f t="shared" si="192"/>
        <v>5.9992891907071124</v>
      </c>
      <c r="N993" s="13">
        <f t="shared" si="188"/>
        <v>0.31446216308087438</v>
      </c>
      <c r="O993" s="13">
        <f t="shared" si="189"/>
        <v>0.31446216308087438</v>
      </c>
      <c r="Q993">
        <v>14.92635147891696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70.207311594629957</v>
      </c>
      <c r="G994" s="13">
        <f t="shared" si="183"/>
        <v>0.26151851618869815</v>
      </c>
      <c r="H994" s="13">
        <f t="shared" si="184"/>
        <v>69.945793078441255</v>
      </c>
      <c r="I994" s="16">
        <f t="shared" si="191"/>
        <v>71.219829438037976</v>
      </c>
      <c r="J994" s="13">
        <f t="shared" si="185"/>
        <v>55.829277969241204</v>
      </c>
      <c r="K994" s="13">
        <f t="shared" si="186"/>
        <v>15.390551468796772</v>
      </c>
      <c r="L994" s="13">
        <f t="shared" si="187"/>
        <v>0</v>
      </c>
      <c r="M994" s="13">
        <f t="shared" si="192"/>
        <v>5.6848270276262376</v>
      </c>
      <c r="N994" s="13">
        <f t="shared" si="188"/>
        <v>0.29797913503103851</v>
      </c>
      <c r="O994" s="13">
        <f t="shared" si="189"/>
        <v>0.55949765121973671</v>
      </c>
      <c r="Q994">
        <v>13.75171851204445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104.6418048088304</v>
      </c>
      <c r="G995" s="13">
        <f t="shared" si="183"/>
        <v>0.95020838047270706</v>
      </c>
      <c r="H995" s="13">
        <f t="shared" si="184"/>
        <v>103.6915964283577</v>
      </c>
      <c r="I995" s="16">
        <f t="shared" si="191"/>
        <v>119.08214789715447</v>
      </c>
      <c r="J995" s="13">
        <f t="shared" si="185"/>
        <v>67.486152338531923</v>
      </c>
      <c r="K995" s="13">
        <f t="shared" si="186"/>
        <v>51.595995558622548</v>
      </c>
      <c r="L995" s="13">
        <f t="shared" si="187"/>
        <v>1.4478678313599622</v>
      </c>
      <c r="M995" s="13">
        <f t="shared" si="192"/>
        <v>6.8347157239551617</v>
      </c>
      <c r="N995" s="13">
        <f t="shared" si="188"/>
        <v>0.35825235661701449</v>
      </c>
      <c r="O995" s="13">
        <f t="shared" si="189"/>
        <v>1.3084607370897214</v>
      </c>
      <c r="Q995">
        <v>12.39095862258065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0.27515528345746249</v>
      </c>
      <c r="G996" s="13">
        <f t="shared" si="183"/>
        <v>0</v>
      </c>
      <c r="H996" s="13">
        <f t="shared" si="184"/>
        <v>0.27515528345746249</v>
      </c>
      <c r="I996" s="16">
        <f t="shared" si="191"/>
        <v>50.423283010720048</v>
      </c>
      <c r="J996" s="13">
        <f t="shared" si="185"/>
        <v>45.818807894136903</v>
      </c>
      <c r="K996" s="13">
        <f t="shared" si="186"/>
        <v>4.6044751165831457</v>
      </c>
      <c r="L996" s="13">
        <f t="shared" si="187"/>
        <v>0</v>
      </c>
      <c r="M996" s="13">
        <f t="shared" si="192"/>
        <v>6.4764633673381473</v>
      </c>
      <c r="N996" s="13">
        <f t="shared" si="188"/>
        <v>0.33947399681313761</v>
      </c>
      <c r="O996" s="13">
        <f t="shared" si="189"/>
        <v>0.33947399681313761</v>
      </c>
      <c r="Q996">
        <v>16.611552779463441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69.219100761719403</v>
      </c>
      <c r="G997" s="13">
        <f t="shared" si="183"/>
        <v>0.24175429953048708</v>
      </c>
      <c r="H997" s="13">
        <f t="shared" si="184"/>
        <v>68.977346462188919</v>
      </c>
      <c r="I997" s="16">
        <f t="shared" si="191"/>
        <v>73.581821578772065</v>
      </c>
      <c r="J997" s="13">
        <f t="shared" si="185"/>
        <v>59.554879269632629</v>
      </c>
      <c r="K997" s="13">
        <f t="shared" si="186"/>
        <v>14.026942309139436</v>
      </c>
      <c r="L997" s="13">
        <f t="shared" si="187"/>
        <v>0</v>
      </c>
      <c r="M997" s="13">
        <f t="shared" si="192"/>
        <v>6.1369893705250096</v>
      </c>
      <c r="N997" s="13">
        <f t="shared" si="188"/>
        <v>0.32167993422436841</v>
      </c>
      <c r="O997" s="13">
        <f t="shared" si="189"/>
        <v>0.56343423375485546</v>
      </c>
      <c r="Q997">
        <v>15.483169524780889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20.936182198967479</v>
      </c>
      <c r="G998" s="13">
        <f t="shared" si="183"/>
        <v>0</v>
      </c>
      <c r="H998" s="13">
        <f t="shared" si="184"/>
        <v>20.936182198967479</v>
      </c>
      <c r="I998" s="16">
        <f t="shared" si="191"/>
        <v>34.963124508106915</v>
      </c>
      <c r="J998" s="13">
        <f t="shared" si="185"/>
        <v>34.005713834268342</v>
      </c>
      <c r="K998" s="13">
        <f t="shared" si="186"/>
        <v>0.9574106738385737</v>
      </c>
      <c r="L998" s="13">
        <f t="shared" si="187"/>
        <v>0</v>
      </c>
      <c r="M998" s="13">
        <f t="shared" si="192"/>
        <v>5.815309436300641</v>
      </c>
      <c r="N998" s="13">
        <f t="shared" si="188"/>
        <v>0.30481857536662255</v>
      </c>
      <c r="O998" s="13">
        <f t="shared" si="189"/>
        <v>0.30481857536662255</v>
      </c>
      <c r="Q998">
        <v>20.67941300199816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28.37636526453332</v>
      </c>
      <c r="G999" s="13">
        <f t="shared" si="183"/>
        <v>0</v>
      </c>
      <c r="H999" s="13">
        <f t="shared" si="184"/>
        <v>28.37636526453332</v>
      </c>
      <c r="I999" s="16">
        <f t="shared" si="191"/>
        <v>29.333775938371893</v>
      </c>
      <c r="J999" s="13">
        <f t="shared" si="185"/>
        <v>29.004321477122311</v>
      </c>
      <c r="K999" s="13">
        <f t="shared" si="186"/>
        <v>0.32945446124958266</v>
      </c>
      <c r="L999" s="13">
        <f t="shared" si="187"/>
        <v>0</v>
      </c>
      <c r="M999" s="13">
        <f t="shared" si="192"/>
        <v>5.5104908609340182</v>
      </c>
      <c r="N999" s="13">
        <f t="shared" si="188"/>
        <v>0.28884103110929682</v>
      </c>
      <c r="O999" s="13">
        <f t="shared" si="189"/>
        <v>0.28884103110929682</v>
      </c>
      <c r="Q999">
        <v>24.692789114056101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20.356600562644481</v>
      </c>
      <c r="G1000" s="13">
        <f t="shared" si="183"/>
        <v>0</v>
      </c>
      <c r="H1000" s="13">
        <f t="shared" si="184"/>
        <v>20.356600562644481</v>
      </c>
      <c r="I1000" s="16">
        <f t="shared" si="191"/>
        <v>20.686055023894063</v>
      </c>
      <c r="J1000" s="13">
        <f t="shared" si="185"/>
        <v>20.59000589614724</v>
      </c>
      <c r="K1000" s="13">
        <f t="shared" si="186"/>
        <v>9.6049127746823615E-2</v>
      </c>
      <c r="L1000" s="13">
        <f t="shared" si="187"/>
        <v>0</v>
      </c>
      <c r="M1000" s="13">
        <f t="shared" si="192"/>
        <v>5.2216498298247211</v>
      </c>
      <c r="N1000" s="13">
        <f t="shared" si="188"/>
        <v>0.27370097492233475</v>
      </c>
      <c r="O1000" s="13">
        <f t="shared" si="189"/>
        <v>0.27370097492233475</v>
      </c>
      <c r="Q1000">
        <v>26.09542119354839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11.09571096655702</v>
      </c>
      <c r="G1001" s="13">
        <f t="shared" si="183"/>
        <v>0</v>
      </c>
      <c r="H1001" s="13">
        <f t="shared" si="184"/>
        <v>11.09571096655702</v>
      </c>
      <c r="I1001" s="16">
        <f t="shared" si="191"/>
        <v>11.191760094303843</v>
      </c>
      <c r="J1001" s="13">
        <f t="shared" si="185"/>
        <v>11.175487495053154</v>
      </c>
      <c r="K1001" s="13">
        <f t="shared" si="186"/>
        <v>1.6272599250688913E-2</v>
      </c>
      <c r="L1001" s="13">
        <f t="shared" si="187"/>
        <v>0</v>
      </c>
      <c r="M1001" s="13">
        <f t="shared" si="192"/>
        <v>4.9479488549023865</v>
      </c>
      <c r="N1001" s="13">
        <f t="shared" si="188"/>
        <v>0.25935450855349534</v>
      </c>
      <c r="O1001" s="13">
        <f t="shared" si="189"/>
        <v>0.25935450855349534</v>
      </c>
      <c r="Q1001">
        <v>25.64250272189307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2.998580580339028</v>
      </c>
      <c r="G1002" s="13">
        <f t="shared" si="183"/>
        <v>0</v>
      </c>
      <c r="H1002" s="13">
        <f t="shared" si="184"/>
        <v>2.998580580339028</v>
      </c>
      <c r="I1002" s="16">
        <f t="shared" si="191"/>
        <v>3.0148531795897169</v>
      </c>
      <c r="J1002" s="13">
        <f t="shared" si="185"/>
        <v>3.0145381986085447</v>
      </c>
      <c r="K1002" s="13">
        <f t="shared" si="186"/>
        <v>3.1498098117221929E-4</v>
      </c>
      <c r="L1002" s="13">
        <f t="shared" si="187"/>
        <v>0</v>
      </c>
      <c r="M1002" s="13">
        <f t="shared" si="192"/>
        <v>4.6885943463488911</v>
      </c>
      <c r="N1002" s="13">
        <f t="shared" si="188"/>
        <v>0.24576003474635813</v>
      </c>
      <c r="O1002" s="13">
        <f t="shared" si="189"/>
        <v>0.24576003474635813</v>
      </c>
      <c r="Q1002">
        <v>25.72818928204407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103.39227409218709</v>
      </c>
      <c r="G1003" s="13">
        <f t="shared" si="183"/>
        <v>0.92521776613984086</v>
      </c>
      <c r="H1003" s="13">
        <f t="shared" si="184"/>
        <v>102.46705632604726</v>
      </c>
      <c r="I1003" s="16">
        <f t="shared" si="191"/>
        <v>102.46737130702843</v>
      </c>
      <c r="J1003" s="13">
        <f t="shared" si="185"/>
        <v>75.719755245683757</v>
      </c>
      <c r="K1003" s="13">
        <f t="shared" si="186"/>
        <v>26.747616061344672</v>
      </c>
      <c r="L1003" s="13">
        <f t="shared" si="187"/>
        <v>0.43449752930250773</v>
      </c>
      <c r="M1003" s="13">
        <f t="shared" si="192"/>
        <v>4.8773318409050406</v>
      </c>
      <c r="N1003" s="13">
        <f t="shared" si="188"/>
        <v>0.25565300688121134</v>
      </c>
      <c r="O1003" s="13">
        <f t="shared" si="189"/>
        <v>1.1808707730210521</v>
      </c>
      <c r="Q1003">
        <v>16.94906731174019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7.7223321948854924</v>
      </c>
      <c r="G1004" s="13">
        <f t="shared" si="183"/>
        <v>0</v>
      </c>
      <c r="H1004" s="13">
        <f t="shared" si="184"/>
        <v>7.7223321948854924</v>
      </c>
      <c r="I1004" s="16">
        <f t="shared" si="191"/>
        <v>34.035450726927664</v>
      </c>
      <c r="J1004" s="13">
        <f t="shared" si="185"/>
        <v>31.909864655267995</v>
      </c>
      <c r="K1004" s="13">
        <f t="shared" si="186"/>
        <v>2.1255860716596686</v>
      </c>
      <c r="L1004" s="13">
        <f t="shared" si="187"/>
        <v>0</v>
      </c>
      <c r="M1004" s="13">
        <f t="shared" si="192"/>
        <v>4.6216788340238288</v>
      </c>
      <c r="N1004" s="13">
        <f t="shared" si="188"/>
        <v>0.24225255309636556</v>
      </c>
      <c r="O1004" s="13">
        <f t="shared" si="189"/>
        <v>0.24225255309636556</v>
      </c>
      <c r="Q1004">
        <v>14.04101615111464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33.769286447888923</v>
      </c>
      <c r="G1005" s="13">
        <f t="shared" si="183"/>
        <v>0</v>
      </c>
      <c r="H1005" s="13">
        <f t="shared" si="184"/>
        <v>33.769286447888923</v>
      </c>
      <c r="I1005" s="16">
        <f t="shared" si="191"/>
        <v>35.894872519548592</v>
      </c>
      <c r="J1005" s="13">
        <f t="shared" si="185"/>
        <v>32.902396311955385</v>
      </c>
      <c r="K1005" s="13">
        <f t="shared" si="186"/>
        <v>2.9924762075932065</v>
      </c>
      <c r="L1005" s="13">
        <f t="shared" si="187"/>
        <v>0</v>
      </c>
      <c r="M1005" s="13">
        <f t="shared" si="192"/>
        <v>4.3794262809274631</v>
      </c>
      <c r="N1005" s="13">
        <f t="shared" si="188"/>
        <v>0.22955450513819259</v>
      </c>
      <c r="O1005" s="13">
        <f t="shared" si="189"/>
        <v>0.22955450513819259</v>
      </c>
      <c r="Q1005">
        <v>12.462730847793139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12.66873590604825</v>
      </c>
      <c r="G1006" s="13">
        <f t="shared" si="183"/>
        <v>0</v>
      </c>
      <c r="H1006" s="13">
        <f t="shared" si="184"/>
        <v>12.66873590604825</v>
      </c>
      <c r="I1006" s="16">
        <f t="shared" si="191"/>
        <v>15.661212113641456</v>
      </c>
      <c r="J1006" s="13">
        <f t="shared" si="185"/>
        <v>15.438403957062027</v>
      </c>
      <c r="K1006" s="13">
        <f t="shared" si="186"/>
        <v>0.2228081565794291</v>
      </c>
      <c r="L1006" s="13">
        <f t="shared" si="187"/>
        <v>0</v>
      </c>
      <c r="M1006" s="13">
        <f t="shared" si="192"/>
        <v>4.1498717757892702</v>
      </c>
      <c r="N1006" s="13">
        <f t="shared" si="188"/>
        <v>0.21752204530236202</v>
      </c>
      <c r="O1006" s="13">
        <f t="shared" si="189"/>
        <v>0.21752204530236202</v>
      </c>
      <c r="Q1006">
        <v>14.05965330099421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61.612882154994551</v>
      </c>
      <c r="G1007" s="13">
        <f t="shared" si="183"/>
        <v>8.9629927395990031E-2</v>
      </c>
      <c r="H1007" s="13">
        <f t="shared" si="184"/>
        <v>61.523252227598562</v>
      </c>
      <c r="I1007" s="16">
        <f t="shared" si="191"/>
        <v>61.746060384177994</v>
      </c>
      <c r="J1007" s="13">
        <f t="shared" si="185"/>
        <v>47.011496848022759</v>
      </c>
      <c r="K1007" s="13">
        <f t="shared" si="186"/>
        <v>14.734563536155235</v>
      </c>
      <c r="L1007" s="13">
        <f t="shared" si="187"/>
        <v>0</v>
      </c>
      <c r="M1007" s="13">
        <f t="shared" si="192"/>
        <v>3.9323497304869082</v>
      </c>
      <c r="N1007" s="13">
        <f t="shared" si="188"/>
        <v>0.20612028574232746</v>
      </c>
      <c r="O1007" s="13">
        <f t="shared" si="189"/>
        <v>0.29575021313831751</v>
      </c>
      <c r="Q1007">
        <v>10.58757262258065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57.280887710545343</v>
      </c>
      <c r="G1008" s="13">
        <f t="shared" si="183"/>
        <v>2.9900385070058635E-3</v>
      </c>
      <c r="H1008" s="13">
        <f t="shared" si="184"/>
        <v>57.277897672038335</v>
      </c>
      <c r="I1008" s="16">
        <f t="shared" si="191"/>
        <v>72.012461208193571</v>
      </c>
      <c r="J1008" s="13">
        <f t="shared" si="185"/>
        <v>57.133243428020911</v>
      </c>
      <c r="K1008" s="13">
        <f t="shared" si="186"/>
        <v>14.87921778017266</v>
      </c>
      <c r="L1008" s="13">
        <f t="shared" si="187"/>
        <v>0</v>
      </c>
      <c r="M1008" s="13">
        <f t="shared" si="192"/>
        <v>3.7262294447445807</v>
      </c>
      <c r="N1008" s="13">
        <f t="shared" si="188"/>
        <v>0.19531616731280058</v>
      </c>
      <c r="O1008" s="13">
        <f t="shared" si="189"/>
        <v>0.19830620581980643</v>
      </c>
      <c r="Q1008">
        <v>14.37171519451022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42.730657024178058</v>
      </c>
      <c r="G1009" s="13">
        <f t="shared" si="183"/>
        <v>0</v>
      </c>
      <c r="H1009" s="13">
        <f t="shared" si="184"/>
        <v>42.730657024178058</v>
      </c>
      <c r="I1009" s="16">
        <f t="shared" si="191"/>
        <v>57.609874804350717</v>
      </c>
      <c r="J1009" s="13">
        <f t="shared" si="185"/>
        <v>51.965934856125408</v>
      </c>
      <c r="K1009" s="13">
        <f t="shared" si="186"/>
        <v>5.6439399482253094</v>
      </c>
      <c r="L1009" s="13">
        <f t="shared" si="187"/>
        <v>0</v>
      </c>
      <c r="M1009" s="13">
        <f t="shared" si="192"/>
        <v>3.5309132774317802</v>
      </c>
      <c r="N1009" s="13">
        <f t="shared" si="188"/>
        <v>0.1850783637155031</v>
      </c>
      <c r="O1009" s="13">
        <f t="shared" si="189"/>
        <v>0.1850783637155031</v>
      </c>
      <c r="Q1009">
        <v>17.923651337148549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35.067173116062371</v>
      </c>
      <c r="G1010" s="13">
        <f t="shared" si="183"/>
        <v>0</v>
      </c>
      <c r="H1010" s="13">
        <f t="shared" si="184"/>
        <v>35.067173116062371</v>
      </c>
      <c r="I1010" s="16">
        <f t="shared" si="191"/>
        <v>40.71111306428768</v>
      </c>
      <c r="J1010" s="13">
        <f t="shared" si="185"/>
        <v>38.511234435126426</v>
      </c>
      <c r="K1010" s="13">
        <f t="shared" si="186"/>
        <v>2.1998786291612547</v>
      </c>
      <c r="L1010" s="13">
        <f t="shared" si="187"/>
        <v>0</v>
      </c>
      <c r="M1010" s="13">
        <f t="shared" si="192"/>
        <v>3.3458349137162773</v>
      </c>
      <c r="N1010" s="13">
        <f t="shared" si="188"/>
        <v>0.17537719066926991</v>
      </c>
      <c r="O1010" s="13">
        <f t="shared" si="189"/>
        <v>0.17537719066926991</v>
      </c>
      <c r="Q1010">
        <v>17.731624031970629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12.41325122940718</v>
      </c>
      <c r="G1011" s="13">
        <f t="shared" si="183"/>
        <v>0</v>
      </c>
      <c r="H1011" s="13">
        <f t="shared" si="184"/>
        <v>12.41325122940718</v>
      </c>
      <c r="I1011" s="16">
        <f t="shared" si="191"/>
        <v>14.613129858568435</v>
      </c>
      <c r="J1011" s="13">
        <f t="shared" si="185"/>
        <v>14.570100754633721</v>
      </c>
      <c r="K1011" s="13">
        <f t="shared" si="186"/>
        <v>4.302910393471393E-2</v>
      </c>
      <c r="L1011" s="13">
        <f t="shared" si="187"/>
        <v>0</v>
      </c>
      <c r="M1011" s="13">
        <f t="shared" si="192"/>
        <v>3.1704577230470075</v>
      </c>
      <c r="N1011" s="13">
        <f t="shared" si="188"/>
        <v>0.16618451984114382</v>
      </c>
      <c r="O1011" s="13">
        <f t="shared" si="189"/>
        <v>0.16618451984114382</v>
      </c>
      <c r="Q1011">
        <v>24.389312358419801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35.381535726804273</v>
      </c>
      <c r="G1012" s="13">
        <f t="shared" si="183"/>
        <v>0</v>
      </c>
      <c r="H1012" s="13">
        <f t="shared" si="184"/>
        <v>35.381535726804273</v>
      </c>
      <c r="I1012" s="16">
        <f t="shared" si="191"/>
        <v>35.424564830738987</v>
      </c>
      <c r="J1012" s="13">
        <f t="shared" si="185"/>
        <v>35.00978255786697</v>
      </c>
      <c r="K1012" s="13">
        <f t="shared" si="186"/>
        <v>0.41478227287201719</v>
      </c>
      <c r="L1012" s="13">
        <f t="shared" si="187"/>
        <v>0</v>
      </c>
      <c r="M1012" s="13">
        <f t="shared" si="192"/>
        <v>3.0042732032058637</v>
      </c>
      <c r="N1012" s="13">
        <f t="shared" si="188"/>
        <v>0.15747369728890692</v>
      </c>
      <c r="O1012" s="13">
        <f t="shared" si="189"/>
        <v>0.15747369728890692</v>
      </c>
      <c r="Q1012">
        <v>27.114722429852151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3.495747653455286</v>
      </c>
      <c r="G1013" s="13">
        <f t="shared" si="183"/>
        <v>0</v>
      </c>
      <c r="H1013" s="13">
        <f t="shared" si="184"/>
        <v>3.495747653455286</v>
      </c>
      <c r="I1013" s="16">
        <f t="shared" si="191"/>
        <v>3.9105299263273032</v>
      </c>
      <c r="J1013" s="13">
        <f t="shared" si="185"/>
        <v>3.9100359099586126</v>
      </c>
      <c r="K1013" s="13">
        <f t="shared" si="186"/>
        <v>4.940163686906196E-4</v>
      </c>
      <c r="L1013" s="13">
        <f t="shared" si="187"/>
        <v>0</v>
      </c>
      <c r="M1013" s="13">
        <f t="shared" si="192"/>
        <v>2.8467995059169566</v>
      </c>
      <c r="N1013" s="13">
        <f t="shared" si="188"/>
        <v>0.14921946617857501</v>
      </c>
      <c r="O1013" s="13">
        <f t="shared" si="189"/>
        <v>0.14921946617857501</v>
      </c>
      <c r="Q1013">
        <v>28.135397193548389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7.5232470382589982</v>
      </c>
      <c r="G1014" s="13">
        <f t="shared" si="183"/>
        <v>0</v>
      </c>
      <c r="H1014" s="13">
        <f t="shared" si="184"/>
        <v>7.5232470382589982</v>
      </c>
      <c r="I1014" s="16">
        <f t="shared" si="191"/>
        <v>7.5237410546276884</v>
      </c>
      <c r="J1014" s="13">
        <f t="shared" si="185"/>
        <v>7.5170391406417556</v>
      </c>
      <c r="K1014" s="13">
        <f t="shared" si="186"/>
        <v>6.7019139859327836E-3</v>
      </c>
      <c r="L1014" s="13">
        <f t="shared" si="187"/>
        <v>0</v>
      </c>
      <c r="M1014" s="13">
        <f t="shared" si="192"/>
        <v>2.6975800397383818</v>
      </c>
      <c r="N1014" s="13">
        <f t="shared" si="188"/>
        <v>0.14139789355277577</v>
      </c>
      <c r="O1014" s="13">
        <f t="shared" si="189"/>
        <v>0.14139789355277577</v>
      </c>
      <c r="Q1014">
        <v>23.468333233058232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3.3824037903754198</v>
      </c>
      <c r="G1015" s="13">
        <f t="shared" si="183"/>
        <v>0</v>
      </c>
      <c r="H1015" s="13">
        <f t="shared" si="184"/>
        <v>3.3824037903754198</v>
      </c>
      <c r="I1015" s="16">
        <f t="shared" si="191"/>
        <v>3.3891057043613526</v>
      </c>
      <c r="J1015" s="13">
        <f t="shared" si="185"/>
        <v>3.3884861509011812</v>
      </c>
      <c r="K1015" s="13">
        <f t="shared" si="186"/>
        <v>6.195534601713959E-4</v>
      </c>
      <c r="L1015" s="13">
        <f t="shared" si="187"/>
        <v>0</v>
      </c>
      <c r="M1015" s="13">
        <f t="shared" si="192"/>
        <v>2.556182146185606</v>
      </c>
      <c r="N1015" s="13">
        <f t="shared" si="188"/>
        <v>0.13398630093767727</v>
      </c>
      <c r="O1015" s="13">
        <f t="shared" si="189"/>
        <v>0.13398630093767727</v>
      </c>
      <c r="Q1015">
        <v>23.395124585510121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18.20612529514306</v>
      </c>
      <c r="G1016" s="13">
        <f t="shared" si="183"/>
        <v>0</v>
      </c>
      <c r="H1016" s="13">
        <f t="shared" si="184"/>
        <v>18.20612529514306</v>
      </c>
      <c r="I1016" s="16">
        <f t="shared" si="191"/>
        <v>18.206744848603233</v>
      </c>
      <c r="J1016" s="13">
        <f t="shared" si="185"/>
        <v>17.91790363378519</v>
      </c>
      <c r="K1016" s="13">
        <f t="shared" si="186"/>
        <v>0.28884121481804215</v>
      </c>
      <c r="L1016" s="13">
        <f t="shared" si="187"/>
        <v>0</v>
      </c>
      <c r="M1016" s="13">
        <f t="shared" si="192"/>
        <v>2.4221958452479289</v>
      </c>
      <c r="N1016" s="13">
        <f t="shared" si="188"/>
        <v>0.12696319858726351</v>
      </c>
      <c r="O1016" s="13">
        <f t="shared" si="189"/>
        <v>0.12696319858726351</v>
      </c>
      <c r="Q1016">
        <v>15.424835035098679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43.572304422231433</v>
      </c>
      <c r="G1017" s="13">
        <f t="shared" si="183"/>
        <v>0</v>
      </c>
      <c r="H1017" s="13">
        <f t="shared" si="184"/>
        <v>43.572304422231433</v>
      </c>
      <c r="I1017" s="16">
        <f t="shared" si="191"/>
        <v>43.861145637049475</v>
      </c>
      <c r="J1017" s="13">
        <f t="shared" si="185"/>
        <v>40.556486215856737</v>
      </c>
      <c r="K1017" s="13">
        <f t="shared" si="186"/>
        <v>3.3046594211927385</v>
      </c>
      <c r="L1017" s="13">
        <f t="shared" si="187"/>
        <v>0</v>
      </c>
      <c r="M1017" s="13">
        <f t="shared" si="192"/>
        <v>2.2952326466606654</v>
      </c>
      <c r="N1017" s="13">
        <f t="shared" si="188"/>
        <v>0.12030822317429936</v>
      </c>
      <c r="O1017" s="13">
        <f t="shared" si="189"/>
        <v>0.12030822317429936</v>
      </c>
      <c r="Q1017">
        <v>16.183890570699742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2.596895023771252</v>
      </c>
      <c r="G1018" s="13">
        <f t="shared" si="183"/>
        <v>0</v>
      </c>
      <c r="H1018" s="13">
        <f t="shared" si="184"/>
        <v>2.596895023771252</v>
      </c>
      <c r="I1018" s="16">
        <f t="shared" si="191"/>
        <v>5.9015544449639901</v>
      </c>
      <c r="J1018" s="13">
        <f t="shared" si="185"/>
        <v>5.8816022578848397</v>
      </c>
      <c r="K1018" s="13">
        <f t="shared" si="186"/>
        <v>1.9952187079150363E-2</v>
      </c>
      <c r="L1018" s="13">
        <f t="shared" si="187"/>
        <v>0</v>
      </c>
      <c r="M1018" s="13">
        <f t="shared" si="192"/>
        <v>2.1749244234863658</v>
      </c>
      <c r="N1018" s="13">
        <f t="shared" si="188"/>
        <v>0.11400207874732139</v>
      </c>
      <c r="O1018" s="13">
        <f t="shared" si="189"/>
        <v>0.11400207874732139</v>
      </c>
      <c r="Q1018">
        <v>10.395696622580649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2.3831485362824858</v>
      </c>
      <c r="G1019" s="13">
        <f t="shared" si="183"/>
        <v>0</v>
      </c>
      <c r="H1019" s="13">
        <f t="shared" si="184"/>
        <v>2.3831485362824858</v>
      </c>
      <c r="I1019" s="16">
        <f t="shared" si="191"/>
        <v>2.4031007233616362</v>
      </c>
      <c r="J1019" s="13">
        <f t="shared" si="185"/>
        <v>2.4023464674544854</v>
      </c>
      <c r="K1019" s="13">
        <f t="shared" si="186"/>
        <v>7.5425590715072488E-4</v>
      </c>
      <c r="L1019" s="13">
        <f t="shared" si="187"/>
        <v>0</v>
      </c>
      <c r="M1019" s="13">
        <f t="shared" si="192"/>
        <v>2.0609223447390446</v>
      </c>
      <c r="N1019" s="13">
        <f t="shared" si="188"/>
        <v>0.10802648078246092</v>
      </c>
      <c r="O1019" s="13">
        <f t="shared" si="189"/>
        <v>0.10802648078246092</v>
      </c>
      <c r="Q1019">
        <v>14.680810034819929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86.035199914150041</v>
      </c>
      <c r="G1020" s="13">
        <f t="shared" si="183"/>
        <v>0.57807628257909982</v>
      </c>
      <c r="H1020" s="13">
        <f t="shared" si="184"/>
        <v>85.457123631570937</v>
      </c>
      <c r="I1020" s="16">
        <f t="shared" si="191"/>
        <v>85.457877887478091</v>
      </c>
      <c r="J1020" s="13">
        <f t="shared" si="185"/>
        <v>60.549780191975785</v>
      </c>
      <c r="K1020" s="13">
        <f t="shared" si="186"/>
        <v>24.908097695502306</v>
      </c>
      <c r="L1020" s="13">
        <f t="shared" si="187"/>
        <v>0.35947801818154607</v>
      </c>
      <c r="M1020" s="13">
        <f t="shared" si="192"/>
        <v>2.3123738821381297</v>
      </c>
      <c r="N1020" s="13">
        <f t="shared" si="188"/>
        <v>0.12120670794720739</v>
      </c>
      <c r="O1020" s="13">
        <f t="shared" si="189"/>
        <v>0.69928299052630716</v>
      </c>
      <c r="Q1020">
        <v>13.070516766485881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63.831165244760143</v>
      </c>
      <c r="G1021" s="13">
        <f t="shared" si="183"/>
        <v>0.13399558919130186</v>
      </c>
      <c r="H1021" s="13">
        <f t="shared" si="184"/>
        <v>63.697169655568842</v>
      </c>
      <c r="I1021" s="16">
        <f t="shared" si="191"/>
        <v>88.245789332889601</v>
      </c>
      <c r="J1021" s="13">
        <f t="shared" si="185"/>
        <v>67.935473435726422</v>
      </c>
      <c r="K1021" s="13">
        <f t="shared" si="186"/>
        <v>20.310315897163179</v>
      </c>
      <c r="L1021" s="13">
        <f t="shared" si="187"/>
        <v>0.17197059821930641</v>
      </c>
      <c r="M1021" s="13">
        <f t="shared" si="192"/>
        <v>2.3631377724102287</v>
      </c>
      <c r="N1021" s="13">
        <f t="shared" si="188"/>
        <v>0.12386757696583905</v>
      </c>
      <c r="O1021" s="13">
        <f t="shared" si="189"/>
        <v>0.25786316615714089</v>
      </c>
      <c r="Q1021">
        <v>16.175927689886741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7.4533333329999998</v>
      </c>
      <c r="G1022" s="13">
        <f t="shared" si="183"/>
        <v>0</v>
      </c>
      <c r="H1022" s="13">
        <f t="shared" si="184"/>
        <v>7.4533333329999998</v>
      </c>
      <c r="I1022" s="16">
        <f t="shared" si="191"/>
        <v>27.591678631943871</v>
      </c>
      <c r="J1022" s="13">
        <f t="shared" si="185"/>
        <v>27.027274029598349</v>
      </c>
      <c r="K1022" s="13">
        <f t="shared" si="186"/>
        <v>0.56440460234552248</v>
      </c>
      <c r="L1022" s="13">
        <f t="shared" si="187"/>
        <v>0</v>
      </c>
      <c r="M1022" s="13">
        <f t="shared" si="192"/>
        <v>2.2392701954443899</v>
      </c>
      <c r="N1022" s="13">
        <f t="shared" si="188"/>
        <v>0.11737486342094104</v>
      </c>
      <c r="O1022" s="13">
        <f t="shared" si="189"/>
        <v>0.11737486342094104</v>
      </c>
      <c r="Q1022">
        <v>19.470890439514939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10.084699336845819</v>
      </c>
      <c r="G1023" s="13">
        <f t="shared" si="183"/>
        <v>0</v>
      </c>
      <c r="H1023" s="13">
        <f t="shared" si="184"/>
        <v>10.084699336845819</v>
      </c>
      <c r="I1023" s="16">
        <f t="shared" si="191"/>
        <v>10.649103939191342</v>
      </c>
      <c r="J1023" s="13">
        <f t="shared" si="185"/>
        <v>10.630080176342521</v>
      </c>
      <c r="K1023" s="13">
        <f t="shared" si="186"/>
        <v>1.9023762848821235E-2</v>
      </c>
      <c r="L1023" s="13">
        <f t="shared" si="187"/>
        <v>0</v>
      </c>
      <c r="M1023" s="13">
        <f t="shared" si="192"/>
        <v>2.121895332023449</v>
      </c>
      <c r="N1023" s="13">
        <f t="shared" si="188"/>
        <v>0.11122247565142916</v>
      </c>
      <c r="O1023" s="13">
        <f t="shared" si="189"/>
        <v>0.11122247565142916</v>
      </c>
      <c r="Q1023">
        <v>23.451207525730609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1.579791864648824</v>
      </c>
      <c r="G1024" s="13">
        <f t="shared" si="183"/>
        <v>0</v>
      </c>
      <c r="H1024" s="13">
        <f t="shared" si="184"/>
        <v>1.579791864648824</v>
      </c>
      <c r="I1024" s="16">
        <f t="shared" si="191"/>
        <v>1.5988156274976453</v>
      </c>
      <c r="J1024" s="13">
        <f t="shared" si="185"/>
        <v>1.5987541257833753</v>
      </c>
      <c r="K1024" s="13">
        <f t="shared" si="186"/>
        <v>6.1501714269995844E-5</v>
      </c>
      <c r="L1024" s="13">
        <f t="shared" si="187"/>
        <v>0</v>
      </c>
      <c r="M1024" s="13">
        <f t="shared" si="192"/>
        <v>2.01067285637202</v>
      </c>
      <c r="N1024" s="13">
        <f t="shared" si="188"/>
        <v>0.10539257494740327</v>
      </c>
      <c r="O1024" s="13">
        <f t="shared" si="189"/>
        <v>0.10539257494740327</v>
      </c>
      <c r="Q1024">
        <v>23.795959588553359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7.5227303033924633</v>
      </c>
      <c r="G1025" s="13">
        <f t="shared" si="183"/>
        <v>0</v>
      </c>
      <c r="H1025" s="13">
        <f t="shared" si="184"/>
        <v>7.5227303033924633</v>
      </c>
      <c r="I1025" s="16">
        <f t="shared" si="191"/>
        <v>7.5227918051067331</v>
      </c>
      <c r="J1025" s="13">
        <f t="shared" si="185"/>
        <v>7.5176009337084189</v>
      </c>
      <c r="K1025" s="13">
        <f t="shared" si="186"/>
        <v>5.1908713983142007E-3</v>
      </c>
      <c r="L1025" s="13">
        <f t="shared" si="187"/>
        <v>0</v>
      </c>
      <c r="M1025" s="13">
        <f t="shared" si="192"/>
        <v>1.9052802814246168</v>
      </c>
      <c r="N1025" s="13">
        <f t="shared" si="188"/>
        <v>9.9868257642953207E-2</v>
      </c>
      <c r="O1025" s="13">
        <f t="shared" si="189"/>
        <v>9.9868257642953207E-2</v>
      </c>
      <c r="Q1025">
        <v>25.296627193548389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61.65007625512289</v>
      </c>
      <c r="G1026" s="13">
        <f t="shared" si="183"/>
        <v>9.0373809398556798E-2</v>
      </c>
      <c r="H1026" s="13">
        <f t="shared" si="184"/>
        <v>61.559702445724334</v>
      </c>
      <c r="I1026" s="16">
        <f t="shared" si="191"/>
        <v>61.564893317122646</v>
      </c>
      <c r="J1026" s="13">
        <f t="shared" si="185"/>
        <v>58.237361886526415</v>
      </c>
      <c r="K1026" s="13">
        <f t="shared" si="186"/>
        <v>3.3275314305962311</v>
      </c>
      <c r="L1026" s="13">
        <f t="shared" si="187"/>
        <v>0</v>
      </c>
      <c r="M1026" s="13">
        <f t="shared" si="192"/>
        <v>1.8054120237816635</v>
      </c>
      <c r="N1026" s="13">
        <f t="shared" si="188"/>
        <v>9.4633506104359749E-2</v>
      </c>
      <c r="O1026" s="13">
        <f t="shared" si="189"/>
        <v>0.18500731550291655</v>
      </c>
      <c r="Q1026">
        <v>23.583009772658659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63.816436138440238</v>
      </c>
      <c r="G1027" s="13">
        <f t="shared" si="183"/>
        <v>0.13370100706490376</v>
      </c>
      <c r="H1027" s="13">
        <f t="shared" si="184"/>
        <v>63.682735131375331</v>
      </c>
      <c r="I1027" s="16">
        <f t="shared" si="191"/>
        <v>67.010266561971562</v>
      </c>
      <c r="J1027" s="13">
        <f t="shared" si="185"/>
        <v>58.984109684094186</v>
      </c>
      <c r="K1027" s="13">
        <f t="shared" si="186"/>
        <v>8.0261568778773764</v>
      </c>
      <c r="L1027" s="13">
        <f t="shared" si="187"/>
        <v>0</v>
      </c>
      <c r="M1027" s="13">
        <f t="shared" si="192"/>
        <v>1.7107785176773038</v>
      </c>
      <c r="N1027" s="13">
        <f t="shared" si="188"/>
        <v>8.9673142287326188E-2</v>
      </c>
      <c r="O1027" s="13">
        <f t="shared" si="189"/>
        <v>0.22337414935222993</v>
      </c>
      <c r="Q1027">
        <v>18.375777583991368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10.108611586468539</v>
      </c>
      <c r="G1028" s="13">
        <f t="shared" si="183"/>
        <v>0</v>
      </c>
      <c r="H1028" s="13">
        <f t="shared" si="184"/>
        <v>10.108611586468539</v>
      </c>
      <c r="I1028" s="16">
        <f t="shared" si="191"/>
        <v>18.134768464345917</v>
      </c>
      <c r="J1028" s="13">
        <f t="shared" si="185"/>
        <v>17.951634708781025</v>
      </c>
      <c r="K1028" s="13">
        <f t="shared" si="186"/>
        <v>0.1831337555648922</v>
      </c>
      <c r="L1028" s="13">
        <f t="shared" si="187"/>
        <v>0</v>
      </c>
      <c r="M1028" s="13">
        <f t="shared" si="192"/>
        <v>1.6211053753899776</v>
      </c>
      <c r="N1028" s="13">
        <f t="shared" si="188"/>
        <v>8.4972783728580331E-2</v>
      </c>
      <c r="O1028" s="13">
        <f t="shared" si="189"/>
        <v>8.4972783728580331E-2</v>
      </c>
      <c r="Q1028">
        <v>18.63984275563222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48.231407865638552</v>
      </c>
      <c r="G1029" s="13">
        <f t="shared" si="183"/>
        <v>0</v>
      </c>
      <c r="H1029" s="13">
        <f t="shared" si="184"/>
        <v>48.231407865638552</v>
      </c>
      <c r="I1029" s="16">
        <f t="shared" si="191"/>
        <v>48.414541621203441</v>
      </c>
      <c r="J1029" s="13">
        <f t="shared" si="185"/>
        <v>41.070467522338987</v>
      </c>
      <c r="K1029" s="13">
        <f t="shared" si="186"/>
        <v>7.3440740988644535</v>
      </c>
      <c r="L1029" s="13">
        <f t="shared" si="187"/>
        <v>0</v>
      </c>
      <c r="M1029" s="13">
        <f t="shared" si="192"/>
        <v>1.5361325916613973</v>
      </c>
      <c r="N1029" s="13">
        <f t="shared" si="188"/>
        <v>8.0518801844245938E-2</v>
      </c>
      <c r="O1029" s="13">
        <f t="shared" si="189"/>
        <v>8.0518801844245938E-2</v>
      </c>
      <c r="Q1029">
        <v>11.587993622580649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45.050471913728053</v>
      </c>
      <c r="G1030" s="13">
        <f t="shared" ref="G1030:G1093" si="194">IF((F1030-$J$2)&gt;0,$I$2*(F1030-$J$2),0)</f>
        <v>0</v>
      </c>
      <c r="H1030" s="13">
        <f t="shared" ref="H1030:H1093" si="195">F1030-G1030</f>
        <v>45.050471913728053</v>
      </c>
      <c r="I1030" s="16">
        <f t="shared" si="191"/>
        <v>52.394546012592507</v>
      </c>
      <c r="J1030" s="13">
        <f t="shared" ref="J1030:J1093" si="196">I1030/SQRT(1+(I1030/($K$2*(300+(25*Q1030)+0.05*(Q1030)^3)))^2)</f>
        <v>44.05769715401096</v>
      </c>
      <c r="K1030" s="13">
        <f t="shared" ref="K1030:K1093" si="197">I1030-J1030</f>
        <v>8.336848858581547</v>
      </c>
      <c r="L1030" s="13">
        <f t="shared" ref="L1030:L1093" si="198">IF(K1030&gt;$N$2,(K1030-$N$2)/$L$2,0)</f>
        <v>0</v>
      </c>
      <c r="M1030" s="13">
        <f t="shared" si="192"/>
        <v>1.4556137898171513</v>
      </c>
      <c r="N1030" s="13">
        <f t="shared" ref="N1030:N1093" si="199">$M$2*M1030</f>
        <v>7.6298282414070315E-2</v>
      </c>
      <c r="O1030" s="13">
        <f t="shared" ref="O1030:O1093" si="200">N1030+G1030</f>
        <v>7.6298282414070315E-2</v>
      </c>
      <c r="Q1030">
        <v>12.30023199491308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29.273419064661422</v>
      </c>
      <c r="G1031" s="13">
        <f t="shared" si="194"/>
        <v>0</v>
      </c>
      <c r="H1031" s="13">
        <f t="shared" si="195"/>
        <v>29.273419064661422</v>
      </c>
      <c r="I1031" s="16">
        <f t="shared" ref="I1031:I1094" si="202">H1031+K1030-L1030</f>
        <v>37.610267923242972</v>
      </c>
      <c r="J1031" s="13">
        <f t="shared" si="196"/>
        <v>34.577911481850244</v>
      </c>
      <c r="K1031" s="13">
        <f t="shared" si="197"/>
        <v>3.0323564413927286</v>
      </c>
      <c r="L1031" s="13">
        <f t="shared" si="198"/>
        <v>0</v>
      </c>
      <c r="M1031" s="13">
        <f t="shared" ref="M1031:M1094" si="203">L1031+M1030-N1030</f>
        <v>1.379315507403081</v>
      </c>
      <c r="N1031" s="13">
        <f t="shared" si="199"/>
        <v>7.2298988136933459E-2</v>
      </c>
      <c r="O1031" s="13">
        <f t="shared" si="200"/>
        <v>7.2298988136933459E-2</v>
      </c>
      <c r="Q1031">
        <v>13.421787477325701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104.2764589932985</v>
      </c>
      <c r="G1032" s="13">
        <f t="shared" si="194"/>
        <v>0.9429014641620691</v>
      </c>
      <c r="H1032" s="13">
        <f t="shared" si="195"/>
        <v>103.33355752913644</v>
      </c>
      <c r="I1032" s="16">
        <f t="shared" si="202"/>
        <v>106.36591397052916</v>
      </c>
      <c r="J1032" s="13">
        <f t="shared" si="196"/>
        <v>67.528681086071458</v>
      </c>
      <c r="K1032" s="13">
        <f t="shared" si="197"/>
        <v>38.837232884457705</v>
      </c>
      <c r="L1032" s="13">
        <f t="shared" si="198"/>
        <v>0.9275380776062333</v>
      </c>
      <c r="M1032" s="13">
        <f t="shared" si="203"/>
        <v>2.2345545968723806</v>
      </c>
      <c r="N1032" s="13">
        <f t="shared" si="199"/>
        <v>0.11712768791730435</v>
      </c>
      <c r="O1032" s="13">
        <f t="shared" si="200"/>
        <v>1.0600291520793734</v>
      </c>
      <c r="Q1032">
        <v>13.339445480906219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16.47022443235052</v>
      </c>
      <c r="G1033" s="13">
        <f t="shared" si="194"/>
        <v>0</v>
      </c>
      <c r="H1033" s="13">
        <f t="shared" si="195"/>
        <v>16.47022443235052</v>
      </c>
      <c r="I1033" s="16">
        <f t="shared" si="202"/>
        <v>54.379919239201989</v>
      </c>
      <c r="J1033" s="13">
        <f t="shared" si="196"/>
        <v>48.244110668513194</v>
      </c>
      <c r="K1033" s="13">
        <f t="shared" si="197"/>
        <v>6.1358085706887948</v>
      </c>
      <c r="L1033" s="13">
        <f t="shared" si="198"/>
        <v>0</v>
      </c>
      <c r="M1033" s="13">
        <f t="shared" si="203"/>
        <v>2.1174269089550761</v>
      </c>
      <c r="N1033" s="13">
        <f t="shared" si="199"/>
        <v>0.11098825623993328</v>
      </c>
      <c r="O1033" s="13">
        <f t="shared" si="200"/>
        <v>0.11098825623993328</v>
      </c>
      <c r="Q1033">
        <v>15.91983304387772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6.0595907556551909</v>
      </c>
      <c r="G1034" s="13">
        <f t="shared" si="194"/>
        <v>0</v>
      </c>
      <c r="H1034" s="13">
        <f t="shared" si="195"/>
        <v>6.0595907556551909</v>
      </c>
      <c r="I1034" s="16">
        <f t="shared" si="202"/>
        <v>12.195399326343985</v>
      </c>
      <c r="J1034" s="13">
        <f t="shared" si="196"/>
        <v>12.130341680092259</v>
      </c>
      <c r="K1034" s="13">
        <f t="shared" si="197"/>
        <v>6.5057646251725387E-2</v>
      </c>
      <c r="L1034" s="13">
        <f t="shared" si="198"/>
        <v>0</v>
      </c>
      <c r="M1034" s="13">
        <f t="shared" si="203"/>
        <v>2.006438652715143</v>
      </c>
      <c r="N1034" s="13">
        <f t="shared" si="199"/>
        <v>0.10517063251413485</v>
      </c>
      <c r="O1034" s="13">
        <f t="shared" si="200"/>
        <v>0.10517063251413485</v>
      </c>
      <c r="Q1034">
        <v>17.59167563002385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34.14076484235904</v>
      </c>
      <c r="G1035" s="13">
        <f t="shared" si="194"/>
        <v>0</v>
      </c>
      <c r="H1035" s="13">
        <f t="shared" si="195"/>
        <v>34.14076484235904</v>
      </c>
      <c r="I1035" s="16">
        <f t="shared" si="202"/>
        <v>34.205822488610764</v>
      </c>
      <c r="J1035" s="13">
        <f t="shared" si="196"/>
        <v>33.152326484272123</v>
      </c>
      <c r="K1035" s="13">
        <f t="shared" si="197"/>
        <v>1.0534960043386405</v>
      </c>
      <c r="L1035" s="13">
        <f t="shared" si="198"/>
        <v>0</v>
      </c>
      <c r="M1035" s="13">
        <f t="shared" si="203"/>
        <v>1.9012680202010082</v>
      </c>
      <c r="N1035" s="13">
        <f t="shared" si="199"/>
        <v>9.9657948670820992E-2</v>
      </c>
      <c r="O1035" s="13">
        <f t="shared" si="200"/>
        <v>9.9657948670820992E-2</v>
      </c>
      <c r="Q1035">
        <v>19.50304589393043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8.0648607938246855</v>
      </c>
      <c r="G1036" s="13">
        <f t="shared" si="194"/>
        <v>0</v>
      </c>
      <c r="H1036" s="13">
        <f t="shared" si="195"/>
        <v>8.0648607938246855</v>
      </c>
      <c r="I1036" s="16">
        <f t="shared" si="202"/>
        <v>9.118356798163326</v>
      </c>
      <c r="J1036" s="13">
        <f t="shared" si="196"/>
        <v>9.1073026842035443</v>
      </c>
      <c r="K1036" s="13">
        <f t="shared" si="197"/>
        <v>1.1054113959781731E-2</v>
      </c>
      <c r="L1036" s="13">
        <f t="shared" si="198"/>
        <v>0</v>
      </c>
      <c r="M1036" s="13">
        <f t="shared" si="203"/>
        <v>1.8016100715301873</v>
      </c>
      <c r="N1036" s="13">
        <f t="shared" si="199"/>
        <v>9.4434220807231323E-2</v>
      </c>
      <c r="O1036" s="13">
        <f t="shared" si="200"/>
        <v>9.4434220807231323E-2</v>
      </c>
      <c r="Q1036">
        <v>24.00885130730769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12.76210716364371</v>
      </c>
      <c r="G1037" s="13">
        <f t="shared" si="194"/>
        <v>0</v>
      </c>
      <c r="H1037" s="13">
        <f t="shared" si="195"/>
        <v>12.76210716364371</v>
      </c>
      <c r="I1037" s="16">
        <f t="shared" si="202"/>
        <v>12.773161277603492</v>
      </c>
      <c r="J1037" s="13">
        <f t="shared" si="196"/>
        <v>12.749422240431718</v>
      </c>
      <c r="K1037" s="13">
        <f t="shared" si="197"/>
        <v>2.3739037171774058E-2</v>
      </c>
      <c r="L1037" s="13">
        <f t="shared" si="198"/>
        <v>0</v>
      </c>
      <c r="M1037" s="13">
        <f t="shared" si="203"/>
        <v>1.707175850722956</v>
      </c>
      <c r="N1037" s="13">
        <f t="shared" si="199"/>
        <v>8.948430284196672E-2</v>
      </c>
      <c r="O1037" s="13">
        <f t="shared" si="200"/>
        <v>8.948430284196672E-2</v>
      </c>
      <c r="Q1037">
        <v>25.77431219354839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4.5644649200133038</v>
      </c>
      <c r="G1038" s="13">
        <f t="shared" si="194"/>
        <v>0</v>
      </c>
      <c r="H1038" s="13">
        <f t="shared" si="195"/>
        <v>4.5644649200133038</v>
      </c>
      <c r="I1038" s="16">
        <f t="shared" si="202"/>
        <v>4.5882039571850779</v>
      </c>
      <c r="J1038" s="13">
        <f t="shared" si="196"/>
        <v>4.5868873313338323</v>
      </c>
      <c r="K1038" s="13">
        <f t="shared" si="197"/>
        <v>1.3166258512455897E-3</v>
      </c>
      <c r="L1038" s="13">
        <f t="shared" si="198"/>
        <v>0</v>
      </c>
      <c r="M1038" s="13">
        <f t="shared" si="203"/>
        <v>1.6176915478809892</v>
      </c>
      <c r="N1038" s="13">
        <f t="shared" si="199"/>
        <v>8.4793842599267158E-2</v>
      </c>
      <c r="O1038" s="13">
        <f t="shared" si="200"/>
        <v>8.4793842599267158E-2</v>
      </c>
      <c r="Q1038">
        <v>24.500309556627439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29.40704633047805</v>
      </c>
      <c r="G1039" s="13">
        <f t="shared" si="194"/>
        <v>0</v>
      </c>
      <c r="H1039" s="13">
        <f t="shared" si="195"/>
        <v>29.40704633047805</v>
      </c>
      <c r="I1039" s="16">
        <f t="shared" si="202"/>
        <v>29.408362956329295</v>
      </c>
      <c r="J1039" s="13">
        <f t="shared" si="196"/>
        <v>28.752028643453972</v>
      </c>
      <c r="K1039" s="13">
        <f t="shared" si="197"/>
        <v>0.65633431287532318</v>
      </c>
      <c r="L1039" s="13">
        <f t="shared" si="198"/>
        <v>0</v>
      </c>
      <c r="M1039" s="13">
        <f t="shared" si="203"/>
        <v>1.5328977052817221</v>
      </c>
      <c r="N1039" s="13">
        <f t="shared" si="199"/>
        <v>8.0349240195201038E-2</v>
      </c>
      <c r="O1039" s="13">
        <f t="shared" si="200"/>
        <v>8.0349240195201038E-2</v>
      </c>
      <c r="Q1039">
        <v>19.735819381068719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6.1666667000000001E-2</v>
      </c>
      <c r="G1040" s="13">
        <f t="shared" si="194"/>
        <v>0</v>
      </c>
      <c r="H1040" s="13">
        <f t="shared" si="195"/>
        <v>6.1666667000000001E-2</v>
      </c>
      <c r="I1040" s="16">
        <f t="shared" si="202"/>
        <v>0.71800097987532319</v>
      </c>
      <c r="J1040" s="13">
        <f t="shared" si="196"/>
        <v>0.7179883348725784</v>
      </c>
      <c r="K1040" s="13">
        <f t="shared" si="197"/>
        <v>1.2645002744782197E-5</v>
      </c>
      <c r="L1040" s="13">
        <f t="shared" si="198"/>
        <v>0</v>
      </c>
      <c r="M1040" s="13">
        <f t="shared" si="203"/>
        <v>1.452548465086521</v>
      </c>
      <c r="N1040" s="13">
        <f t="shared" si="199"/>
        <v>7.6137608605107682E-2</v>
      </c>
      <c r="O1040" s="13">
        <f t="shared" si="200"/>
        <v>7.6137608605107682E-2</v>
      </c>
      <c r="Q1040">
        <v>17.993401660607059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2.1072596622352688</v>
      </c>
      <c r="G1041" s="13">
        <f t="shared" si="194"/>
        <v>0</v>
      </c>
      <c r="H1041" s="13">
        <f t="shared" si="195"/>
        <v>2.1072596622352688</v>
      </c>
      <c r="I1041" s="16">
        <f t="shared" si="202"/>
        <v>2.1072723072380137</v>
      </c>
      <c r="J1041" s="13">
        <f t="shared" si="196"/>
        <v>2.1068044702201454</v>
      </c>
      <c r="K1041" s="13">
        <f t="shared" si="197"/>
        <v>4.6783701786834442E-4</v>
      </c>
      <c r="L1041" s="13">
        <f t="shared" si="198"/>
        <v>0</v>
      </c>
      <c r="M1041" s="13">
        <f t="shared" si="203"/>
        <v>1.3764108564814133</v>
      </c>
      <c r="N1041" s="13">
        <f t="shared" si="199"/>
        <v>7.2146736297959382E-2</v>
      </c>
      <c r="O1041" s="13">
        <f t="shared" si="200"/>
        <v>7.2146736297959382E-2</v>
      </c>
      <c r="Q1041">
        <v>15.281599607886291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63.598483284634803</v>
      </c>
      <c r="G1042" s="13">
        <f t="shared" si="194"/>
        <v>0.12934194998879506</v>
      </c>
      <c r="H1042" s="13">
        <f t="shared" si="195"/>
        <v>63.469141334646011</v>
      </c>
      <c r="I1042" s="16">
        <f t="shared" si="202"/>
        <v>63.469609171663876</v>
      </c>
      <c r="J1042" s="13">
        <f t="shared" si="196"/>
        <v>54.067781812657152</v>
      </c>
      <c r="K1042" s="13">
        <f t="shared" si="197"/>
        <v>9.4018273590067238</v>
      </c>
      <c r="L1042" s="13">
        <f t="shared" si="198"/>
        <v>0</v>
      </c>
      <c r="M1042" s="13">
        <f t="shared" si="203"/>
        <v>1.3042641201834539</v>
      </c>
      <c r="N1042" s="13">
        <f t="shared" si="199"/>
        <v>6.8365051829301915E-2</v>
      </c>
      <c r="O1042" s="13">
        <f t="shared" si="200"/>
        <v>0.19770700181809697</v>
      </c>
      <c r="Q1042">
        <v>15.73851837752019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82.889425445558331</v>
      </c>
      <c r="G1043" s="13">
        <f t="shared" si="194"/>
        <v>0.5151607932072656</v>
      </c>
      <c r="H1043" s="13">
        <f t="shared" si="195"/>
        <v>82.374264652351059</v>
      </c>
      <c r="I1043" s="16">
        <f t="shared" si="202"/>
        <v>91.776092011357775</v>
      </c>
      <c r="J1043" s="13">
        <f t="shared" si="196"/>
        <v>65.507992268253972</v>
      </c>
      <c r="K1043" s="13">
        <f t="shared" si="197"/>
        <v>26.268099743103804</v>
      </c>
      <c r="L1043" s="13">
        <f t="shared" si="198"/>
        <v>0.41494182361512233</v>
      </c>
      <c r="M1043" s="13">
        <f t="shared" si="203"/>
        <v>1.6508408919692743</v>
      </c>
      <c r="N1043" s="13">
        <f t="shared" si="199"/>
        <v>8.6531417521119799E-2</v>
      </c>
      <c r="O1043" s="13">
        <f t="shared" si="200"/>
        <v>0.60169221072838541</v>
      </c>
      <c r="Q1043">
        <v>14.321893638054741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45.294574770150987</v>
      </c>
      <c r="G1044" s="13">
        <f t="shared" si="194"/>
        <v>0</v>
      </c>
      <c r="H1044" s="13">
        <f t="shared" si="195"/>
        <v>45.294574770150987</v>
      </c>
      <c r="I1044" s="16">
        <f t="shared" si="202"/>
        <v>71.147732689639668</v>
      </c>
      <c r="J1044" s="13">
        <f t="shared" si="196"/>
        <v>55.436462906252615</v>
      </c>
      <c r="K1044" s="13">
        <f t="shared" si="197"/>
        <v>15.711269783387053</v>
      </c>
      <c r="L1044" s="13">
        <f t="shared" si="198"/>
        <v>0</v>
      </c>
      <c r="M1044" s="13">
        <f t="shared" si="203"/>
        <v>1.5643094744481545</v>
      </c>
      <c r="N1044" s="13">
        <f t="shared" si="199"/>
        <v>8.1995737399165491E-2</v>
      </c>
      <c r="O1044" s="13">
        <f t="shared" si="200"/>
        <v>8.1995737399165491E-2</v>
      </c>
      <c r="Q1044">
        <v>13.51145562258065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1.454990541119263</v>
      </c>
      <c r="G1045" s="13">
        <f t="shared" si="194"/>
        <v>0</v>
      </c>
      <c r="H1045" s="13">
        <f t="shared" si="195"/>
        <v>1.454990541119263</v>
      </c>
      <c r="I1045" s="16">
        <f t="shared" si="202"/>
        <v>17.166260324506315</v>
      </c>
      <c r="J1045" s="13">
        <f t="shared" si="196"/>
        <v>16.973226440213914</v>
      </c>
      <c r="K1045" s="13">
        <f t="shared" si="197"/>
        <v>0.19303388429240087</v>
      </c>
      <c r="L1045" s="13">
        <f t="shared" si="198"/>
        <v>0</v>
      </c>
      <c r="M1045" s="13">
        <f t="shared" si="203"/>
        <v>1.4823137370489889</v>
      </c>
      <c r="N1045" s="13">
        <f t="shared" si="199"/>
        <v>7.7697802072778294E-2</v>
      </c>
      <c r="O1045" s="13">
        <f t="shared" si="200"/>
        <v>7.7697802072778294E-2</v>
      </c>
      <c r="Q1045">
        <v>17.089033854906042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15.68925840768074</v>
      </c>
      <c r="G1046" s="13">
        <f t="shared" si="194"/>
        <v>0</v>
      </c>
      <c r="H1046" s="13">
        <f t="shared" si="195"/>
        <v>15.68925840768074</v>
      </c>
      <c r="I1046" s="16">
        <f t="shared" si="202"/>
        <v>15.88229229197314</v>
      </c>
      <c r="J1046" s="13">
        <f t="shared" si="196"/>
        <v>15.78190136685118</v>
      </c>
      <c r="K1046" s="13">
        <f t="shared" si="197"/>
        <v>0.10039092512196035</v>
      </c>
      <c r="L1046" s="13">
        <f t="shared" si="198"/>
        <v>0</v>
      </c>
      <c r="M1046" s="13">
        <f t="shared" si="203"/>
        <v>1.4046159349762106</v>
      </c>
      <c r="N1046" s="13">
        <f t="shared" si="199"/>
        <v>7.362514977518908E-2</v>
      </c>
      <c r="O1046" s="13">
        <f t="shared" si="200"/>
        <v>7.362514977518908E-2</v>
      </c>
      <c r="Q1046">
        <v>20.115432962967219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8.0307609359969518</v>
      </c>
      <c r="G1047" s="13">
        <f t="shared" si="194"/>
        <v>0</v>
      </c>
      <c r="H1047" s="13">
        <f t="shared" si="195"/>
        <v>8.0307609359969518</v>
      </c>
      <c r="I1047" s="16">
        <f t="shared" si="202"/>
        <v>8.1311518611189122</v>
      </c>
      <c r="J1047" s="13">
        <f t="shared" si="196"/>
        <v>8.1236121931531091</v>
      </c>
      <c r="K1047" s="13">
        <f t="shared" si="197"/>
        <v>7.5396679658030763E-3</v>
      </c>
      <c r="L1047" s="13">
        <f t="shared" si="198"/>
        <v>0</v>
      </c>
      <c r="M1047" s="13">
        <f t="shared" si="203"/>
        <v>1.3309907852010214</v>
      </c>
      <c r="N1047" s="13">
        <f t="shared" si="199"/>
        <v>6.9765971942701482E-2</v>
      </c>
      <c r="O1047" s="13">
        <f t="shared" si="200"/>
        <v>6.9765971942701482E-2</v>
      </c>
      <c r="Q1047">
        <v>24.289694728551769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29.549596005650351</v>
      </c>
      <c r="G1048" s="13">
        <f t="shared" si="194"/>
        <v>0</v>
      </c>
      <c r="H1048" s="13">
        <f t="shared" si="195"/>
        <v>29.549596005650351</v>
      </c>
      <c r="I1048" s="16">
        <f t="shared" si="202"/>
        <v>29.557135673616152</v>
      </c>
      <c r="J1048" s="13">
        <f t="shared" si="196"/>
        <v>29.222295476086842</v>
      </c>
      <c r="K1048" s="13">
        <f t="shared" si="197"/>
        <v>0.33484019752931005</v>
      </c>
      <c r="L1048" s="13">
        <f t="shared" si="198"/>
        <v>0</v>
      </c>
      <c r="M1048" s="13">
        <f t="shared" si="203"/>
        <v>1.2612248132583199</v>
      </c>
      <c r="N1048" s="13">
        <f t="shared" si="199"/>
        <v>6.6109078976027261E-2</v>
      </c>
      <c r="O1048" s="13">
        <f t="shared" si="200"/>
        <v>6.6109078976027261E-2</v>
      </c>
      <c r="Q1048">
        <v>24.738639405974901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9.5738876936530115</v>
      </c>
      <c r="G1049" s="13">
        <f t="shared" si="194"/>
        <v>0</v>
      </c>
      <c r="H1049" s="13">
        <f t="shared" si="195"/>
        <v>9.5738876936530115</v>
      </c>
      <c r="I1049" s="16">
        <f t="shared" si="202"/>
        <v>9.9087278911823216</v>
      </c>
      <c r="J1049" s="13">
        <f t="shared" si="196"/>
        <v>9.8983600502222586</v>
      </c>
      <c r="K1049" s="13">
        <f t="shared" si="197"/>
        <v>1.0367840960062935E-2</v>
      </c>
      <c r="L1049" s="13">
        <f t="shared" si="198"/>
        <v>0</v>
      </c>
      <c r="M1049" s="13">
        <f t="shared" si="203"/>
        <v>1.1951157342822927</v>
      </c>
      <c r="N1049" s="13">
        <f t="shared" si="199"/>
        <v>6.2643867796294883E-2</v>
      </c>
      <c r="O1049" s="13">
        <f t="shared" si="200"/>
        <v>6.2643867796294883E-2</v>
      </c>
      <c r="Q1049">
        <v>26.26516719354839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10.072806793166979</v>
      </c>
      <c r="G1050" s="13">
        <f t="shared" si="194"/>
        <v>0</v>
      </c>
      <c r="H1050" s="13">
        <f t="shared" si="195"/>
        <v>10.072806793166979</v>
      </c>
      <c r="I1050" s="16">
        <f t="shared" si="202"/>
        <v>10.083174634127042</v>
      </c>
      <c r="J1050" s="13">
        <f t="shared" si="196"/>
        <v>10.068322728774584</v>
      </c>
      <c r="K1050" s="13">
        <f t="shared" si="197"/>
        <v>1.4851905352458061E-2</v>
      </c>
      <c r="L1050" s="13">
        <f t="shared" si="198"/>
        <v>0</v>
      </c>
      <c r="M1050" s="13">
        <f t="shared" si="203"/>
        <v>1.1324718664859978</v>
      </c>
      <c r="N1050" s="13">
        <f t="shared" si="199"/>
        <v>5.9360291101660939E-2</v>
      </c>
      <c r="O1050" s="13">
        <f t="shared" si="200"/>
        <v>5.9360291101660939E-2</v>
      </c>
      <c r="Q1050">
        <v>24.051841812227991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7.390014917798597</v>
      </c>
      <c r="G1051" s="13">
        <f t="shared" si="194"/>
        <v>0</v>
      </c>
      <c r="H1051" s="13">
        <f t="shared" si="195"/>
        <v>7.390014917798597</v>
      </c>
      <c r="I1051" s="16">
        <f t="shared" si="202"/>
        <v>7.404866823151055</v>
      </c>
      <c r="J1051" s="13">
        <f t="shared" si="196"/>
        <v>7.3988322983753738</v>
      </c>
      <c r="K1051" s="13">
        <f t="shared" si="197"/>
        <v>6.034524775681227E-3</v>
      </c>
      <c r="L1051" s="13">
        <f t="shared" si="198"/>
        <v>0</v>
      </c>
      <c r="M1051" s="13">
        <f t="shared" si="203"/>
        <v>1.073111575384337</v>
      </c>
      <c r="N1051" s="13">
        <f t="shared" si="199"/>
        <v>5.6248828235384525E-2</v>
      </c>
      <c r="O1051" s="13">
        <f t="shared" si="200"/>
        <v>5.6248828235384525E-2</v>
      </c>
      <c r="Q1051">
        <v>23.876381179511959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49.844435119001673</v>
      </c>
      <c r="G1052" s="13">
        <f t="shared" si="194"/>
        <v>0</v>
      </c>
      <c r="H1052" s="13">
        <f t="shared" si="195"/>
        <v>49.844435119001673</v>
      </c>
      <c r="I1052" s="16">
        <f t="shared" si="202"/>
        <v>49.850469643777352</v>
      </c>
      <c r="J1052" s="13">
        <f t="shared" si="196"/>
        <v>45.108724609034844</v>
      </c>
      <c r="K1052" s="13">
        <f t="shared" si="197"/>
        <v>4.7417450347425074</v>
      </c>
      <c r="L1052" s="13">
        <f t="shared" si="198"/>
        <v>0</v>
      </c>
      <c r="M1052" s="13">
        <f t="shared" si="203"/>
        <v>1.0168627471489524</v>
      </c>
      <c r="N1052" s="13">
        <f t="shared" si="199"/>
        <v>5.3300457580897243E-2</v>
      </c>
      <c r="O1052" s="13">
        <f t="shared" si="200"/>
        <v>5.3300457580897243E-2</v>
      </c>
      <c r="Q1052">
        <v>16.11270129182515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0.44918999012830119</v>
      </c>
      <c r="G1053" s="13">
        <f t="shared" si="194"/>
        <v>0</v>
      </c>
      <c r="H1053" s="13">
        <f t="shared" si="195"/>
        <v>0.44918999012830119</v>
      </c>
      <c r="I1053" s="16">
        <f t="shared" si="202"/>
        <v>5.190935024870809</v>
      </c>
      <c r="J1053" s="13">
        <f t="shared" si="196"/>
        <v>5.1805021762694281</v>
      </c>
      <c r="K1053" s="13">
        <f t="shared" si="197"/>
        <v>1.043284860138094E-2</v>
      </c>
      <c r="L1053" s="13">
        <f t="shared" si="198"/>
        <v>0</v>
      </c>
      <c r="M1053" s="13">
        <f t="shared" si="203"/>
        <v>0.96356228956805512</v>
      </c>
      <c r="N1053" s="13">
        <f t="shared" si="199"/>
        <v>5.0506630403828988E-2</v>
      </c>
      <c r="O1053" s="13">
        <f t="shared" si="200"/>
        <v>5.0506630403828988E-2</v>
      </c>
      <c r="Q1053">
        <v>12.362640805862011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29.897711645756569</v>
      </c>
      <c r="G1054" s="13">
        <f t="shared" si="194"/>
        <v>0</v>
      </c>
      <c r="H1054" s="13">
        <f t="shared" si="195"/>
        <v>29.897711645756569</v>
      </c>
      <c r="I1054" s="16">
        <f t="shared" si="202"/>
        <v>29.908144494357948</v>
      </c>
      <c r="J1054" s="13">
        <f t="shared" si="196"/>
        <v>28.198792192245346</v>
      </c>
      <c r="K1054" s="13">
        <f t="shared" si="197"/>
        <v>1.7093523021126025</v>
      </c>
      <c r="L1054" s="13">
        <f t="shared" si="198"/>
        <v>0</v>
      </c>
      <c r="M1054" s="13">
        <f t="shared" si="203"/>
        <v>0.91305565916422615</v>
      </c>
      <c r="N1054" s="13">
        <f t="shared" si="199"/>
        <v>4.7859246065144974E-2</v>
      </c>
      <c r="O1054" s="13">
        <f t="shared" si="200"/>
        <v>4.7859246065144974E-2</v>
      </c>
      <c r="Q1054">
        <v>12.868275575351101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31.657423255609132</v>
      </c>
      <c r="G1055" s="13">
        <f t="shared" si="194"/>
        <v>0</v>
      </c>
      <c r="H1055" s="13">
        <f t="shared" si="195"/>
        <v>31.657423255609132</v>
      </c>
      <c r="I1055" s="16">
        <f t="shared" si="202"/>
        <v>33.366775557721738</v>
      </c>
      <c r="J1055" s="13">
        <f t="shared" si="196"/>
        <v>30.680247004144803</v>
      </c>
      <c r="K1055" s="13">
        <f t="shared" si="197"/>
        <v>2.6865285535769345</v>
      </c>
      <c r="L1055" s="13">
        <f t="shared" si="198"/>
        <v>0</v>
      </c>
      <c r="M1055" s="13">
        <f t="shared" si="203"/>
        <v>0.86519641309908113</v>
      </c>
      <c r="N1055" s="13">
        <f t="shared" si="199"/>
        <v>4.5350628533525124E-2</v>
      </c>
      <c r="O1055" s="13">
        <f t="shared" si="200"/>
        <v>4.5350628533525124E-2</v>
      </c>
      <c r="Q1055">
        <v>11.67872862258065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7.4629774764757038</v>
      </c>
      <c r="G1056" s="13">
        <f t="shared" si="194"/>
        <v>0</v>
      </c>
      <c r="H1056" s="13">
        <f t="shared" si="195"/>
        <v>7.4629774764757038</v>
      </c>
      <c r="I1056" s="16">
        <f t="shared" si="202"/>
        <v>10.149506030052638</v>
      </c>
      <c r="J1056" s="13">
        <f t="shared" si="196"/>
        <v>10.099886646992578</v>
      </c>
      <c r="K1056" s="13">
        <f t="shared" si="197"/>
        <v>4.9619383060059974E-2</v>
      </c>
      <c r="L1056" s="13">
        <f t="shared" si="198"/>
        <v>0</v>
      </c>
      <c r="M1056" s="13">
        <f t="shared" si="203"/>
        <v>0.81984578456555601</v>
      </c>
      <c r="N1056" s="13">
        <f t="shared" si="199"/>
        <v>4.2973504128884003E-2</v>
      </c>
      <c r="O1056" s="13">
        <f t="shared" si="200"/>
        <v>4.2973504128884003E-2</v>
      </c>
      <c r="Q1056">
        <v>15.604170936518191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30.34005560766462</v>
      </c>
      <c r="G1057" s="13">
        <f t="shared" si="194"/>
        <v>0</v>
      </c>
      <c r="H1057" s="13">
        <f t="shared" si="195"/>
        <v>30.34005560766462</v>
      </c>
      <c r="I1057" s="16">
        <f t="shared" si="202"/>
        <v>30.389674990724679</v>
      </c>
      <c r="J1057" s="13">
        <f t="shared" si="196"/>
        <v>29.18942122391023</v>
      </c>
      <c r="K1057" s="13">
        <f t="shared" si="197"/>
        <v>1.2002537668144484</v>
      </c>
      <c r="L1057" s="13">
        <f t="shared" si="198"/>
        <v>0</v>
      </c>
      <c r="M1057" s="13">
        <f t="shared" si="203"/>
        <v>0.776872280436672</v>
      </c>
      <c r="N1057" s="13">
        <f t="shared" si="199"/>
        <v>4.0720980432499075E-2</v>
      </c>
      <c r="O1057" s="13">
        <f t="shared" si="200"/>
        <v>4.0720980432499075E-2</v>
      </c>
      <c r="Q1057">
        <v>15.9673524279806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11.659674366053309</v>
      </c>
      <c r="G1058" s="13">
        <f t="shared" si="194"/>
        <v>0</v>
      </c>
      <c r="H1058" s="13">
        <f t="shared" si="195"/>
        <v>11.659674366053309</v>
      </c>
      <c r="I1058" s="16">
        <f t="shared" si="202"/>
        <v>12.859928132867758</v>
      </c>
      <c r="J1058" s="13">
        <f t="shared" si="196"/>
        <v>12.819223769304438</v>
      </c>
      <c r="K1058" s="13">
        <f t="shared" si="197"/>
        <v>4.0704363563319745E-2</v>
      </c>
      <c r="L1058" s="13">
        <f t="shared" si="198"/>
        <v>0</v>
      </c>
      <c r="M1058" s="13">
        <f t="shared" si="203"/>
        <v>0.73615130000417295</v>
      </c>
      <c r="N1058" s="13">
        <f t="shared" si="199"/>
        <v>3.8586526302597679E-2</v>
      </c>
      <c r="O1058" s="13">
        <f t="shared" si="200"/>
        <v>3.8586526302597679E-2</v>
      </c>
      <c r="Q1058">
        <v>22.053714208393249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29.22748299732757</v>
      </c>
      <c r="G1059" s="13">
        <f t="shared" si="194"/>
        <v>0</v>
      </c>
      <c r="H1059" s="13">
        <f t="shared" si="195"/>
        <v>29.22748299732757</v>
      </c>
      <c r="I1059" s="16">
        <f t="shared" si="202"/>
        <v>29.268187360890892</v>
      </c>
      <c r="J1059" s="13">
        <f t="shared" si="196"/>
        <v>28.860162420788317</v>
      </c>
      <c r="K1059" s="13">
        <f t="shared" si="197"/>
        <v>0.40802494010257462</v>
      </c>
      <c r="L1059" s="13">
        <f t="shared" si="198"/>
        <v>0</v>
      </c>
      <c r="M1059" s="13">
        <f t="shared" si="203"/>
        <v>0.69756477370157532</v>
      </c>
      <c r="N1059" s="13">
        <f t="shared" si="199"/>
        <v>3.6563952937458448E-2</v>
      </c>
      <c r="O1059" s="13">
        <f t="shared" si="200"/>
        <v>3.6563952937458448E-2</v>
      </c>
      <c r="Q1059">
        <v>23.088547063696691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0.29405813413747239</v>
      </c>
      <c r="G1060" s="13">
        <f t="shared" si="194"/>
        <v>0</v>
      </c>
      <c r="H1060" s="13">
        <f t="shared" si="195"/>
        <v>0.29405813413747239</v>
      </c>
      <c r="I1060" s="16">
        <f t="shared" si="202"/>
        <v>0.70208307424004701</v>
      </c>
      <c r="J1060" s="13">
        <f t="shared" si="196"/>
        <v>0.70207844450787482</v>
      </c>
      <c r="K1060" s="13">
        <f t="shared" si="197"/>
        <v>4.629732172189982E-6</v>
      </c>
      <c r="L1060" s="13">
        <f t="shared" si="198"/>
        <v>0</v>
      </c>
      <c r="M1060" s="13">
        <f t="shared" si="203"/>
        <v>0.66100082076411693</v>
      </c>
      <c r="N1060" s="13">
        <f t="shared" si="199"/>
        <v>3.4647395931119956E-2</v>
      </c>
      <c r="O1060" s="13">
        <f t="shared" si="200"/>
        <v>3.4647395931119956E-2</v>
      </c>
      <c r="Q1060">
        <v>24.6376809066067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12.88311623406979</v>
      </c>
      <c r="G1061" s="13">
        <f t="shared" si="194"/>
        <v>0</v>
      </c>
      <c r="H1061" s="13">
        <f t="shared" si="195"/>
        <v>12.88311623406979</v>
      </c>
      <c r="I1061" s="16">
        <f t="shared" si="202"/>
        <v>12.883120863801963</v>
      </c>
      <c r="J1061" s="13">
        <f t="shared" si="196"/>
        <v>12.859085555906363</v>
      </c>
      <c r="K1061" s="13">
        <f t="shared" si="197"/>
        <v>2.4035307895600155E-2</v>
      </c>
      <c r="L1061" s="13">
        <f t="shared" si="198"/>
        <v>0</v>
      </c>
      <c r="M1061" s="13">
        <f t="shared" si="203"/>
        <v>0.62635342483299694</v>
      </c>
      <c r="N1061" s="13">
        <f t="shared" si="199"/>
        <v>3.2831298269667623E-2</v>
      </c>
      <c r="O1061" s="13">
        <f t="shared" si="200"/>
        <v>3.2831298269667623E-2</v>
      </c>
      <c r="Q1061">
        <v>25.87041319354838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3.5842549901921088</v>
      </c>
      <c r="G1062" s="13">
        <f t="shared" si="194"/>
        <v>0</v>
      </c>
      <c r="H1062" s="13">
        <f t="shared" si="195"/>
        <v>3.5842549901921088</v>
      </c>
      <c r="I1062" s="16">
        <f t="shared" si="202"/>
        <v>3.608290298087709</v>
      </c>
      <c r="J1062" s="13">
        <f t="shared" si="196"/>
        <v>3.6075471075487933</v>
      </c>
      <c r="K1062" s="13">
        <f t="shared" si="197"/>
        <v>7.4319053891569453E-4</v>
      </c>
      <c r="L1062" s="13">
        <f t="shared" si="198"/>
        <v>0</v>
      </c>
      <c r="M1062" s="13">
        <f t="shared" si="203"/>
        <v>0.59352212656332937</v>
      </c>
      <c r="N1062" s="13">
        <f t="shared" si="199"/>
        <v>3.1110394218796862E-2</v>
      </c>
      <c r="O1062" s="13">
        <f t="shared" si="200"/>
        <v>3.1110394218796862E-2</v>
      </c>
      <c r="Q1062">
        <v>23.437961420545879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4.6551637454210866</v>
      </c>
      <c r="G1063" s="13">
        <f t="shared" si="194"/>
        <v>0</v>
      </c>
      <c r="H1063" s="13">
        <f t="shared" si="195"/>
        <v>4.6551637454210866</v>
      </c>
      <c r="I1063" s="16">
        <f t="shared" si="202"/>
        <v>4.6559069359600027</v>
      </c>
      <c r="J1063" s="13">
        <f t="shared" si="196"/>
        <v>4.653067765338748</v>
      </c>
      <c r="K1063" s="13">
        <f t="shared" si="197"/>
        <v>2.8391706212547163E-3</v>
      </c>
      <c r="L1063" s="13">
        <f t="shared" si="198"/>
        <v>0</v>
      </c>
      <c r="M1063" s="13">
        <f t="shared" si="203"/>
        <v>0.56241173234453246</v>
      </c>
      <c r="N1063" s="13">
        <f t="shared" si="199"/>
        <v>2.947969405593498E-2</v>
      </c>
      <c r="O1063" s="13">
        <f t="shared" si="200"/>
        <v>2.947969405593498E-2</v>
      </c>
      <c r="Q1063">
        <v>19.35982117047023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82.308222804006533</v>
      </c>
      <c r="G1064" s="13">
        <f t="shared" si="194"/>
        <v>0.50353674037622964</v>
      </c>
      <c r="H1064" s="13">
        <f t="shared" si="195"/>
        <v>81.804686063630299</v>
      </c>
      <c r="I1064" s="16">
        <f t="shared" si="202"/>
        <v>81.807525234251557</v>
      </c>
      <c r="J1064" s="13">
        <f t="shared" si="196"/>
        <v>66.574459058576849</v>
      </c>
      <c r="K1064" s="13">
        <f t="shared" si="197"/>
        <v>15.233066175674708</v>
      </c>
      <c r="L1064" s="13">
        <f t="shared" si="198"/>
        <v>0</v>
      </c>
      <c r="M1064" s="13">
        <f t="shared" si="203"/>
        <v>0.53293203828859748</v>
      </c>
      <c r="N1064" s="13">
        <f t="shared" si="199"/>
        <v>2.7934469602652865E-2</v>
      </c>
      <c r="O1064" s="13">
        <f t="shared" si="200"/>
        <v>0.53147120997888253</v>
      </c>
      <c r="Q1064">
        <v>17.220461968759821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3.0491895770841051</v>
      </c>
      <c r="G1065" s="13">
        <f t="shared" si="194"/>
        <v>0</v>
      </c>
      <c r="H1065" s="13">
        <f t="shared" si="195"/>
        <v>3.0491895770841051</v>
      </c>
      <c r="I1065" s="16">
        <f t="shared" si="202"/>
        <v>18.282255752758815</v>
      </c>
      <c r="J1065" s="13">
        <f t="shared" si="196"/>
        <v>17.929758434732808</v>
      </c>
      <c r="K1065" s="13">
        <f t="shared" si="197"/>
        <v>0.35249731802600692</v>
      </c>
      <c r="L1065" s="13">
        <f t="shared" si="198"/>
        <v>0</v>
      </c>
      <c r="M1065" s="13">
        <f t="shared" si="203"/>
        <v>0.50499756868594459</v>
      </c>
      <c r="N1065" s="13">
        <f t="shared" si="199"/>
        <v>2.6470240515417985E-2</v>
      </c>
      <c r="O1065" s="13">
        <f t="shared" si="200"/>
        <v>2.6470240515417985E-2</v>
      </c>
      <c r="Q1065">
        <v>14.04350839112197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34.161625218697679</v>
      </c>
      <c r="G1066" s="13">
        <f t="shared" si="194"/>
        <v>0</v>
      </c>
      <c r="H1066" s="13">
        <f t="shared" si="195"/>
        <v>34.161625218697679</v>
      </c>
      <c r="I1066" s="16">
        <f t="shared" si="202"/>
        <v>34.51412253672369</v>
      </c>
      <c r="J1066" s="13">
        <f t="shared" si="196"/>
        <v>32.303249173649974</v>
      </c>
      <c r="K1066" s="13">
        <f t="shared" si="197"/>
        <v>2.2108733630737163</v>
      </c>
      <c r="L1066" s="13">
        <f t="shared" si="198"/>
        <v>0</v>
      </c>
      <c r="M1066" s="13">
        <f t="shared" si="203"/>
        <v>0.47852732817052662</v>
      </c>
      <c r="N1066" s="13">
        <f t="shared" si="199"/>
        <v>2.5082761294939162E-2</v>
      </c>
      <c r="O1066" s="13">
        <f t="shared" si="200"/>
        <v>2.5082761294939162E-2</v>
      </c>
      <c r="Q1066">
        <v>14.040725376934541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42.038574261830817</v>
      </c>
      <c r="G1067" s="13">
        <f t="shared" si="194"/>
        <v>0</v>
      </c>
      <c r="H1067" s="13">
        <f t="shared" si="195"/>
        <v>42.038574261830817</v>
      </c>
      <c r="I1067" s="16">
        <f t="shared" si="202"/>
        <v>44.249447624904533</v>
      </c>
      <c r="J1067" s="13">
        <f t="shared" si="196"/>
        <v>40.341485935614514</v>
      </c>
      <c r="K1067" s="13">
        <f t="shared" si="197"/>
        <v>3.9079616892900191</v>
      </c>
      <c r="L1067" s="13">
        <f t="shared" si="198"/>
        <v>0</v>
      </c>
      <c r="M1067" s="13">
        <f t="shared" si="203"/>
        <v>0.45344456687558748</v>
      </c>
      <c r="N1067" s="13">
        <f t="shared" si="199"/>
        <v>2.376800897643689E-2</v>
      </c>
      <c r="O1067" s="13">
        <f t="shared" si="200"/>
        <v>2.376800897643689E-2</v>
      </c>
      <c r="Q1067">
        <v>15.019841065532679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88.610244389086219</v>
      </c>
      <c r="G1068" s="13">
        <f t="shared" si="194"/>
        <v>0.62957717207782338</v>
      </c>
      <c r="H1068" s="13">
        <f t="shared" si="195"/>
        <v>87.980667217008403</v>
      </c>
      <c r="I1068" s="16">
        <f t="shared" si="202"/>
        <v>91.888628906298422</v>
      </c>
      <c r="J1068" s="13">
        <f t="shared" si="196"/>
        <v>63.228666658138565</v>
      </c>
      <c r="K1068" s="13">
        <f t="shared" si="197"/>
        <v>28.659962248159857</v>
      </c>
      <c r="L1068" s="13">
        <f t="shared" si="198"/>
        <v>0.51248711543160008</v>
      </c>
      <c r="M1068" s="13">
        <f t="shared" si="203"/>
        <v>0.94216367333075057</v>
      </c>
      <c r="N1068" s="13">
        <f t="shared" si="199"/>
        <v>4.9384988333407778E-2</v>
      </c>
      <c r="O1068" s="13">
        <f t="shared" si="200"/>
        <v>0.67896216041123114</v>
      </c>
      <c r="Q1068">
        <v>13.295354457138529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72.0576673572576</v>
      </c>
      <c r="G1069" s="13">
        <f t="shared" si="194"/>
        <v>0.29852563144125099</v>
      </c>
      <c r="H1069" s="13">
        <f t="shared" si="195"/>
        <v>71.759141725816349</v>
      </c>
      <c r="I1069" s="16">
        <f t="shared" si="202"/>
        <v>99.906616858544609</v>
      </c>
      <c r="J1069" s="13">
        <f t="shared" si="196"/>
        <v>64.977638191059398</v>
      </c>
      <c r="K1069" s="13">
        <f t="shared" si="197"/>
        <v>34.928978667485211</v>
      </c>
      <c r="L1069" s="13">
        <f t="shared" si="198"/>
        <v>0.76815107384590331</v>
      </c>
      <c r="M1069" s="13">
        <f t="shared" si="203"/>
        <v>1.6609297588432459</v>
      </c>
      <c r="N1069" s="13">
        <f t="shared" si="199"/>
        <v>8.7060241319968909E-2</v>
      </c>
      <c r="O1069" s="13">
        <f t="shared" si="200"/>
        <v>0.38558587276121992</v>
      </c>
      <c r="Q1069">
        <v>13.02580862258065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0.77549264450772915</v>
      </c>
      <c r="G1070" s="13">
        <f t="shared" si="194"/>
        <v>0</v>
      </c>
      <c r="H1070" s="13">
        <f t="shared" si="195"/>
        <v>0.77549264450772915</v>
      </c>
      <c r="I1070" s="16">
        <f t="shared" si="202"/>
        <v>34.936320238147033</v>
      </c>
      <c r="J1070" s="13">
        <f t="shared" si="196"/>
        <v>33.834619674210195</v>
      </c>
      <c r="K1070" s="13">
        <f t="shared" si="197"/>
        <v>1.1017005639368378</v>
      </c>
      <c r="L1070" s="13">
        <f t="shared" si="198"/>
        <v>0</v>
      </c>
      <c r="M1070" s="13">
        <f t="shared" si="203"/>
        <v>1.5738695175232771</v>
      </c>
      <c r="N1070" s="13">
        <f t="shared" si="199"/>
        <v>8.2496842068232976E-2</v>
      </c>
      <c r="O1070" s="13">
        <f t="shared" si="200"/>
        <v>8.2496842068232976E-2</v>
      </c>
      <c r="Q1070">
        <v>19.626630705205471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1.101443545915429</v>
      </c>
      <c r="G1071" s="13">
        <f t="shared" si="194"/>
        <v>0</v>
      </c>
      <c r="H1071" s="13">
        <f t="shared" si="195"/>
        <v>1.101443545915429</v>
      </c>
      <c r="I1071" s="16">
        <f t="shared" si="202"/>
        <v>2.2031441098522668</v>
      </c>
      <c r="J1071" s="13">
        <f t="shared" si="196"/>
        <v>2.2029888321913131</v>
      </c>
      <c r="K1071" s="13">
        <f t="shared" si="197"/>
        <v>1.5527766095368989E-4</v>
      </c>
      <c r="L1071" s="13">
        <f t="shared" si="198"/>
        <v>0</v>
      </c>
      <c r="M1071" s="13">
        <f t="shared" si="203"/>
        <v>1.491372675455044</v>
      </c>
      <c r="N1071" s="13">
        <f t="shared" si="199"/>
        <v>7.8172640553776526E-2</v>
      </c>
      <c r="O1071" s="13">
        <f t="shared" si="200"/>
        <v>7.8172640553776526E-2</v>
      </c>
      <c r="Q1071">
        <v>24.05059967826212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9.0607738447018065</v>
      </c>
      <c r="G1072" s="13">
        <f t="shared" si="194"/>
        <v>0</v>
      </c>
      <c r="H1072" s="13">
        <f t="shared" si="195"/>
        <v>9.0607738447018065</v>
      </c>
      <c r="I1072" s="16">
        <f t="shared" si="202"/>
        <v>9.0609291223627597</v>
      </c>
      <c r="J1072" s="13">
        <f t="shared" si="196"/>
        <v>9.0504055363953562</v>
      </c>
      <c r="K1072" s="13">
        <f t="shared" si="197"/>
        <v>1.0523585967403548E-2</v>
      </c>
      <c r="L1072" s="13">
        <f t="shared" si="198"/>
        <v>0</v>
      </c>
      <c r="M1072" s="13">
        <f t="shared" si="203"/>
        <v>1.4132000349012674</v>
      </c>
      <c r="N1072" s="13">
        <f t="shared" si="199"/>
        <v>7.4075098851609178E-2</v>
      </c>
      <c r="O1072" s="13">
        <f t="shared" si="200"/>
        <v>7.4075098851609178E-2</v>
      </c>
      <c r="Q1072">
        <v>24.225431663573211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5.7015348913886958</v>
      </c>
      <c r="G1073" s="13">
        <f t="shared" si="194"/>
        <v>0</v>
      </c>
      <c r="H1073" s="13">
        <f t="shared" si="195"/>
        <v>5.7015348913886958</v>
      </c>
      <c r="I1073" s="16">
        <f t="shared" si="202"/>
        <v>5.7120584773560994</v>
      </c>
      <c r="J1073" s="13">
        <f t="shared" si="196"/>
        <v>5.7100423180294895</v>
      </c>
      <c r="K1073" s="13">
        <f t="shared" si="197"/>
        <v>2.0161593266099231E-3</v>
      </c>
      <c r="L1073" s="13">
        <f t="shared" si="198"/>
        <v>0</v>
      </c>
      <c r="M1073" s="13">
        <f t="shared" si="203"/>
        <v>1.3391249360496582</v>
      </c>
      <c r="N1073" s="13">
        <f t="shared" si="199"/>
        <v>7.0192336231766017E-2</v>
      </c>
      <c r="O1073" s="13">
        <f t="shared" si="200"/>
        <v>7.0192336231766017E-2</v>
      </c>
      <c r="Q1073">
        <v>26.164057193548381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1.11934194443096</v>
      </c>
      <c r="G1074" s="13">
        <f t="shared" si="194"/>
        <v>0</v>
      </c>
      <c r="H1074" s="13">
        <f t="shared" si="195"/>
        <v>1.11934194443096</v>
      </c>
      <c r="I1074" s="16">
        <f t="shared" si="202"/>
        <v>1.1213581037575699</v>
      </c>
      <c r="J1074" s="13">
        <f t="shared" si="196"/>
        <v>1.1213387389864453</v>
      </c>
      <c r="K1074" s="13">
        <f t="shared" si="197"/>
        <v>1.9364771124630309E-5</v>
      </c>
      <c r="L1074" s="13">
        <f t="shared" si="198"/>
        <v>0</v>
      </c>
      <c r="M1074" s="13">
        <f t="shared" si="203"/>
        <v>1.2689325998178922</v>
      </c>
      <c r="N1074" s="13">
        <f t="shared" si="199"/>
        <v>6.6513094711398588E-2</v>
      </c>
      <c r="O1074" s="13">
        <f t="shared" si="200"/>
        <v>6.6513094711398588E-2</v>
      </c>
      <c r="Q1074">
        <v>24.449698265385688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3.915766483331323</v>
      </c>
      <c r="G1075" s="13">
        <f t="shared" si="194"/>
        <v>0</v>
      </c>
      <c r="H1075" s="13">
        <f t="shared" si="195"/>
        <v>3.915766483331323</v>
      </c>
      <c r="I1075" s="16">
        <f t="shared" si="202"/>
        <v>3.9157858481024475</v>
      </c>
      <c r="J1075" s="13">
        <f t="shared" si="196"/>
        <v>3.9140903215635627</v>
      </c>
      <c r="K1075" s="13">
        <f t="shared" si="197"/>
        <v>1.6955265388847174E-3</v>
      </c>
      <c r="L1075" s="13">
        <f t="shared" si="198"/>
        <v>0</v>
      </c>
      <c r="M1075" s="13">
        <f t="shared" si="203"/>
        <v>1.2024195051064936</v>
      </c>
      <c r="N1075" s="13">
        <f t="shared" si="199"/>
        <v>6.3026706412506767E-2</v>
      </c>
      <c r="O1075" s="13">
        <f t="shared" si="200"/>
        <v>6.3026706412506767E-2</v>
      </c>
      <c r="Q1075">
        <v>19.3345605790402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2.402051324775818</v>
      </c>
      <c r="G1076" s="13">
        <f t="shared" si="194"/>
        <v>0</v>
      </c>
      <c r="H1076" s="13">
        <f t="shared" si="195"/>
        <v>2.402051324775818</v>
      </c>
      <c r="I1076" s="16">
        <f t="shared" si="202"/>
        <v>2.4037468513147027</v>
      </c>
      <c r="J1076" s="13">
        <f t="shared" si="196"/>
        <v>2.4032067360202798</v>
      </c>
      <c r="K1076" s="13">
        <f t="shared" si="197"/>
        <v>5.4011529442288264E-4</v>
      </c>
      <c r="L1076" s="13">
        <f t="shared" si="198"/>
        <v>0</v>
      </c>
      <c r="M1076" s="13">
        <f t="shared" si="203"/>
        <v>1.1393927986939869</v>
      </c>
      <c r="N1076" s="13">
        <f t="shared" si="199"/>
        <v>5.9723062630666665E-2</v>
      </c>
      <c r="O1076" s="13">
        <f t="shared" si="200"/>
        <v>5.9723062630666665E-2</v>
      </c>
      <c r="Q1076">
        <v>17.072912836274451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4.8640522945037006</v>
      </c>
      <c r="G1077" s="13">
        <f t="shared" si="194"/>
        <v>0</v>
      </c>
      <c r="H1077" s="13">
        <f t="shared" si="195"/>
        <v>4.8640522945037006</v>
      </c>
      <c r="I1077" s="16">
        <f t="shared" si="202"/>
        <v>4.8645924097981235</v>
      </c>
      <c r="J1077" s="13">
        <f t="shared" si="196"/>
        <v>4.8578046717370169</v>
      </c>
      <c r="K1077" s="13">
        <f t="shared" si="197"/>
        <v>6.7877380611065519E-3</v>
      </c>
      <c r="L1077" s="13">
        <f t="shared" si="198"/>
        <v>0</v>
      </c>
      <c r="M1077" s="13">
        <f t="shared" si="203"/>
        <v>1.0796697360633203</v>
      </c>
      <c r="N1077" s="13">
        <f t="shared" si="199"/>
        <v>5.6592584525069566E-2</v>
      </c>
      <c r="O1077" s="13">
        <f t="shared" si="200"/>
        <v>5.6592584525069566E-2</v>
      </c>
      <c r="Q1077">
        <v>14.081384617445011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11.68740149021645</v>
      </c>
      <c r="G1078" s="13">
        <f t="shared" si="194"/>
        <v>0</v>
      </c>
      <c r="H1078" s="13">
        <f t="shared" si="195"/>
        <v>11.68740149021645</v>
      </c>
      <c r="I1078" s="16">
        <f t="shared" si="202"/>
        <v>11.694189228277557</v>
      </c>
      <c r="J1078" s="13">
        <f t="shared" si="196"/>
        <v>11.586279623796376</v>
      </c>
      <c r="K1078" s="13">
        <f t="shared" si="197"/>
        <v>0.10790960448118092</v>
      </c>
      <c r="L1078" s="13">
        <f t="shared" si="198"/>
        <v>0</v>
      </c>
      <c r="M1078" s="13">
        <f t="shared" si="203"/>
        <v>1.0230771515382506</v>
      </c>
      <c r="N1078" s="13">
        <f t="shared" si="199"/>
        <v>5.3626195344888529E-2</v>
      </c>
      <c r="O1078" s="13">
        <f t="shared" si="200"/>
        <v>5.3626195344888529E-2</v>
      </c>
      <c r="Q1078">
        <v>13.016151219712579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8.5916497627244794</v>
      </c>
      <c r="G1079" s="13">
        <f t="shared" si="194"/>
        <v>0</v>
      </c>
      <c r="H1079" s="13">
        <f t="shared" si="195"/>
        <v>8.5916497627244794</v>
      </c>
      <c r="I1079" s="16">
        <f t="shared" si="202"/>
        <v>8.6995593672056604</v>
      </c>
      <c r="J1079" s="13">
        <f t="shared" si="196"/>
        <v>8.6619791049062265</v>
      </c>
      <c r="K1079" s="13">
        <f t="shared" si="197"/>
        <v>3.7580262299433898E-2</v>
      </c>
      <c r="L1079" s="13">
        <f t="shared" si="198"/>
        <v>0</v>
      </c>
      <c r="M1079" s="13">
        <f t="shared" si="203"/>
        <v>0.96945095619336208</v>
      </c>
      <c r="N1079" s="13">
        <f t="shared" si="199"/>
        <v>5.0815294111443643E-2</v>
      </c>
      <c r="O1079" s="13">
        <f t="shared" si="200"/>
        <v>5.0815294111443643E-2</v>
      </c>
      <c r="Q1079">
        <v>14.284440846909471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20.23064397164347</v>
      </c>
      <c r="G1080" s="13">
        <f t="shared" si="194"/>
        <v>0</v>
      </c>
      <c r="H1080" s="13">
        <f t="shared" si="195"/>
        <v>20.23064397164347</v>
      </c>
      <c r="I1080" s="16">
        <f t="shared" si="202"/>
        <v>20.268224233942902</v>
      </c>
      <c r="J1080" s="13">
        <f t="shared" si="196"/>
        <v>19.703594219137283</v>
      </c>
      <c r="K1080" s="13">
        <f t="shared" si="197"/>
        <v>0.56463001480561914</v>
      </c>
      <c r="L1080" s="13">
        <f t="shared" si="198"/>
        <v>0</v>
      </c>
      <c r="M1080" s="13">
        <f t="shared" si="203"/>
        <v>0.91863566208191849</v>
      </c>
      <c r="N1080" s="13">
        <f t="shared" si="199"/>
        <v>4.8151730679857854E-2</v>
      </c>
      <c r="O1080" s="13">
        <f t="shared" si="200"/>
        <v>4.8151730679857854E-2</v>
      </c>
      <c r="Q1080">
        <v>12.77106512258065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43.232747288451122</v>
      </c>
      <c r="G1081" s="13">
        <f t="shared" si="194"/>
        <v>0</v>
      </c>
      <c r="H1081" s="13">
        <f t="shared" si="195"/>
        <v>43.232747288451122</v>
      </c>
      <c r="I1081" s="16">
        <f t="shared" si="202"/>
        <v>43.797377303256738</v>
      </c>
      <c r="J1081" s="13">
        <f t="shared" si="196"/>
        <v>40.048419406680175</v>
      </c>
      <c r="K1081" s="13">
        <f t="shared" si="197"/>
        <v>3.7489578965765631</v>
      </c>
      <c r="L1081" s="13">
        <f t="shared" si="198"/>
        <v>0</v>
      </c>
      <c r="M1081" s="13">
        <f t="shared" si="203"/>
        <v>0.8704839314020606</v>
      </c>
      <c r="N1081" s="13">
        <f t="shared" si="199"/>
        <v>4.5627782107895268E-2</v>
      </c>
      <c r="O1081" s="13">
        <f t="shared" si="200"/>
        <v>4.5627782107895268E-2</v>
      </c>
      <c r="Q1081">
        <v>15.12940407778092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4.9316901072960659</v>
      </c>
      <c r="G1082" s="13">
        <f t="shared" si="194"/>
        <v>0</v>
      </c>
      <c r="H1082" s="13">
        <f t="shared" si="195"/>
        <v>4.9316901072960659</v>
      </c>
      <c r="I1082" s="16">
        <f t="shared" si="202"/>
        <v>8.6806480038726299</v>
      </c>
      <c r="J1082" s="13">
        <f t="shared" si="196"/>
        <v>8.6585419920966622</v>
      </c>
      <c r="K1082" s="13">
        <f t="shared" si="197"/>
        <v>2.2106011775967715E-2</v>
      </c>
      <c r="L1082" s="13">
        <f t="shared" si="198"/>
        <v>0</v>
      </c>
      <c r="M1082" s="13">
        <f t="shared" si="203"/>
        <v>0.82485614929416529</v>
      </c>
      <c r="N1082" s="13">
        <f t="shared" si="199"/>
        <v>4.3236130263463943E-2</v>
      </c>
      <c r="O1082" s="13">
        <f t="shared" si="200"/>
        <v>4.3236130263463943E-2</v>
      </c>
      <c r="Q1082">
        <v>18.042929394707141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8.4838554532475872</v>
      </c>
      <c r="G1083" s="13">
        <f t="shared" si="194"/>
        <v>0</v>
      </c>
      <c r="H1083" s="13">
        <f t="shared" si="195"/>
        <v>8.4838554532475872</v>
      </c>
      <c r="I1083" s="16">
        <f t="shared" si="202"/>
        <v>8.5059614650235549</v>
      </c>
      <c r="J1083" s="13">
        <f t="shared" si="196"/>
        <v>8.497343180913786</v>
      </c>
      <c r="K1083" s="13">
        <f t="shared" si="197"/>
        <v>8.6182841097688367E-3</v>
      </c>
      <c r="L1083" s="13">
        <f t="shared" si="198"/>
        <v>0</v>
      </c>
      <c r="M1083" s="13">
        <f t="shared" si="203"/>
        <v>0.78162001903070133</v>
      </c>
      <c r="N1083" s="13">
        <f t="shared" si="199"/>
        <v>4.0969840605856553E-2</v>
      </c>
      <c r="O1083" s="13">
        <f t="shared" si="200"/>
        <v>4.0969840605856553E-2</v>
      </c>
      <c r="Q1083">
        <v>24.299402655035841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10.17911849521221</v>
      </c>
      <c r="G1084" s="13">
        <f t="shared" si="194"/>
        <v>0</v>
      </c>
      <c r="H1084" s="13">
        <f t="shared" si="195"/>
        <v>10.17911849521221</v>
      </c>
      <c r="I1084" s="16">
        <f t="shared" si="202"/>
        <v>10.187736779321979</v>
      </c>
      <c r="J1084" s="13">
        <f t="shared" si="196"/>
        <v>10.179677865462379</v>
      </c>
      <c r="K1084" s="13">
        <f t="shared" si="197"/>
        <v>8.0589138595996701E-3</v>
      </c>
      <c r="L1084" s="13">
        <f t="shared" si="198"/>
        <v>0</v>
      </c>
      <c r="M1084" s="13">
        <f t="shared" si="203"/>
        <v>0.74065017842484482</v>
      </c>
      <c r="N1084" s="13">
        <f t="shared" si="199"/>
        <v>3.8822342079205638E-2</v>
      </c>
      <c r="O1084" s="13">
        <f t="shared" si="200"/>
        <v>3.8822342079205638E-2</v>
      </c>
      <c r="Q1084">
        <v>28.72296919354838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2.6207453711972382</v>
      </c>
      <c r="G1085" s="13">
        <f t="shared" si="194"/>
        <v>0</v>
      </c>
      <c r="H1085" s="13">
        <f t="shared" si="195"/>
        <v>2.6207453711972382</v>
      </c>
      <c r="I1085" s="16">
        <f t="shared" si="202"/>
        <v>2.6288042850568378</v>
      </c>
      <c r="J1085" s="13">
        <f t="shared" si="196"/>
        <v>2.6285646641651743</v>
      </c>
      <c r="K1085" s="13">
        <f t="shared" si="197"/>
        <v>2.3962089166351674E-4</v>
      </c>
      <c r="L1085" s="13">
        <f t="shared" si="198"/>
        <v>0</v>
      </c>
      <c r="M1085" s="13">
        <f t="shared" si="203"/>
        <v>0.70182783634563917</v>
      </c>
      <c r="N1085" s="13">
        <f t="shared" si="199"/>
        <v>3.6787408059854969E-2</v>
      </c>
      <c r="O1085" s="13">
        <f t="shared" si="200"/>
        <v>3.6787408059854969E-2</v>
      </c>
      <c r="Q1085">
        <v>24.738149333906019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7.4533333329999998</v>
      </c>
      <c r="G1086" s="13">
        <f t="shared" si="194"/>
        <v>0</v>
      </c>
      <c r="H1086" s="13">
        <f t="shared" si="195"/>
        <v>7.4533333329999998</v>
      </c>
      <c r="I1086" s="16">
        <f t="shared" si="202"/>
        <v>7.4535729538916637</v>
      </c>
      <c r="J1086" s="13">
        <f t="shared" si="196"/>
        <v>7.4475035634844877</v>
      </c>
      <c r="K1086" s="13">
        <f t="shared" si="197"/>
        <v>6.069390407176023E-3</v>
      </c>
      <c r="L1086" s="13">
        <f t="shared" si="198"/>
        <v>0</v>
      </c>
      <c r="M1086" s="13">
        <f t="shared" si="203"/>
        <v>0.66504042828578425</v>
      </c>
      <c r="N1086" s="13">
        <f t="shared" si="199"/>
        <v>3.485913830240437E-2</v>
      </c>
      <c r="O1086" s="13">
        <f t="shared" si="200"/>
        <v>3.485913830240437E-2</v>
      </c>
      <c r="Q1086">
        <v>23.975670914665379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12.90643936325179</v>
      </c>
      <c r="G1087" s="13">
        <f t="shared" si="194"/>
        <v>0</v>
      </c>
      <c r="H1087" s="13">
        <f t="shared" si="195"/>
        <v>12.90643936325179</v>
      </c>
      <c r="I1087" s="16">
        <f t="shared" si="202"/>
        <v>12.912508753658965</v>
      </c>
      <c r="J1087" s="13">
        <f t="shared" si="196"/>
        <v>12.862500261523609</v>
      </c>
      <c r="K1087" s="13">
        <f t="shared" si="197"/>
        <v>5.0008492135356519E-2</v>
      </c>
      <c r="L1087" s="13">
        <f t="shared" si="198"/>
        <v>0</v>
      </c>
      <c r="M1087" s="13">
        <f t="shared" si="203"/>
        <v>0.63018128998337986</v>
      </c>
      <c r="N1087" s="13">
        <f t="shared" si="199"/>
        <v>3.3031941832080962E-2</v>
      </c>
      <c r="O1087" s="13">
        <f t="shared" si="200"/>
        <v>3.3031941832080962E-2</v>
      </c>
      <c r="Q1087">
        <v>20.67707745681157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22.48320925280208</v>
      </c>
      <c r="G1088" s="13">
        <f t="shared" si="194"/>
        <v>0</v>
      </c>
      <c r="H1088" s="13">
        <f t="shared" si="195"/>
        <v>22.48320925280208</v>
      </c>
      <c r="I1088" s="16">
        <f t="shared" si="202"/>
        <v>22.533217744937438</v>
      </c>
      <c r="J1088" s="13">
        <f t="shared" si="196"/>
        <v>21.952370224394166</v>
      </c>
      <c r="K1088" s="13">
        <f t="shared" si="197"/>
        <v>0.58084752054327282</v>
      </c>
      <c r="L1088" s="13">
        <f t="shared" si="198"/>
        <v>0</v>
      </c>
      <c r="M1088" s="13">
        <f t="shared" si="203"/>
        <v>0.59714934815129894</v>
      </c>
      <c r="N1088" s="13">
        <f t="shared" si="199"/>
        <v>3.1300520733833576E-2</v>
      </c>
      <c r="O1088" s="13">
        <f t="shared" si="200"/>
        <v>3.1300520733833576E-2</v>
      </c>
      <c r="Q1088">
        <v>14.89219513987423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65.695839939998876</v>
      </c>
      <c r="G1089" s="13">
        <f t="shared" si="194"/>
        <v>0.17128908309607652</v>
      </c>
      <c r="H1089" s="13">
        <f t="shared" si="195"/>
        <v>65.524550856902806</v>
      </c>
      <c r="I1089" s="16">
        <f t="shared" si="202"/>
        <v>66.105398377446079</v>
      </c>
      <c r="J1089" s="13">
        <f t="shared" si="196"/>
        <v>52.713975892659704</v>
      </c>
      <c r="K1089" s="13">
        <f t="shared" si="197"/>
        <v>13.391422484786375</v>
      </c>
      <c r="L1089" s="13">
        <f t="shared" si="198"/>
        <v>0</v>
      </c>
      <c r="M1089" s="13">
        <f t="shared" si="203"/>
        <v>0.56584882741746534</v>
      </c>
      <c r="N1089" s="13">
        <f t="shared" si="199"/>
        <v>2.9659854791147296E-2</v>
      </c>
      <c r="O1089" s="13">
        <f t="shared" si="200"/>
        <v>0.20094893788722382</v>
      </c>
      <c r="Q1089">
        <v>13.33214616329281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5.3106352526643734</v>
      </c>
      <c r="G1090" s="13">
        <f t="shared" si="194"/>
        <v>0</v>
      </c>
      <c r="H1090" s="13">
        <f t="shared" si="195"/>
        <v>5.3106352526643734</v>
      </c>
      <c r="I1090" s="16">
        <f t="shared" si="202"/>
        <v>18.702057737450748</v>
      </c>
      <c r="J1090" s="13">
        <f t="shared" si="196"/>
        <v>18.148781491752327</v>
      </c>
      <c r="K1090" s="13">
        <f t="shared" si="197"/>
        <v>0.55327624569842015</v>
      </c>
      <c r="L1090" s="13">
        <f t="shared" si="198"/>
        <v>0</v>
      </c>
      <c r="M1090" s="13">
        <f t="shared" si="203"/>
        <v>0.53618897262631804</v>
      </c>
      <c r="N1090" s="13">
        <f t="shared" si="199"/>
        <v>2.8105186930038654E-2</v>
      </c>
      <c r="O1090" s="13">
        <f t="shared" si="200"/>
        <v>2.8105186930038654E-2</v>
      </c>
      <c r="Q1090">
        <v>11.123269622580651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80.9888179910741</v>
      </c>
      <c r="G1091" s="13">
        <f t="shared" si="194"/>
        <v>0.47714864411758101</v>
      </c>
      <c r="H1091" s="13">
        <f t="shared" si="195"/>
        <v>80.511669346956523</v>
      </c>
      <c r="I1091" s="16">
        <f t="shared" si="202"/>
        <v>81.064945592654936</v>
      </c>
      <c r="J1091" s="13">
        <f t="shared" si="196"/>
        <v>55.397603453122983</v>
      </c>
      <c r="K1091" s="13">
        <f t="shared" si="197"/>
        <v>25.667342139531954</v>
      </c>
      <c r="L1091" s="13">
        <f t="shared" si="198"/>
        <v>0.39044163782789182</v>
      </c>
      <c r="M1091" s="13">
        <f t="shared" si="203"/>
        <v>0.89852542352417131</v>
      </c>
      <c r="N1091" s="13">
        <f t="shared" si="199"/>
        <v>4.7097620948535465E-2</v>
      </c>
      <c r="O1091" s="13">
        <f t="shared" si="200"/>
        <v>0.52424626506611649</v>
      </c>
      <c r="Q1091">
        <v>11.26285863854971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85.02827104156195</v>
      </c>
      <c r="G1092" s="13">
        <f t="shared" si="194"/>
        <v>0.55793770512733798</v>
      </c>
      <c r="H1092" s="13">
        <f t="shared" si="195"/>
        <v>84.470333336434607</v>
      </c>
      <c r="I1092" s="16">
        <f t="shared" si="202"/>
        <v>109.74723383813867</v>
      </c>
      <c r="J1092" s="13">
        <f t="shared" si="196"/>
        <v>64.971381296318143</v>
      </c>
      <c r="K1092" s="13">
        <f t="shared" si="197"/>
        <v>44.775852541820527</v>
      </c>
      <c r="L1092" s="13">
        <f t="shared" si="198"/>
        <v>1.1697277462180384</v>
      </c>
      <c r="M1092" s="13">
        <f t="shared" si="203"/>
        <v>2.0211555487936743</v>
      </c>
      <c r="N1092" s="13">
        <f t="shared" si="199"/>
        <v>0.10594204173072337</v>
      </c>
      <c r="O1092" s="13">
        <f t="shared" si="200"/>
        <v>0.66387974685806139</v>
      </c>
      <c r="Q1092">
        <v>12.157188231480941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20.0142413434323</v>
      </c>
      <c r="G1093" s="13">
        <f t="shared" si="194"/>
        <v>0</v>
      </c>
      <c r="H1093" s="13">
        <f t="shared" si="195"/>
        <v>20.0142413434323</v>
      </c>
      <c r="I1093" s="16">
        <f t="shared" si="202"/>
        <v>63.620366139034793</v>
      </c>
      <c r="J1093" s="13">
        <f t="shared" si="196"/>
        <v>50.38552956811057</v>
      </c>
      <c r="K1093" s="13">
        <f t="shared" si="197"/>
        <v>13.234836570924223</v>
      </c>
      <c r="L1093" s="13">
        <f t="shared" si="198"/>
        <v>0</v>
      </c>
      <c r="M1093" s="13">
        <f t="shared" si="203"/>
        <v>1.915213507062951</v>
      </c>
      <c r="N1093" s="13">
        <f t="shared" si="199"/>
        <v>0.10038892326204679</v>
      </c>
      <c r="O1093" s="13">
        <f t="shared" si="200"/>
        <v>0.10038892326204679</v>
      </c>
      <c r="Q1093">
        <v>12.50054894069571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0.49735080616740118</v>
      </c>
      <c r="G1094" s="13">
        <f t="shared" ref="G1094:G1157" si="205">IF((F1094-$J$2)&gt;0,$I$2*(F1094-$J$2),0)</f>
        <v>0</v>
      </c>
      <c r="H1094" s="13">
        <f t="shared" ref="H1094:H1157" si="206">F1094-G1094</f>
        <v>0.49735080616740118</v>
      </c>
      <c r="I1094" s="16">
        <f t="shared" si="202"/>
        <v>13.732187377091623</v>
      </c>
      <c r="J1094" s="13">
        <f t="shared" ref="J1094:J1157" si="207">I1094/SQRT(1+(I1094/($K$2*(300+(25*Q1094)+0.05*(Q1094)^3)))^2)</f>
        <v>13.674609271866423</v>
      </c>
      <c r="K1094" s="13">
        <f t="shared" ref="K1094:K1157" si="208">I1094-J1094</f>
        <v>5.757810522520046E-2</v>
      </c>
      <c r="L1094" s="13">
        <f t="shared" ref="L1094:L1157" si="209">IF(K1094&gt;$N$2,(K1094-$N$2)/$L$2,0)</f>
        <v>0</v>
      </c>
      <c r="M1094" s="13">
        <f t="shared" si="203"/>
        <v>1.8148245838009043</v>
      </c>
      <c r="N1094" s="13">
        <f t="shared" ref="N1094:N1157" si="210">$M$2*M1094</f>
        <v>9.5126880217473661E-2</v>
      </c>
      <c r="O1094" s="13">
        <f t="shared" ref="O1094:O1157" si="211">N1094+G1094</f>
        <v>9.5126880217473661E-2</v>
      </c>
      <c r="Q1094">
        <v>20.982274530397451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1.0137779295770171</v>
      </c>
      <c r="G1095" s="13">
        <f t="shared" si="205"/>
        <v>0</v>
      </c>
      <c r="H1095" s="13">
        <f t="shared" si="206"/>
        <v>1.0137779295770171</v>
      </c>
      <c r="I1095" s="16">
        <f t="shared" ref="I1095:I1158" si="213">H1095+K1094-L1094</f>
        <v>1.0713560348022175</v>
      </c>
      <c r="J1095" s="13">
        <f t="shared" si="207"/>
        <v>1.0713420705870618</v>
      </c>
      <c r="K1095" s="13">
        <f t="shared" si="208"/>
        <v>1.3964215155759518E-5</v>
      </c>
      <c r="L1095" s="13">
        <f t="shared" si="209"/>
        <v>0</v>
      </c>
      <c r="M1095" s="13">
        <f t="shared" ref="M1095:M1158" si="214">L1095+M1094-N1094</f>
        <v>1.7196977035834307</v>
      </c>
      <c r="N1095" s="13">
        <f t="shared" si="210"/>
        <v>9.0140655421599769E-2</v>
      </c>
      <c r="O1095" s="13">
        <f t="shared" si="211"/>
        <v>9.0140655421599769E-2</v>
      </c>
      <c r="Q1095">
        <v>25.81683093362194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5.9659475500328858</v>
      </c>
      <c r="G1096" s="13">
        <f t="shared" si="205"/>
        <v>0</v>
      </c>
      <c r="H1096" s="13">
        <f t="shared" si="206"/>
        <v>5.9659475500328858</v>
      </c>
      <c r="I1096" s="16">
        <f t="shared" si="213"/>
        <v>5.9659615142480416</v>
      </c>
      <c r="J1096" s="13">
        <f t="shared" si="207"/>
        <v>5.9640148858371651</v>
      </c>
      <c r="K1096" s="13">
        <f t="shared" si="208"/>
        <v>1.9466284108764498E-3</v>
      </c>
      <c r="L1096" s="13">
        <f t="shared" si="209"/>
        <v>0</v>
      </c>
      <c r="M1096" s="13">
        <f t="shared" si="214"/>
        <v>1.6295570481618309</v>
      </c>
      <c r="N1096" s="13">
        <f t="shared" si="210"/>
        <v>8.5415791427826696E-2</v>
      </c>
      <c r="O1096" s="13">
        <f t="shared" si="211"/>
        <v>8.5415791427826696E-2</v>
      </c>
      <c r="Q1096">
        <v>27.36929319354838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0.34635086144787991</v>
      </c>
      <c r="G1097" s="13">
        <f t="shared" si="205"/>
        <v>0</v>
      </c>
      <c r="H1097" s="13">
        <f t="shared" si="206"/>
        <v>0.34635086144787991</v>
      </c>
      <c r="I1097" s="16">
        <f t="shared" si="213"/>
        <v>0.34829748985875636</v>
      </c>
      <c r="J1097" s="13">
        <f t="shared" si="207"/>
        <v>0.34829701673041902</v>
      </c>
      <c r="K1097" s="13">
        <f t="shared" si="208"/>
        <v>4.7312833734158843E-7</v>
      </c>
      <c r="L1097" s="13">
        <f t="shared" si="209"/>
        <v>0</v>
      </c>
      <c r="M1097" s="13">
        <f t="shared" si="214"/>
        <v>1.5441412567340043</v>
      </c>
      <c r="N1097" s="13">
        <f t="shared" si="210"/>
        <v>8.0938588599320724E-2</v>
      </c>
      <c r="O1097" s="13">
        <f t="shared" si="211"/>
        <v>8.0938588599320724E-2</v>
      </c>
      <c r="Q1097">
        <v>25.91825437136891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1.0533333330000001</v>
      </c>
      <c r="G1098" s="13">
        <f t="shared" si="205"/>
        <v>0</v>
      </c>
      <c r="H1098" s="13">
        <f t="shared" si="206"/>
        <v>1.0533333330000001</v>
      </c>
      <c r="I1098" s="16">
        <f t="shared" si="213"/>
        <v>1.0533338061283375</v>
      </c>
      <c r="J1098" s="13">
        <f t="shared" si="207"/>
        <v>1.0533205037512419</v>
      </c>
      <c r="K1098" s="13">
        <f t="shared" si="208"/>
        <v>1.3302377095625317E-5</v>
      </c>
      <c r="L1098" s="13">
        <f t="shared" si="209"/>
        <v>0</v>
      </c>
      <c r="M1098" s="13">
        <f t="shared" si="214"/>
        <v>1.4632026681346835</v>
      </c>
      <c r="N1098" s="13">
        <f t="shared" si="210"/>
        <v>7.669606538722408E-2</v>
      </c>
      <c r="O1098" s="13">
        <f t="shared" si="211"/>
        <v>7.669606538722408E-2</v>
      </c>
      <c r="Q1098">
        <v>25.79993329192115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16.574653849914039</v>
      </c>
      <c r="G1099" s="13">
        <f t="shared" si="205"/>
        <v>0</v>
      </c>
      <c r="H1099" s="13">
        <f t="shared" si="206"/>
        <v>16.574653849914039</v>
      </c>
      <c r="I1099" s="16">
        <f t="shared" si="213"/>
        <v>16.574667152291134</v>
      </c>
      <c r="J1099" s="13">
        <f t="shared" si="207"/>
        <v>16.441770621496818</v>
      </c>
      <c r="K1099" s="13">
        <f t="shared" si="208"/>
        <v>0.13289653079431574</v>
      </c>
      <c r="L1099" s="13">
        <f t="shared" si="209"/>
        <v>0</v>
      </c>
      <c r="M1099" s="13">
        <f t="shared" si="214"/>
        <v>1.3865066027474593</v>
      </c>
      <c r="N1099" s="13">
        <f t="shared" si="210"/>
        <v>7.2675920690946152E-2</v>
      </c>
      <c r="O1099" s="13">
        <f t="shared" si="211"/>
        <v>7.2675920690946152E-2</v>
      </c>
      <c r="Q1099">
        <v>19.020821478638918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4.9194939842023357</v>
      </c>
      <c r="G1100" s="13">
        <f t="shared" si="205"/>
        <v>0</v>
      </c>
      <c r="H1100" s="13">
        <f t="shared" si="206"/>
        <v>4.9194939842023357</v>
      </c>
      <c r="I1100" s="16">
        <f t="shared" si="213"/>
        <v>5.0523905149966515</v>
      </c>
      <c r="J1100" s="13">
        <f t="shared" si="207"/>
        <v>5.0474666298315345</v>
      </c>
      <c r="K1100" s="13">
        <f t="shared" si="208"/>
        <v>4.9238851651169924E-3</v>
      </c>
      <c r="L1100" s="13">
        <f t="shared" si="209"/>
        <v>0</v>
      </c>
      <c r="M1100" s="13">
        <f t="shared" si="214"/>
        <v>1.3138306820565131</v>
      </c>
      <c r="N1100" s="13">
        <f t="shared" si="210"/>
        <v>6.8866498191399117E-2</v>
      </c>
      <c r="O1100" s="13">
        <f t="shared" si="211"/>
        <v>6.8866498191399117E-2</v>
      </c>
      <c r="Q1100">
        <v>17.19570139665996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48.327080673425662</v>
      </c>
      <c r="G1101" s="13">
        <f t="shared" si="205"/>
        <v>0</v>
      </c>
      <c r="H1101" s="13">
        <f t="shared" si="206"/>
        <v>48.327080673425662</v>
      </c>
      <c r="I1101" s="16">
        <f t="shared" si="213"/>
        <v>48.332004558590782</v>
      </c>
      <c r="J1101" s="13">
        <f t="shared" si="207"/>
        <v>42.314042445506416</v>
      </c>
      <c r="K1101" s="13">
        <f t="shared" si="208"/>
        <v>6.0179621130843657</v>
      </c>
      <c r="L1101" s="13">
        <f t="shared" si="209"/>
        <v>0</v>
      </c>
      <c r="M1101" s="13">
        <f t="shared" si="214"/>
        <v>1.244964183865114</v>
      </c>
      <c r="N1101" s="13">
        <f t="shared" si="210"/>
        <v>6.5256752553763009E-2</v>
      </c>
      <c r="O1101" s="13">
        <f t="shared" si="211"/>
        <v>6.5256752553763009E-2</v>
      </c>
      <c r="Q1101">
        <v>13.366132878916121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19.363682194294299</v>
      </c>
      <c r="G1102" s="13">
        <f t="shared" si="205"/>
        <v>0</v>
      </c>
      <c r="H1102" s="13">
        <f t="shared" si="206"/>
        <v>19.363682194294299</v>
      </c>
      <c r="I1102" s="16">
        <f t="shared" si="213"/>
        <v>25.381644307378664</v>
      </c>
      <c r="J1102" s="13">
        <f t="shared" si="207"/>
        <v>23.757541081105611</v>
      </c>
      <c r="K1102" s="13">
        <f t="shared" si="208"/>
        <v>1.6241032262730535</v>
      </c>
      <c r="L1102" s="13">
        <f t="shared" si="209"/>
        <v>0</v>
      </c>
      <c r="M1102" s="13">
        <f t="shared" si="214"/>
        <v>1.1797074313113509</v>
      </c>
      <c r="N1102" s="13">
        <f t="shared" si="210"/>
        <v>6.1836217401785944E-2</v>
      </c>
      <c r="O1102" s="13">
        <f t="shared" si="211"/>
        <v>6.1836217401785944E-2</v>
      </c>
      <c r="Q1102">
        <v>9.5134386225806473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10.144879599472359</v>
      </c>
      <c r="G1103" s="13">
        <f t="shared" si="205"/>
        <v>0</v>
      </c>
      <c r="H1103" s="13">
        <f t="shared" si="206"/>
        <v>10.144879599472359</v>
      </c>
      <c r="I1103" s="16">
        <f t="shared" si="213"/>
        <v>11.768982825745413</v>
      </c>
      <c r="J1103" s="13">
        <f t="shared" si="207"/>
        <v>11.612304826930446</v>
      </c>
      <c r="K1103" s="13">
        <f t="shared" si="208"/>
        <v>0.15667799881496691</v>
      </c>
      <c r="L1103" s="13">
        <f t="shared" si="209"/>
        <v>0</v>
      </c>
      <c r="M1103" s="13">
        <f t="shared" si="214"/>
        <v>1.117871213909565</v>
      </c>
      <c r="N1103" s="13">
        <f t="shared" si="210"/>
        <v>5.8594974970761729E-2</v>
      </c>
      <c r="O1103" s="13">
        <f t="shared" si="211"/>
        <v>5.8594974970761729E-2</v>
      </c>
      <c r="Q1103">
        <v>10.357246001556041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33.60196222966163</v>
      </c>
      <c r="G1104" s="13">
        <f t="shared" si="205"/>
        <v>0</v>
      </c>
      <c r="H1104" s="13">
        <f t="shared" si="206"/>
        <v>33.60196222966163</v>
      </c>
      <c r="I1104" s="16">
        <f t="shared" si="213"/>
        <v>33.758640228476594</v>
      </c>
      <c r="J1104" s="13">
        <f t="shared" si="207"/>
        <v>31.867817034003483</v>
      </c>
      <c r="K1104" s="13">
        <f t="shared" si="208"/>
        <v>1.8908231944731106</v>
      </c>
      <c r="L1104" s="13">
        <f t="shared" si="209"/>
        <v>0</v>
      </c>
      <c r="M1104" s="13">
        <f t="shared" si="214"/>
        <v>1.0592762389388033</v>
      </c>
      <c r="N1104" s="13">
        <f t="shared" si="210"/>
        <v>5.5523627351194212E-2</v>
      </c>
      <c r="O1104" s="13">
        <f t="shared" si="211"/>
        <v>5.5523627351194212E-2</v>
      </c>
      <c r="Q1104">
        <v>14.783220954917111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4.2527663406143041</v>
      </c>
      <c r="G1105" s="13">
        <f t="shared" si="205"/>
        <v>0</v>
      </c>
      <c r="H1105" s="13">
        <f t="shared" si="206"/>
        <v>4.2527663406143041</v>
      </c>
      <c r="I1105" s="16">
        <f t="shared" si="213"/>
        <v>6.1435895350874148</v>
      </c>
      <c r="J1105" s="13">
        <f t="shared" si="207"/>
        <v>6.1335080732216563</v>
      </c>
      <c r="K1105" s="13">
        <f t="shared" si="208"/>
        <v>1.0081461865758534E-2</v>
      </c>
      <c r="L1105" s="13">
        <f t="shared" si="209"/>
        <v>0</v>
      </c>
      <c r="M1105" s="13">
        <f t="shared" si="214"/>
        <v>1.003752611587609</v>
      </c>
      <c r="N1105" s="13">
        <f t="shared" si="210"/>
        <v>5.261326923977018E-2</v>
      </c>
      <c r="O1105" s="13">
        <f t="shared" si="211"/>
        <v>5.261326923977018E-2</v>
      </c>
      <c r="Q1105">
        <v>16.264667318598139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22.43513308170882</v>
      </c>
      <c r="G1106" s="13">
        <f t="shared" si="205"/>
        <v>0</v>
      </c>
      <c r="H1106" s="13">
        <f t="shared" si="206"/>
        <v>22.43513308170882</v>
      </c>
      <c r="I1106" s="16">
        <f t="shared" si="213"/>
        <v>22.445214543574579</v>
      </c>
      <c r="J1106" s="13">
        <f t="shared" si="207"/>
        <v>22.092921209444135</v>
      </c>
      <c r="K1106" s="13">
        <f t="shared" si="208"/>
        <v>0.35229333413044372</v>
      </c>
      <c r="L1106" s="13">
        <f t="shared" si="209"/>
        <v>0</v>
      </c>
      <c r="M1106" s="13">
        <f t="shared" si="214"/>
        <v>0.95113934234783881</v>
      </c>
      <c r="N1106" s="13">
        <f t="shared" si="210"/>
        <v>4.9855462118632808E-2</v>
      </c>
      <c r="O1106" s="13">
        <f t="shared" si="211"/>
        <v>4.9855462118632808E-2</v>
      </c>
      <c r="Q1106">
        <v>18.47707414554462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1.105353738741317</v>
      </c>
      <c r="G1107" s="13">
        <f t="shared" si="205"/>
        <v>0</v>
      </c>
      <c r="H1107" s="13">
        <f t="shared" si="206"/>
        <v>1.105353738741317</v>
      </c>
      <c r="I1107" s="16">
        <f t="shared" si="213"/>
        <v>1.4576470728717608</v>
      </c>
      <c r="J1107" s="13">
        <f t="shared" si="207"/>
        <v>1.4576003496662309</v>
      </c>
      <c r="K1107" s="13">
        <f t="shared" si="208"/>
        <v>4.6723205529897172E-5</v>
      </c>
      <c r="L1107" s="13">
        <f t="shared" si="209"/>
        <v>0</v>
      </c>
      <c r="M1107" s="13">
        <f t="shared" si="214"/>
        <v>0.90128388022920602</v>
      </c>
      <c r="N1107" s="13">
        <f t="shared" si="210"/>
        <v>4.7242209788088962E-2</v>
      </c>
      <c r="O1107" s="13">
        <f t="shared" si="211"/>
        <v>4.7242209788088962E-2</v>
      </c>
      <c r="Q1107">
        <v>23.778231854097871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0.28432864551421511</v>
      </c>
      <c r="G1108" s="13">
        <f t="shared" si="205"/>
        <v>0</v>
      </c>
      <c r="H1108" s="13">
        <f t="shared" si="206"/>
        <v>0.28432864551421511</v>
      </c>
      <c r="I1108" s="16">
        <f t="shared" si="213"/>
        <v>0.284375368719745</v>
      </c>
      <c r="J1108" s="13">
        <f t="shared" si="207"/>
        <v>0.28437499487822387</v>
      </c>
      <c r="K1108" s="13">
        <f t="shared" si="208"/>
        <v>3.738415211285151E-7</v>
      </c>
      <c r="L1108" s="13">
        <f t="shared" si="209"/>
        <v>0</v>
      </c>
      <c r="M1108" s="13">
        <f t="shared" si="214"/>
        <v>0.85404167044111712</v>
      </c>
      <c r="N1108" s="13">
        <f t="shared" si="210"/>
        <v>4.4765935181808165E-2</v>
      </c>
      <c r="O1108" s="13">
        <f t="shared" si="211"/>
        <v>4.4765935181808165E-2</v>
      </c>
      <c r="Q1108">
        <v>23.246477747441759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3.9570127134988629</v>
      </c>
      <c r="G1109" s="13">
        <f t="shared" si="205"/>
        <v>0</v>
      </c>
      <c r="H1109" s="13">
        <f t="shared" si="206"/>
        <v>3.9570127134988629</v>
      </c>
      <c r="I1109" s="16">
        <f t="shared" si="213"/>
        <v>3.9570130873403841</v>
      </c>
      <c r="J1109" s="13">
        <f t="shared" si="207"/>
        <v>3.9563333595223655</v>
      </c>
      <c r="K1109" s="13">
        <f t="shared" si="208"/>
        <v>6.7972781801861615E-4</v>
      </c>
      <c r="L1109" s="13">
        <f t="shared" si="209"/>
        <v>0</v>
      </c>
      <c r="M1109" s="13">
        <f t="shared" si="214"/>
        <v>0.80927573525930896</v>
      </c>
      <c r="N1109" s="13">
        <f t="shared" si="210"/>
        <v>4.2419458397289229E-2</v>
      </c>
      <c r="O1109" s="13">
        <f t="shared" si="211"/>
        <v>4.2419458397289229E-2</v>
      </c>
      <c r="Q1109">
        <v>26.064568193548389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45.039645801970863</v>
      </c>
      <c r="G1110" s="13">
        <f t="shared" si="205"/>
        <v>0</v>
      </c>
      <c r="H1110" s="13">
        <f t="shared" si="206"/>
        <v>45.039645801970863</v>
      </c>
      <c r="I1110" s="16">
        <f t="shared" si="213"/>
        <v>45.04032552978888</v>
      </c>
      <c r="J1110" s="13">
        <f t="shared" si="207"/>
        <v>43.566039521477698</v>
      </c>
      <c r="K1110" s="13">
        <f t="shared" si="208"/>
        <v>1.4742860083111822</v>
      </c>
      <c r="L1110" s="13">
        <f t="shared" si="209"/>
        <v>0</v>
      </c>
      <c r="M1110" s="13">
        <f t="shared" si="214"/>
        <v>0.76685627686201974</v>
      </c>
      <c r="N1110" s="13">
        <f t="shared" si="210"/>
        <v>4.0195975877894551E-2</v>
      </c>
      <c r="O1110" s="13">
        <f t="shared" si="211"/>
        <v>4.0195975877894551E-2</v>
      </c>
      <c r="Q1110">
        <v>22.943504259066149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33.482081783250003</v>
      </c>
      <c r="G1111" s="13">
        <f t="shared" si="205"/>
        <v>0</v>
      </c>
      <c r="H1111" s="13">
        <f t="shared" si="206"/>
        <v>33.482081783250003</v>
      </c>
      <c r="I1111" s="16">
        <f t="shared" si="213"/>
        <v>34.956367791561185</v>
      </c>
      <c r="J1111" s="13">
        <f t="shared" si="207"/>
        <v>33.571593812656843</v>
      </c>
      <c r="K1111" s="13">
        <f t="shared" si="208"/>
        <v>1.3847739789043416</v>
      </c>
      <c r="L1111" s="13">
        <f t="shared" si="209"/>
        <v>0</v>
      </c>
      <c r="M1111" s="13">
        <f t="shared" si="214"/>
        <v>0.72666030098412515</v>
      </c>
      <c r="N1111" s="13">
        <f t="shared" si="210"/>
        <v>3.8089040686090682E-2</v>
      </c>
      <c r="O1111" s="13">
        <f t="shared" si="211"/>
        <v>3.8089040686090682E-2</v>
      </c>
      <c r="Q1111">
        <v>17.933682367106531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24.517837686016019</v>
      </c>
      <c r="G1112" s="13">
        <f t="shared" si="205"/>
        <v>0</v>
      </c>
      <c r="H1112" s="13">
        <f t="shared" si="206"/>
        <v>24.517837686016019</v>
      </c>
      <c r="I1112" s="16">
        <f t="shared" si="213"/>
        <v>25.902611664920361</v>
      </c>
      <c r="J1112" s="13">
        <f t="shared" si="207"/>
        <v>25.085753133550693</v>
      </c>
      <c r="K1112" s="13">
        <f t="shared" si="208"/>
        <v>0.81685853136966813</v>
      </c>
      <c r="L1112" s="13">
        <f t="shared" si="209"/>
        <v>0</v>
      </c>
      <c r="M1112" s="13">
        <f t="shared" si="214"/>
        <v>0.6885712602980345</v>
      </c>
      <c r="N1112" s="13">
        <f t="shared" si="210"/>
        <v>3.6092543810698055E-2</v>
      </c>
      <c r="O1112" s="13">
        <f t="shared" si="211"/>
        <v>3.6092543810698055E-2</v>
      </c>
      <c r="Q1112">
        <v>15.38109154685224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18.45224882252672</v>
      </c>
      <c r="G1113" s="13">
        <f t="shared" si="205"/>
        <v>0</v>
      </c>
      <c r="H1113" s="13">
        <f t="shared" si="206"/>
        <v>18.45224882252672</v>
      </c>
      <c r="I1113" s="16">
        <f t="shared" si="213"/>
        <v>19.269107353896388</v>
      </c>
      <c r="J1113" s="13">
        <f t="shared" si="207"/>
        <v>18.957213761568777</v>
      </c>
      <c r="K1113" s="13">
        <f t="shared" si="208"/>
        <v>0.31189359232761049</v>
      </c>
      <c r="L1113" s="13">
        <f t="shared" si="209"/>
        <v>0</v>
      </c>
      <c r="M1113" s="13">
        <f t="shared" si="214"/>
        <v>0.65247871648733646</v>
      </c>
      <c r="N1113" s="13">
        <f t="shared" si="210"/>
        <v>3.4200696453950519E-2</v>
      </c>
      <c r="O1113" s="13">
        <f t="shared" si="211"/>
        <v>3.4200696453950519E-2</v>
      </c>
      <c r="Q1113">
        <v>16.08837922468399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51.127531254459079</v>
      </c>
      <c r="G1114" s="13">
        <f t="shared" si="205"/>
        <v>0</v>
      </c>
      <c r="H1114" s="13">
        <f t="shared" si="206"/>
        <v>51.127531254459079</v>
      </c>
      <c r="I1114" s="16">
        <f t="shared" si="213"/>
        <v>51.439424846786693</v>
      </c>
      <c r="J1114" s="13">
        <f t="shared" si="207"/>
        <v>44.337470139669612</v>
      </c>
      <c r="K1114" s="13">
        <f t="shared" si="208"/>
        <v>7.1019547071170805</v>
      </c>
      <c r="L1114" s="13">
        <f t="shared" si="209"/>
        <v>0</v>
      </c>
      <c r="M1114" s="13">
        <f t="shared" si="214"/>
        <v>0.61827802003338594</v>
      </c>
      <c r="N1114" s="13">
        <f t="shared" si="210"/>
        <v>3.2408013247006456E-2</v>
      </c>
      <c r="O1114" s="13">
        <f t="shared" si="211"/>
        <v>3.2408013247006456E-2</v>
      </c>
      <c r="Q1114">
        <v>13.34695462258065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45.666269193922737</v>
      </c>
      <c r="G1115" s="13">
        <f t="shared" si="205"/>
        <v>0</v>
      </c>
      <c r="H1115" s="13">
        <f t="shared" si="206"/>
        <v>45.666269193922737</v>
      </c>
      <c r="I1115" s="16">
        <f t="shared" si="213"/>
        <v>52.768223901039818</v>
      </c>
      <c r="J1115" s="13">
        <f t="shared" si="207"/>
        <v>45.312879793329415</v>
      </c>
      <c r="K1115" s="13">
        <f t="shared" si="208"/>
        <v>7.4553441077104026</v>
      </c>
      <c r="L1115" s="13">
        <f t="shared" si="209"/>
        <v>0</v>
      </c>
      <c r="M1115" s="13">
        <f t="shared" si="214"/>
        <v>0.58587000678637946</v>
      </c>
      <c r="N1115" s="13">
        <f t="shared" si="210"/>
        <v>3.0709296345245281E-2</v>
      </c>
      <c r="O1115" s="13">
        <f t="shared" si="211"/>
        <v>3.0709296345245281E-2</v>
      </c>
      <c r="Q1115">
        <v>13.508325155115649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5.2260889234966079</v>
      </c>
      <c r="G1116" s="13">
        <f t="shared" si="205"/>
        <v>0</v>
      </c>
      <c r="H1116" s="13">
        <f t="shared" si="206"/>
        <v>5.2260889234966079</v>
      </c>
      <c r="I1116" s="16">
        <f t="shared" si="213"/>
        <v>12.68143303120701</v>
      </c>
      <c r="J1116" s="13">
        <f t="shared" si="207"/>
        <v>12.575776536958799</v>
      </c>
      <c r="K1116" s="13">
        <f t="shared" si="208"/>
        <v>0.10565649424821189</v>
      </c>
      <c r="L1116" s="13">
        <f t="shared" si="209"/>
        <v>0</v>
      </c>
      <c r="M1116" s="13">
        <f t="shared" si="214"/>
        <v>0.55516071044113413</v>
      </c>
      <c r="N1116" s="13">
        <f t="shared" si="210"/>
        <v>2.9099620357233905E-2</v>
      </c>
      <c r="O1116" s="13">
        <f t="shared" si="211"/>
        <v>2.9099620357233905E-2</v>
      </c>
      <c r="Q1116">
        <v>14.93846862226477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69.321456738291346</v>
      </c>
      <c r="G1117" s="13">
        <f t="shared" si="205"/>
        <v>0.24380141906192593</v>
      </c>
      <c r="H1117" s="13">
        <f t="shared" si="206"/>
        <v>69.077655319229422</v>
      </c>
      <c r="I1117" s="16">
        <f t="shared" si="213"/>
        <v>69.18331181347763</v>
      </c>
      <c r="J1117" s="13">
        <f t="shared" si="207"/>
        <v>57.969814616627531</v>
      </c>
      <c r="K1117" s="13">
        <f t="shared" si="208"/>
        <v>11.213497196850099</v>
      </c>
      <c r="L1117" s="13">
        <f t="shared" si="209"/>
        <v>0</v>
      </c>
      <c r="M1117" s="13">
        <f t="shared" si="214"/>
        <v>0.52606109008390023</v>
      </c>
      <c r="N1117" s="13">
        <f t="shared" si="210"/>
        <v>2.7574318063665112E-2</v>
      </c>
      <c r="O1117" s="13">
        <f t="shared" si="211"/>
        <v>0.27137573712559104</v>
      </c>
      <c r="Q1117">
        <v>16.144783620199469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30.40446551435765</v>
      </c>
      <c r="G1118" s="13">
        <f t="shared" si="205"/>
        <v>0</v>
      </c>
      <c r="H1118" s="13">
        <f t="shared" si="206"/>
        <v>30.40446551435765</v>
      </c>
      <c r="I1118" s="16">
        <f t="shared" si="213"/>
        <v>41.617962711207753</v>
      </c>
      <c r="J1118" s="13">
        <f t="shared" si="207"/>
        <v>39.350088810036141</v>
      </c>
      <c r="K1118" s="13">
        <f t="shared" si="208"/>
        <v>2.2678739011716118</v>
      </c>
      <c r="L1118" s="13">
        <f t="shared" si="209"/>
        <v>0</v>
      </c>
      <c r="M1118" s="13">
        <f t="shared" si="214"/>
        <v>0.49848677202023511</v>
      </c>
      <c r="N1118" s="13">
        <f t="shared" si="210"/>
        <v>2.6128966884860189E-2</v>
      </c>
      <c r="O1118" s="13">
        <f t="shared" si="211"/>
        <v>2.6128966884860189E-2</v>
      </c>
      <c r="Q1118">
        <v>17.978831022527729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6.7645518758302261</v>
      </c>
      <c r="G1119" s="13">
        <f t="shared" si="205"/>
        <v>0</v>
      </c>
      <c r="H1119" s="13">
        <f t="shared" si="206"/>
        <v>6.7645518758302261</v>
      </c>
      <c r="I1119" s="16">
        <f t="shared" si="213"/>
        <v>9.032425777001837</v>
      </c>
      <c r="J1119" s="13">
        <f t="shared" si="207"/>
        <v>9.0198290671261603</v>
      </c>
      <c r="K1119" s="13">
        <f t="shared" si="208"/>
        <v>1.2596709875676737E-2</v>
      </c>
      <c r="L1119" s="13">
        <f t="shared" si="209"/>
        <v>0</v>
      </c>
      <c r="M1119" s="13">
        <f t="shared" si="214"/>
        <v>0.47235780513537495</v>
      </c>
      <c r="N1119" s="13">
        <f t="shared" si="210"/>
        <v>2.4759376057598668E-2</v>
      </c>
      <c r="O1119" s="13">
        <f t="shared" si="211"/>
        <v>2.4759376057598668E-2</v>
      </c>
      <c r="Q1119">
        <v>22.87420994908528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2.994345244343148</v>
      </c>
      <c r="G1120" s="13">
        <f t="shared" si="205"/>
        <v>0</v>
      </c>
      <c r="H1120" s="13">
        <f t="shared" si="206"/>
        <v>2.994345244343148</v>
      </c>
      <c r="I1120" s="16">
        <f t="shared" si="213"/>
        <v>3.0069419542188247</v>
      </c>
      <c r="J1120" s="13">
        <f t="shared" si="207"/>
        <v>3.0066373008347305</v>
      </c>
      <c r="K1120" s="13">
        <f t="shared" si="208"/>
        <v>3.0465338409424447E-4</v>
      </c>
      <c r="L1120" s="13">
        <f t="shared" si="209"/>
        <v>0</v>
      </c>
      <c r="M1120" s="13">
        <f t="shared" si="214"/>
        <v>0.44759842907777631</v>
      </c>
      <c r="N1120" s="13">
        <f t="shared" si="210"/>
        <v>2.3461574484094659E-2</v>
      </c>
      <c r="O1120" s="13">
        <f t="shared" si="211"/>
        <v>2.3461574484094659E-2</v>
      </c>
      <c r="Q1120">
        <v>25.91212719354839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12.00244342248654</v>
      </c>
      <c r="G1121" s="13">
        <f t="shared" si="205"/>
        <v>0</v>
      </c>
      <c r="H1121" s="13">
        <f t="shared" si="206"/>
        <v>12.00244342248654</v>
      </c>
      <c r="I1121" s="16">
        <f t="shared" si="213"/>
        <v>12.002748075870635</v>
      </c>
      <c r="J1121" s="13">
        <f t="shared" si="207"/>
        <v>11.983709644609915</v>
      </c>
      <c r="K1121" s="13">
        <f t="shared" si="208"/>
        <v>1.903843126071969E-2</v>
      </c>
      <c r="L1121" s="13">
        <f t="shared" si="209"/>
        <v>0</v>
      </c>
      <c r="M1121" s="13">
        <f t="shared" si="214"/>
        <v>0.42413685459368167</v>
      </c>
      <c r="N1121" s="13">
        <f t="shared" si="210"/>
        <v>2.2231799217888187E-2</v>
      </c>
      <c r="O1121" s="13">
        <f t="shared" si="211"/>
        <v>2.2231799217888187E-2</v>
      </c>
      <c r="Q1121">
        <v>26.02326382605035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67.013330188681607</v>
      </c>
      <c r="G1122" s="13">
        <f t="shared" si="205"/>
        <v>0.19763888806973115</v>
      </c>
      <c r="H1122" s="13">
        <f t="shared" si="206"/>
        <v>66.815691300611874</v>
      </c>
      <c r="I1122" s="16">
        <f t="shared" si="213"/>
        <v>66.834729731872599</v>
      </c>
      <c r="J1122" s="13">
        <f t="shared" si="207"/>
        <v>61.847117812675549</v>
      </c>
      <c r="K1122" s="13">
        <f t="shared" si="208"/>
        <v>4.9876119191970503</v>
      </c>
      <c r="L1122" s="13">
        <f t="shared" si="209"/>
        <v>0</v>
      </c>
      <c r="M1122" s="13">
        <f t="shared" si="214"/>
        <v>0.40190505537579346</v>
      </c>
      <c r="N1122" s="13">
        <f t="shared" si="210"/>
        <v>2.1066484553266592E-2</v>
      </c>
      <c r="O1122" s="13">
        <f t="shared" si="211"/>
        <v>0.21870537262299775</v>
      </c>
      <c r="Q1122">
        <v>22.22100310827269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3.0003950308989982</v>
      </c>
      <c r="G1123" s="13">
        <f t="shared" si="205"/>
        <v>0</v>
      </c>
      <c r="H1123" s="13">
        <f t="shared" si="206"/>
        <v>3.0003950308989982</v>
      </c>
      <c r="I1123" s="16">
        <f t="shared" si="213"/>
        <v>7.9880069500960484</v>
      </c>
      <c r="J1123" s="13">
        <f t="shared" si="207"/>
        <v>7.9779068237916624</v>
      </c>
      <c r="K1123" s="13">
        <f t="shared" si="208"/>
        <v>1.0100126304386059E-2</v>
      </c>
      <c r="L1123" s="13">
        <f t="shared" si="209"/>
        <v>0</v>
      </c>
      <c r="M1123" s="13">
        <f t="shared" si="214"/>
        <v>0.38083857082252687</v>
      </c>
      <c r="N1123" s="13">
        <f t="shared" si="210"/>
        <v>1.996225168658106E-2</v>
      </c>
      <c r="O1123" s="13">
        <f t="shared" si="211"/>
        <v>1.996225168658106E-2</v>
      </c>
      <c r="Q1123">
        <v>21.827989792670181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103.0725503275147</v>
      </c>
      <c r="G1124" s="13">
        <f t="shared" si="205"/>
        <v>0.91882329084639314</v>
      </c>
      <c r="H1124" s="13">
        <f t="shared" si="206"/>
        <v>102.15372703666831</v>
      </c>
      <c r="I1124" s="16">
        <f t="shared" si="213"/>
        <v>102.16382716297269</v>
      </c>
      <c r="J1124" s="13">
        <f t="shared" si="207"/>
        <v>75.266775393251805</v>
      </c>
      <c r="K1124" s="13">
        <f t="shared" si="208"/>
        <v>26.897051769720889</v>
      </c>
      <c r="L1124" s="13">
        <f t="shared" si="209"/>
        <v>0.44059183854919182</v>
      </c>
      <c r="M1124" s="13">
        <f t="shared" si="214"/>
        <v>0.80146815768513757</v>
      </c>
      <c r="N1124" s="13">
        <f t="shared" si="210"/>
        <v>4.2010211959194743E-2</v>
      </c>
      <c r="O1124" s="13">
        <f t="shared" si="211"/>
        <v>0.96083350280558788</v>
      </c>
      <c r="Q1124">
        <v>16.812306091825452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3.100753642860715</v>
      </c>
      <c r="G1125" s="13">
        <f t="shared" si="205"/>
        <v>0</v>
      </c>
      <c r="H1125" s="13">
        <f t="shared" si="206"/>
        <v>3.100753642860715</v>
      </c>
      <c r="I1125" s="16">
        <f t="shared" si="213"/>
        <v>29.557213574032414</v>
      </c>
      <c r="J1125" s="13">
        <f t="shared" si="207"/>
        <v>27.715809584751742</v>
      </c>
      <c r="K1125" s="13">
        <f t="shared" si="208"/>
        <v>1.8414039892806713</v>
      </c>
      <c r="L1125" s="13">
        <f t="shared" si="209"/>
        <v>0</v>
      </c>
      <c r="M1125" s="13">
        <f t="shared" si="214"/>
        <v>0.75945794572594283</v>
      </c>
      <c r="N1125" s="13">
        <f t="shared" si="210"/>
        <v>3.980818073445605E-2</v>
      </c>
      <c r="O1125" s="13">
        <f t="shared" si="211"/>
        <v>3.980818073445605E-2</v>
      </c>
      <c r="Q1125">
        <v>12.001876210953901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0.51058838939130624</v>
      </c>
      <c r="G1126" s="13">
        <f t="shared" si="205"/>
        <v>0</v>
      </c>
      <c r="H1126" s="13">
        <f t="shared" si="206"/>
        <v>0.51058838939130624</v>
      </c>
      <c r="I1126" s="16">
        <f t="shared" si="213"/>
        <v>2.3519923786719774</v>
      </c>
      <c r="J1126" s="13">
        <f t="shared" si="207"/>
        <v>2.3507472591308791</v>
      </c>
      <c r="K1126" s="13">
        <f t="shared" si="208"/>
        <v>1.245119541098294E-3</v>
      </c>
      <c r="L1126" s="13">
        <f t="shared" si="209"/>
        <v>0</v>
      </c>
      <c r="M1126" s="13">
        <f t="shared" si="214"/>
        <v>0.71964976499148681</v>
      </c>
      <c r="N1126" s="13">
        <f t="shared" si="210"/>
        <v>3.7721572434015714E-2</v>
      </c>
      <c r="O1126" s="13">
        <f t="shared" si="211"/>
        <v>3.7721572434015714E-2</v>
      </c>
      <c r="Q1126">
        <v>10.534155316349709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3.14</v>
      </c>
      <c r="G1127" s="13">
        <f t="shared" si="205"/>
        <v>0</v>
      </c>
      <c r="H1127" s="13">
        <f t="shared" si="206"/>
        <v>3.14</v>
      </c>
      <c r="I1127" s="16">
        <f t="shared" si="213"/>
        <v>3.1412451195410984</v>
      </c>
      <c r="J1127" s="13">
        <f t="shared" si="207"/>
        <v>3.1382486847416522</v>
      </c>
      <c r="K1127" s="13">
        <f t="shared" si="208"/>
        <v>2.9964347994462237E-3</v>
      </c>
      <c r="L1127" s="13">
        <f t="shared" si="209"/>
        <v>0</v>
      </c>
      <c r="M1127" s="13">
        <f t="shared" si="214"/>
        <v>0.68192819255747106</v>
      </c>
      <c r="N1127" s="13">
        <f t="shared" si="210"/>
        <v>3.5744336984058295E-2</v>
      </c>
      <c r="O1127" s="13">
        <f t="shared" si="211"/>
        <v>3.5744336984058295E-2</v>
      </c>
      <c r="Q1127">
        <v>10.45380162258065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19.611369418591451</v>
      </c>
      <c r="G1128" s="13">
        <f t="shared" si="205"/>
        <v>0</v>
      </c>
      <c r="H1128" s="13">
        <f t="shared" si="206"/>
        <v>19.611369418591451</v>
      </c>
      <c r="I1128" s="16">
        <f t="shared" si="213"/>
        <v>19.614365853390897</v>
      </c>
      <c r="J1128" s="13">
        <f t="shared" si="207"/>
        <v>19.226305262487514</v>
      </c>
      <c r="K1128" s="13">
        <f t="shared" si="208"/>
        <v>0.38806059090338252</v>
      </c>
      <c r="L1128" s="13">
        <f t="shared" si="209"/>
        <v>0</v>
      </c>
      <c r="M1128" s="13">
        <f t="shared" si="214"/>
        <v>0.64618385557341274</v>
      </c>
      <c r="N1128" s="13">
        <f t="shared" si="210"/>
        <v>3.3870741434887268E-2</v>
      </c>
      <c r="O1128" s="13">
        <f t="shared" si="211"/>
        <v>3.3870741434887268E-2</v>
      </c>
      <c r="Q1128">
        <v>14.866150225229569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26.787513225736589</v>
      </c>
      <c r="G1129" s="13">
        <f t="shared" si="205"/>
        <v>0</v>
      </c>
      <c r="H1129" s="13">
        <f t="shared" si="206"/>
        <v>26.787513225736589</v>
      </c>
      <c r="I1129" s="16">
        <f t="shared" si="213"/>
        <v>27.175573816639972</v>
      </c>
      <c r="J1129" s="13">
        <f t="shared" si="207"/>
        <v>26.324297929376065</v>
      </c>
      <c r="K1129" s="13">
        <f t="shared" si="208"/>
        <v>0.85127588726390613</v>
      </c>
      <c r="L1129" s="13">
        <f t="shared" si="209"/>
        <v>0</v>
      </c>
      <c r="M1129" s="13">
        <f t="shared" si="214"/>
        <v>0.61231311413852552</v>
      </c>
      <c r="N1129" s="13">
        <f t="shared" si="210"/>
        <v>3.2095353338366411E-2</v>
      </c>
      <c r="O1129" s="13">
        <f t="shared" si="211"/>
        <v>3.2095353338366411E-2</v>
      </c>
      <c r="Q1129">
        <v>16.11702929810934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43.846847551619497</v>
      </c>
      <c r="G1130" s="13">
        <f t="shared" si="205"/>
        <v>0</v>
      </c>
      <c r="H1130" s="13">
        <f t="shared" si="206"/>
        <v>43.846847551619497</v>
      </c>
      <c r="I1130" s="16">
        <f t="shared" si="213"/>
        <v>44.6981234388834</v>
      </c>
      <c r="J1130" s="13">
        <f t="shared" si="207"/>
        <v>41.946846903180074</v>
      </c>
      <c r="K1130" s="13">
        <f t="shared" si="208"/>
        <v>2.751276535703326</v>
      </c>
      <c r="L1130" s="13">
        <f t="shared" si="209"/>
        <v>0</v>
      </c>
      <c r="M1130" s="13">
        <f t="shared" si="214"/>
        <v>0.58021776080015908</v>
      </c>
      <c r="N1130" s="13">
        <f t="shared" si="210"/>
        <v>3.0413024996658641E-2</v>
      </c>
      <c r="O1130" s="13">
        <f t="shared" si="211"/>
        <v>3.0413024996658641E-2</v>
      </c>
      <c r="Q1130">
        <v>18.04692071380402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57.292863448191618</v>
      </c>
      <c r="G1131" s="13">
        <f t="shared" si="205"/>
        <v>3.2295532599313503E-3</v>
      </c>
      <c r="H1131" s="13">
        <f t="shared" si="206"/>
        <v>57.289633894931683</v>
      </c>
      <c r="I1131" s="16">
        <f t="shared" si="213"/>
        <v>60.040910430635009</v>
      </c>
      <c r="J1131" s="13">
        <f t="shared" si="207"/>
        <v>56.876105940087861</v>
      </c>
      <c r="K1131" s="13">
        <f t="shared" si="208"/>
        <v>3.164804490547148</v>
      </c>
      <c r="L1131" s="13">
        <f t="shared" si="209"/>
        <v>0</v>
      </c>
      <c r="M1131" s="13">
        <f t="shared" si="214"/>
        <v>0.54980473580350042</v>
      </c>
      <c r="N1131" s="13">
        <f t="shared" si="210"/>
        <v>2.8818878536591968E-2</v>
      </c>
      <c r="O1131" s="13">
        <f t="shared" si="211"/>
        <v>3.2048431796523322E-2</v>
      </c>
      <c r="Q1131">
        <v>23.419753669527871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30.190371736042461</v>
      </c>
      <c r="G1132" s="13">
        <f t="shared" si="205"/>
        <v>0</v>
      </c>
      <c r="H1132" s="13">
        <f t="shared" si="206"/>
        <v>30.190371736042461</v>
      </c>
      <c r="I1132" s="16">
        <f t="shared" si="213"/>
        <v>33.355176226589606</v>
      </c>
      <c r="J1132" s="13">
        <f t="shared" si="207"/>
        <v>32.928698610112207</v>
      </c>
      <c r="K1132" s="13">
        <f t="shared" si="208"/>
        <v>0.42647761647739912</v>
      </c>
      <c r="L1132" s="13">
        <f t="shared" si="209"/>
        <v>0</v>
      </c>
      <c r="M1132" s="13">
        <f t="shared" si="214"/>
        <v>0.52098585726690849</v>
      </c>
      <c r="N1132" s="13">
        <f t="shared" si="210"/>
        <v>2.7308291766376024E-2</v>
      </c>
      <c r="O1132" s="13">
        <f t="shared" si="211"/>
        <v>2.7308291766376024E-2</v>
      </c>
      <c r="Q1132">
        <v>25.59119423279764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18.18943103123857</v>
      </c>
      <c r="G1133" s="13">
        <f t="shared" si="205"/>
        <v>0</v>
      </c>
      <c r="H1133" s="13">
        <f t="shared" si="206"/>
        <v>18.18943103123857</v>
      </c>
      <c r="I1133" s="16">
        <f t="shared" si="213"/>
        <v>18.615908647715969</v>
      </c>
      <c r="J1133" s="13">
        <f t="shared" si="207"/>
        <v>18.557588900065014</v>
      </c>
      <c r="K1133" s="13">
        <f t="shared" si="208"/>
        <v>5.8319747650955378E-2</v>
      </c>
      <c r="L1133" s="13">
        <f t="shared" si="209"/>
        <v>0</v>
      </c>
      <c r="M1133" s="13">
        <f t="shared" si="214"/>
        <v>0.49367756550053249</v>
      </c>
      <c r="N1133" s="13">
        <f t="shared" si="210"/>
        <v>2.5876884773660933E-2</v>
      </c>
      <c r="O1133" s="13">
        <f t="shared" si="211"/>
        <v>2.5876884773660933E-2</v>
      </c>
      <c r="Q1133">
        <v>27.440836193548389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29.209276842299861</v>
      </c>
      <c r="G1134" s="13">
        <f t="shared" si="205"/>
        <v>0</v>
      </c>
      <c r="H1134" s="13">
        <f t="shared" si="206"/>
        <v>29.209276842299861</v>
      </c>
      <c r="I1134" s="16">
        <f t="shared" si="213"/>
        <v>29.267596589950816</v>
      </c>
      <c r="J1134" s="13">
        <f t="shared" si="207"/>
        <v>28.924591822779977</v>
      </c>
      <c r="K1134" s="13">
        <f t="shared" si="208"/>
        <v>0.34300476717083939</v>
      </c>
      <c r="L1134" s="13">
        <f t="shared" si="209"/>
        <v>0</v>
      </c>
      <c r="M1134" s="13">
        <f t="shared" si="214"/>
        <v>0.46780068072687153</v>
      </c>
      <c r="N1134" s="13">
        <f t="shared" si="210"/>
        <v>2.4520507226080023E-2</v>
      </c>
      <c r="O1134" s="13">
        <f t="shared" si="211"/>
        <v>2.4520507226080023E-2</v>
      </c>
      <c r="Q1134">
        <v>24.35022212254102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32.909012724914561</v>
      </c>
      <c r="G1135" s="13">
        <f t="shared" si="205"/>
        <v>0</v>
      </c>
      <c r="H1135" s="13">
        <f t="shared" si="206"/>
        <v>32.909012724914561</v>
      </c>
      <c r="I1135" s="16">
        <f t="shared" si="213"/>
        <v>33.2520174920854</v>
      </c>
      <c r="J1135" s="13">
        <f t="shared" si="207"/>
        <v>32.553639191259833</v>
      </c>
      <c r="K1135" s="13">
        <f t="shared" si="208"/>
        <v>0.69837830082556707</v>
      </c>
      <c r="L1135" s="13">
        <f t="shared" si="209"/>
        <v>0</v>
      </c>
      <c r="M1135" s="13">
        <f t="shared" si="214"/>
        <v>0.44328017350079152</v>
      </c>
      <c r="N1135" s="13">
        <f t="shared" si="210"/>
        <v>2.3235226337454534E-2</v>
      </c>
      <c r="O1135" s="13">
        <f t="shared" si="211"/>
        <v>2.3235226337454534E-2</v>
      </c>
      <c r="Q1135">
        <v>21.915148799774069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3.036082461290317</v>
      </c>
      <c r="G1136" s="13">
        <f t="shared" si="205"/>
        <v>0</v>
      </c>
      <c r="H1136" s="13">
        <f t="shared" si="206"/>
        <v>3.036082461290317</v>
      </c>
      <c r="I1136" s="16">
        <f t="shared" si="213"/>
        <v>3.7344607621158841</v>
      </c>
      <c r="J1136" s="13">
        <f t="shared" si="207"/>
        <v>3.7327151085554675</v>
      </c>
      <c r="K1136" s="13">
        <f t="shared" si="208"/>
        <v>1.7456535604165602E-3</v>
      </c>
      <c r="L1136" s="13">
        <f t="shared" si="209"/>
        <v>0</v>
      </c>
      <c r="M1136" s="13">
        <f t="shared" si="214"/>
        <v>0.42004494716333696</v>
      </c>
      <c r="N1136" s="13">
        <f t="shared" si="210"/>
        <v>2.2017315464768556E-2</v>
      </c>
      <c r="O1136" s="13">
        <f t="shared" si="211"/>
        <v>2.2017315464768556E-2</v>
      </c>
      <c r="Q1136">
        <v>18.123342379130769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7.2343980820111442</v>
      </c>
      <c r="G1137" s="13">
        <f t="shared" si="205"/>
        <v>0</v>
      </c>
      <c r="H1137" s="13">
        <f t="shared" si="206"/>
        <v>7.2343980820111442</v>
      </c>
      <c r="I1137" s="16">
        <f t="shared" si="213"/>
        <v>7.2361437355715612</v>
      </c>
      <c r="J1137" s="13">
        <f t="shared" si="207"/>
        <v>7.220792084084632</v>
      </c>
      <c r="K1137" s="13">
        <f t="shared" si="208"/>
        <v>1.5351651486929185E-2</v>
      </c>
      <c r="L1137" s="13">
        <f t="shared" si="209"/>
        <v>0</v>
      </c>
      <c r="M1137" s="13">
        <f t="shared" si="214"/>
        <v>0.39802763169856842</v>
      </c>
      <c r="N1137" s="13">
        <f t="shared" si="210"/>
        <v>2.086324330285148E-2</v>
      </c>
      <c r="O1137" s="13">
        <f t="shared" si="211"/>
        <v>2.086324330285148E-2</v>
      </c>
      <c r="Q1137">
        <v>16.76132900466995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29.511553836692659</v>
      </c>
      <c r="G1138" s="13">
        <f t="shared" si="205"/>
        <v>0</v>
      </c>
      <c r="H1138" s="13">
        <f t="shared" si="206"/>
        <v>29.511553836692659</v>
      </c>
      <c r="I1138" s="16">
        <f t="shared" si="213"/>
        <v>29.526905488179587</v>
      </c>
      <c r="J1138" s="13">
        <f t="shared" si="207"/>
        <v>28.379706868618779</v>
      </c>
      <c r="K1138" s="13">
        <f t="shared" si="208"/>
        <v>1.1471986195608075</v>
      </c>
      <c r="L1138" s="13">
        <f t="shared" si="209"/>
        <v>0</v>
      </c>
      <c r="M1138" s="13">
        <f t="shared" si="214"/>
        <v>0.37716438839571692</v>
      </c>
      <c r="N1138" s="13">
        <f t="shared" si="210"/>
        <v>1.9769663645438102E-2</v>
      </c>
      <c r="O1138" s="13">
        <f t="shared" si="211"/>
        <v>1.9769663645438102E-2</v>
      </c>
      <c r="Q1138">
        <v>15.680329403994611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3.5246787961258552</v>
      </c>
      <c r="G1139" s="13">
        <f t="shared" si="205"/>
        <v>0</v>
      </c>
      <c r="H1139" s="13">
        <f t="shared" si="206"/>
        <v>3.5246787961258552</v>
      </c>
      <c r="I1139" s="16">
        <f t="shared" si="213"/>
        <v>4.6718774156866623</v>
      </c>
      <c r="J1139" s="13">
        <f t="shared" si="207"/>
        <v>4.6665601694107801</v>
      </c>
      <c r="K1139" s="13">
        <f t="shared" si="208"/>
        <v>5.3172462758821482E-3</v>
      </c>
      <c r="L1139" s="13">
        <f t="shared" si="209"/>
        <v>0</v>
      </c>
      <c r="M1139" s="13">
        <f t="shared" si="214"/>
        <v>0.35739472475027884</v>
      </c>
      <c r="N1139" s="13">
        <f t="shared" si="210"/>
        <v>1.8733405682918876E-2</v>
      </c>
      <c r="O1139" s="13">
        <f t="shared" si="211"/>
        <v>1.8733405682918876E-2</v>
      </c>
      <c r="Q1139">
        <v>14.96974373783228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100.5374742637206</v>
      </c>
      <c r="G1140" s="13">
        <f t="shared" si="205"/>
        <v>0.8681217695705109</v>
      </c>
      <c r="H1140" s="13">
        <f t="shared" si="206"/>
        <v>99.66935249415009</v>
      </c>
      <c r="I1140" s="16">
        <f t="shared" si="213"/>
        <v>99.674669740425969</v>
      </c>
      <c r="J1140" s="13">
        <f t="shared" si="207"/>
        <v>68.299706822277741</v>
      </c>
      <c r="K1140" s="13">
        <f t="shared" si="208"/>
        <v>31.374962918148228</v>
      </c>
      <c r="L1140" s="13">
        <f t="shared" si="209"/>
        <v>0.62321067586875889</v>
      </c>
      <c r="M1140" s="13">
        <f t="shared" si="214"/>
        <v>0.96187199493611875</v>
      </c>
      <c r="N1140" s="13">
        <f t="shared" si="210"/>
        <v>5.04180309565768E-2</v>
      </c>
      <c r="O1140" s="13">
        <f t="shared" si="211"/>
        <v>0.91853980052708772</v>
      </c>
      <c r="Q1140">
        <v>14.35922362258065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9.1314111244049148</v>
      </c>
      <c r="G1141" s="13">
        <f t="shared" si="205"/>
        <v>0</v>
      </c>
      <c r="H1141" s="13">
        <f t="shared" si="206"/>
        <v>9.1314111244049148</v>
      </c>
      <c r="I1141" s="16">
        <f t="shared" si="213"/>
        <v>39.883163366684379</v>
      </c>
      <c r="J1141" s="13">
        <f t="shared" si="207"/>
        <v>37.168884462108736</v>
      </c>
      <c r="K1141" s="13">
        <f t="shared" si="208"/>
        <v>2.714278904575643</v>
      </c>
      <c r="L1141" s="13">
        <f t="shared" si="209"/>
        <v>0</v>
      </c>
      <c r="M1141" s="13">
        <f t="shared" si="214"/>
        <v>0.91145396397954193</v>
      </c>
      <c r="N1141" s="13">
        <f t="shared" si="210"/>
        <v>4.7775290697040333E-2</v>
      </c>
      <c r="O1141" s="13">
        <f t="shared" si="211"/>
        <v>4.7775290697040333E-2</v>
      </c>
      <c r="Q1141">
        <v>15.637766430118811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0.50087282441128522</v>
      </c>
      <c r="G1142" s="13">
        <f t="shared" si="205"/>
        <v>0</v>
      </c>
      <c r="H1142" s="13">
        <f t="shared" si="206"/>
        <v>0.50087282441128522</v>
      </c>
      <c r="I1142" s="16">
        <f t="shared" si="213"/>
        <v>3.2151517289869282</v>
      </c>
      <c r="J1142" s="13">
        <f t="shared" si="207"/>
        <v>3.214555986971106</v>
      </c>
      <c r="K1142" s="13">
        <f t="shared" si="208"/>
        <v>5.9574201582224262E-4</v>
      </c>
      <c r="L1142" s="13">
        <f t="shared" si="209"/>
        <v>0</v>
      </c>
      <c r="M1142" s="13">
        <f t="shared" si="214"/>
        <v>0.86367867328250159</v>
      </c>
      <c r="N1142" s="13">
        <f t="shared" si="210"/>
        <v>4.5271073817867331E-2</v>
      </c>
      <c r="O1142" s="13">
        <f t="shared" si="211"/>
        <v>4.5271073817867331E-2</v>
      </c>
      <c r="Q1142">
        <v>22.550193927527499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19.964564639012561</v>
      </c>
      <c r="G1143" s="13">
        <f t="shared" si="205"/>
        <v>0</v>
      </c>
      <c r="H1143" s="13">
        <f t="shared" si="206"/>
        <v>19.964564639012561</v>
      </c>
      <c r="I1143" s="16">
        <f t="shared" si="213"/>
        <v>19.965160381028383</v>
      </c>
      <c r="J1143" s="13">
        <f t="shared" si="207"/>
        <v>19.844934630508298</v>
      </c>
      <c r="K1143" s="13">
        <f t="shared" si="208"/>
        <v>0.12022575052008477</v>
      </c>
      <c r="L1143" s="13">
        <f t="shared" si="209"/>
        <v>0</v>
      </c>
      <c r="M1143" s="13">
        <f t="shared" si="214"/>
        <v>0.81840759946463426</v>
      </c>
      <c r="N1143" s="13">
        <f t="shared" si="210"/>
        <v>4.289811939856511E-2</v>
      </c>
      <c r="O1143" s="13">
        <f t="shared" si="211"/>
        <v>4.289811939856511E-2</v>
      </c>
      <c r="Q1143">
        <v>23.704012308025629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15.31770766435203</v>
      </c>
      <c r="G1144" s="13">
        <f t="shared" si="205"/>
        <v>0</v>
      </c>
      <c r="H1144" s="13">
        <f t="shared" si="206"/>
        <v>15.31770766435203</v>
      </c>
      <c r="I1144" s="16">
        <f t="shared" si="213"/>
        <v>15.437933414872115</v>
      </c>
      <c r="J1144" s="13">
        <f t="shared" si="207"/>
        <v>15.39241780074323</v>
      </c>
      <c r="K1144" s="13">
        <f t="shared" si="208"/>
        <v>4.5515614128884607E-2</v>
      </c>
      <c r="L1144" s="13">
        <f t="shared" si="209"/>
        <v>0</v>
      </c>
      <c r="M1144" s="13">
        <f t="shared" si="214"/>
        <v>0.77550948006606912</v>
      </c>
      <c r="N1144" s="13">
        <f t="shared" si="210"/>
        <v>4.0649547111189774E-2</v>
      </c>
      <c r="O1144" s="13">
        <f t="shared" si="211"/>
        <v>4.0649547111189774E-2</v>
      </c>
      <c r="Q1144">
        <v>25.16799659112683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22.530039027807149</v>
      </c>
      <c r="G1145" s="13">
        <f t="shared" si="205"/>
        <v>0</v>
      </c>
      <c r="H1145" s="13">
        <f t="shared" si="206"/>
        <v>22.530039027807149</v>
      </c>
      <c r="I1145" s="16">
        <f t="shared" si="213"/>
        <v>22.575554641936034</v>
      </c>
      <c r="J1145" s="13">
        <f t="shared" si="207"/>
        <v>22.45104762284604</v>
      </c>
      <c r="K1145" s="13">
        <f t="shared" si="208"/>
        <v>0.12450701908999307</v>
      </c>
      <c r="L1145" s="13">
        <f t="shared" si="209"/>
        <v>0</v>
      </c>
      <c r="M1145" s="13">
        <f t="shared" si="214"/>
        <v>0.73485993295487939</v>
      </c>
      <c r="N1145" s="13">
        <f t="shared" si="210"/>
        <v>3.8518837270990189E-2</v>
      </c>
      <c r="O1145" s="13">
        <f t="shared" si="211"/>
        <v>3.8518837270990189E-2</v>
      </c>
      <c r="Q1145">
        <v>26.10559719354838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35.739005766750999</v>
      </c>
      <c r="G1146" s="13">
        <f t="shared" si="205"/>
        <v>0</v>
      </c>
      <c r="H1146" s="13">
        <f t="shared" si="206"/>
        <v>35.739005766750999</v>
      </c>
      <c r="I1146" s="16">
        <f t="shared" si="213"/>
        <v>35.863512785840996</v>
      </c>
      <c r="J1146" s="13">
        <f t="shared" si="207"/>
        <v>35.275267529234661</v>
      </c>
      <c r="K1146" s="13">
        <f t="shared" si="208"/>
        <v>0.58824525660633498</v>
      </c>
      <c r="L1146" s="13">
        <f t="shared" si="209"/>
        <v>0</v>
      </c>
      <c r="M1146" s="13">
        <f t="shared" si="214"/>
        <v>0.69634109568388924</v>
      </c>
      <c r="N1146" s="13">
        <f t="shared" si="210"/>
        <v>3.6499811932728728E-2</v>
      </c>
      <c r="O1146" s="13">
        <f t="shared" si="211"/>
        <v>3.6499811932728728E-2</v>
      </c>
      <c r="Q1146">
        <v>24.80291308253484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5.8480788348714023</v>
      </c>
      <c r="G1147" s="13">
        <f t="shared" si="205"/>
        <v>0</v>
      </c>
      <c r="H1147" s="13">
        <f t="shared" si="206"/>
        <v>5.8480788348714023</v>
      </c>
      <c r="I1147" s="16">
        <f t="shared" si="213"/>
        <v>6.4363240914777373</v>
      </c>
      <c r="J1147" s="13">
        <f t="shared" si="207"/>
        <v>6.4296720839367385</v>
      </c>
      <c r="K1147" s="13">
        <f t="shared" si="208"/>
        <v>6.6520075409988166E-3</v>
      </c>
      <c r="L1147" s="13">
        <f t="shared" si="209"/>
        <v>0</v>
      </c>
      <c r="M1147" s="13">
        <f t="shared" si="214"/>
        <v>0.65984128375116047</v>
      </c>
      <c r="N1147" s="13">
        <f t="shared" si="210"/>
        <v>3.4586616977868058E-2</v>
      </c>
      <c r="O1147" s="13">
        <f t="shared" si="211"/>
        <v>3.4586616977868058E-2</v>
      </c>
      <c r="Q1147">
        <v>20.202803662227129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85.962814805540901</v>
      </c>
      <c r="G1148" s="13">
        <f t="shared" si="205"/>
        <v>0.576628580406917</v>
      </c>
      <c r="H1148" s="13">
        <f t="shared" si="206"/>
        <v>85.386186225133983</v>
      </c>
      <c r="I1148" s="16">
        <f t="shared" si="213"/>
        <v>85.392838232674976</v>
      </c>
      <c r="J1148" s="13">
        <f t="shared" si="207"/>
        <v>64.508763439282461</v>
      </c>
      <c r="K1148" s="13">
        <f t="shared" si="208"/>
        <v>20.884074793392514</v>
      </c>
      <c r="L1148" s="13">
        <f t="shared" si="209"/>
        <v>0.19536971871502198</v>
      </c>
      <c r="M1148" s="13">
        <f t="shared" si="214"/>
        <v>0.8206243854883144</v>
      </c>
      <c r="N1148" s="13">
        <f t="shared" si="210"/>
        <v>4.3014315718818134E-2</v>
      </c>
      <c r="O1148" s="13">
        <f t="shared" si="211"/>
        <v>0.61964289612573509</v>
      </c>
      <c r="Q1148">
        <v>15.059735195233429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8.4016124328943</v>
      </c>
      <c r="G1149" s="13">
        <f t="shared" si="205"/>
        <v>0</v>
      </c>
      <c r="H1149" s="13">
        <f t="shared" si="206"/>
        <v>8.4016124328943</v>
      </c>
      <c r="I1149" s="16">
        <f t="shared" si="213"/>
        <v>29.090317507571793</v>
      </c>
      <c r="J1149" s="13">
        <f t="shared" si="207"/>
        <v>27.543460578558445</v>
      </c>
      <c r="K1149" s="13">
        <f t="shared" si="208"/>
        <v>1.546856929013348</v>
      </c>
      <c r="L1149" s="13">
        <f t="shared" si="209"/>
        <v>0</v>
      </c>
      <c r="M1149" s="13">
        <f t="shared" si="214"/>
        <v>0.77761006976949631</v>
      </c>
      <c r="N1149" s="13">
        <f t="shared" si="210"/>
        <v>4.0759652818863998E-2</v>
      </c>
      <c r="O1149" s="13">
        <f t="shared" si="211"/>
        <v>4.0759652818863998E-2</v>
      </c>
      <c r="Q1149">
        <v>13.036844632309521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3.262026062272295</v>
      </c>
      <c r="G1150" s="13">
        <f t="shared" si="205"/>
        <v>0</v>
      </c>
      <c r="H1150" s="13">
        <f t="shared" si="206"/>
        <v>3.262026062272295</v>
      </c>
      <c r="I1150" s="16">
        <f t="shared" si="213"/>
        <v>4.8088829912856426</v>
      </c>
      <c r="J1150" s="13">
        <f t="shared" si="207"/>
        <v>4.7999302213575765</v>
      </c>
      <c r="K1150" s="13">
        <f t="shared" si="208"/>
        <v>8.95276992806604E-3</v>
      </c>
      <c r="L1150" s="13">
        <f t="shared" si="209"/>
        <v>0</v>
      </c>
      <c r="M1150" s="13">
        <f t="shared" si="214"/>
        <v>0.73685041695063236</v>
      </c>
      <c r="N1150" s="13">
        <f t="shared" si="210"/>
        <v>3.8623171615107477E-2</v>
      </c>
      <c r="O1150" s="13">
        <f t="shared" si="211"/>
        <v>3.8623171615107477E-2</v>
      </c>
      <c r="Q1150">
        <v>11.802404622580649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0.46666666699999998</v>
      </c>
      <c r="G1151" s="13">
        <f t="shared" si="205"/>
        <v>0</v>
      </c>
      <c r="H1151" s="13">
        <f t="shared" si="206"/>
        <v>0.46666666699999998</v>
      </c>
      <c r="I1151" s="16">
        <f t="shared" si="213"/>
        <v>0.47561943692806602</v>
      </c>
      <c r="J1151" s="13">
        <f t="shared" si="207"/>
        <v>0.47561120577143179</v>
      </c>
      <c r="K1151" s="13">
        <f t="shared" si="208"/>
        <v>8.2311566342307962E-6</v>
      </c>
      <c r="L1151" s="13">
        <f t="shared" si="209"/>
        <v>0</v>
      </c>
      <c r="M1151" s="13">
        <f t="shared" si="214"/>
        <v>0.69822724533552494</v>
      </c>
      <c r="N1151" s="13">
        <f t="shared" si="210"/>
        <v>3.6598677428372167E-2</v>
      </c>
      <c r="O1151" s="13">
        <f t="shared" si="211"/>
        <v>3.6598677428372167E-2</v>
      </c>
      <c r="Q1151">
        <v>12.19829964098496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43.044052605942561</v>
      </c>
      <c r="G1152" s="13">
        <f t="shared" si="205"/>
        <v>0</v>
      </c>
      <c r="H1152" s="13">
        <f t="shared" si="206"/>
        <v>43.044052605942561</v>
      </c>
      <c r="I1152" s="16">
        <f t="shared" si="213"/>
        <v>43.044060837099195</v>
      </c>
      <c r="J1152" s="13">
        <f t="shared" si="207"/>
        <v>39.890639782782763</v>
      </c>
      <c r="K1152" s="13">
        <f t="shared" si="208"/>
        <v>3.153421054316432</v>
      </c>
      <c r="L1152" s="13">
        <f t="shared" si="209"/>
        <v>0</v>
      </c>
      <c r="M1152" s="13">
        <f t="shared" si="214"/>
        <v>0.66162856790715274</v>
      </c>
      <c r="N1152" s="13">
        <f t="shared" si="210"/>
        <v>3.4680300283317658E-2</v>
      </c>
      <c r="O1152" s="13">
        <f t="shared" si="211"/>
        <v>3.4680300283317658E-2</v>
      </c>
      <c r="Q1152">
        <v>16.140052684558299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2.3943903159217088</v>
      </c>
      <c r="G1153" s="13">
        <f t="shared" si="205"/>
        <v>0</v>
      </c>
      <c r="H1153" s="13">
        <f t="shared" si="206"/>
        <v>2.3943903159217088</v>
      </c>
      <c r="I1153" s="16">
        <f t="shared" si="213"/>
        <v>5.5478113702381409</v>
      </c>
      <c r="J1153" s="13">
        <f t="shared" si="207"/>
        <v>5.5415808415493464</v>
      </c>
      <c r="K1153" s="13">
        <f t="shared" si="208"/>
        <v>6.2305286887944789E-3</v>
      </c>
      <c r="L1153" s="13">
        <f t="shared" si="209"/>
        <v>0</v>
      </c>
      <c r="M1153" s="13">
        <f t="shared" si="214"/>
        <v>0.62694826762383504</v>
      </c>
      <c r="N1153" s="13">
        <f t="shared" si="210"/>
        <v>3.2862477888578101E-2</v>
      </c>
      <c r="O1153" s="13">
        <f t="shared" si="211"/>
        <v>3.2862477888578101E-2</v>
      </c>
      <c r="Q1153">
        <v>17.515064448801908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2.3546711699422191</v>
      </c>
      <c r="G1154" s="13">
        <f t="shared" si="205"/>
        <v>0</v>
      </c>
      <c r="H1154" s="13">
        <f t="shared" si="206"/>
        <v>2.3546711699422191</v>
      </c>
      <c r="I1154" s="16">
        <f t="shared" si="213"/>
        <v>2.3609016986310136</v>
      </c>
      <c r="J1154" s="13">
        <f t="shared" si="207"/>
        <v>2.3605361637175872</v>
      </c>
      <c r="K1154" s="13">
        <f t="shared" si="208"/>
        <v>3.6553491342639077E-4</v>
      </c>
      <c r="L1154" s="13">
        <f t="shared" si="209"/>
        <v>0</v>
      </c>
      <c r="M1154" s="13">
        <f t="shared" si="214"/>
        <v>0.59408578973525694</v>
      </c>
      <c r="N1154" s="13">
        <f t="shared" si="210"/>
        <v>3.1139939509023565E-2</v>
      </c>
      <c r="O1154" s="13">
        <f t="shared" si="211"/>
        <v>3.1139939509023565E-2</v>
      </c>
      <c r="Q1154">
        <v>19.45377676897612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29.56721997983627</v>
      </c>
      <c r="G1155" s="13">
        <f t="shared" si="205"/>
        <v>0</v>
      </c>
      <c r="H1155" s="13">
        <f t="shared" si="206"/>
        <v>29.56721997983627</v>
      </c>
      <c r="I1155" s="16">
        <f t="shared" si="213"/>
        <v>29.567585514749698</v>
      </c>
      <c r="J1155" s="13">
        <f t="shared" si="207"/>
        <v>29.252690159251891</v>
      </c>
      <c r="K1155" s="13">
        <f t="shared" si="208"/>
        <v>0.31489535549780712</v>
      </c>
      <c r="L1155" s="13">
        <f t="shared" si="209"/>
        <v>0</v>
      </c>
      <c r="M1155" s="13">
        <f t="shared" si="214"/>
        <v>0.56294585022623334</v>
      </c>
      <c r="N1155" s="13">
        <f t="shared" si="210"/>
        <v>2.9507690683382111E-2</v>
      </c>
      <c r="O1155" s="13">
        <f t="shared" si="211"/>
        <v>2.9507690683382111E-2</v>
      </c>
      <c r="Q1155">
        <v>25.19477548322795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0.2696599381427382</v>
      </c>
      <c r="G1156" s="13">
        <f t="shared" si="205"/>
        <v>0</v>
      </c>
      <c r="H1156" s="13">
        <f t="shared" si="206"/>
        <v>0.2696599381427382</v>
      </c>
      <c r="I1156" s="16">
        <f t="shared" si="213"/>
        <v>0.58455529364054537</v>
      </c>
      <c r="J1156" s="13">
        <f t="shared" si="207"/>
        <v>0.58455298608865425</v>
      </c>
      <c r="K1156" s="13">
        <f t="shared" si="208"/>
        <v>2.307551891123083E-6</v>
      </c>
      <c r="L1156" s="13">
        <f t="shared" si="209"/>
        <v>0</v>
      </c>
      <c r="M1156" s="13">
        <f t="shared" si="214"/>
        <v>0.53343815954285123</v>
      </c>
      <c r="N1156" s="13">
        <f t="shared" si="210"/>
        <v>2.7960998742911743E-2</v>
      </c>
      <c r="O1156" s="13">
        <f t="shared" si="211"/>
        <v>2.7960998742911743E-2</v>
      </c>
      <c r="Q1156">
        <v>25.69289419354838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0.68742347578919683</v>
      </c>
      <c r="G1157" s="13">
        <f t="shared" si="205"/>
        <v>0</v>
      </c>
      <c r="H1157" s="13">
        <f t="shared" si="206"/>
        <v>0.68742347578919683</v>
      </c>
      <c r="I1157" s="16">
        <f t="shared" si="213"/>
        <v>0.68742578334108795</v>
      </c>
      <c r="J1157" s="13">
        <f t="shared" si="207"/>
        <v>0.68742176225677443</v>
      </c>
      <c r="K1157" s="13">
        <f t="shared" si="208"/>
        <v>4.0210843135213281E-6</v>
      </c>
      <c r="L1157" s="13">
        <f t="shared" si="209"/>
        <v>0</v>
      </c>
      <c r="M1157" s="13">
        <f t="shared" si="214"/>
        <v>0.50547716079993954</v>
      </c>
      <c r="N1157" s="13">
        <f t="shared" si="210"/>
        <v>2.6495379089133849E-2</v>
      </c>
      <c r="O1157" s="13">
        <f t="shared" si="211"/>
        <v>2.6495379089133849E-2</v>
      </c>
      <c r="Q1157">
        <v>25.19527952687103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1.107759812832888</v>
      </c>
      <c r="G1158" s="13">
        <f t="shared" ref="G1158:G1221" si="216">IF((F1158-$J$2)&gt;0,$I$2*(F1158-$J$2),0)</f>
        <v>0</v>
      </c>
      <c r="H1158" s="13">
        <f t="shared" ref="H1158:H1221" si="217">F1158-G1158</f>
        <v>1.107759812832888</v>
      </c>
      <c r="I1158" s="16">
        <f t="shared" si="213"/>
        <v>1.1077638339172016</v>
      </c>
      <c r="J1158" s="13">
        <f t="shared" ref="J1158:J1221" si="218">I1158/SQRT(1+(I1158/($K$2*(300+(25*Q1158)+0.05*(Q1158)^3)))^2)</f>
        <v>1.1077460140582056</v>
      </c>
      <c r="K1158" s="13">
        <f t="shared" ref="K1158:K1221" si="219">I1158-J1158</f>
        <v>1.7819858995959947E-5</v>
      </c>
      <c r="L1158" s="13">
        <f t="shared" ref="L1158:L1221" si="220">IF(K1158&gt;$N$2,(K1158-$N$2)/$L$2,0)</f>
        <v>0</v>
      </c>
      <c r="M1158" s="13">
        <f t="shared" si="214"/>
        <v>0.47898178171080569</v>
      </c>
      <c r="N1158" s="13">
        <f t="shared" ref="N1158:N1221" si="221">$M$2*M1158</f>
        <v>2.5106582190840842E-2</v>
      </c>
      <c r="O1158" s="13">
        <f t="shared" ref="O1158:O1221" si="222">N1158+G1158</f>
        <v>2.5106582190840842E-2</v>
      </c>
      <c r="Q1158">
        <v>24.78334234031615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63.784051606111518</v>
      </c>
      <c r="G1159" s="13">
        <f t="shared" si="216"/>
        <v>0.13305331641832935</v>
      </c>
      <c r="H1159" s="13">
        <f t="shared" si="217"/>
        <v>63.650998289693192</v>
      </c>
      <c r="I1159" s="16">
        <f t="shared" ref="I1159:I1222" si="224">H1159+K1158-L1158</f>
        <v>63.651016109552188</v>
      </c>
      <c r="J1159" s="13">
        <f t="shared" si="218"/>
        <v>57.848067445933815</v>
      </c>
      <c r="K1159" s="13">
        <f t="shared" si="219"/>
        <v>5.8029486636183734</v>
      </c>
      <c r="L1159" s="13">
        <f t="shared" si="220"/>
        <v>0</v>
      </c>
      <c r="M1159" s="13">
        <f t="shared" ref="M1159:M1222" si="225">L1159+M1158-N1158</f>
        <v>0.45387519951996486</v>
      </c>
      <c r="N1159" s="13">
        <f t="shared" si="221"/>
        <v>2.3790581262676049E-2</v>
      </c>
      <c r="O1159" s="13">
        <f t="shared" si="222"/>
        <v>0.1568438976810054</v>
      </c>
      <c r="Q1159">
        <v>19.921763042277949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3.14</v>
      </c>
      <c r="G1160" s="13">
        <f t="shared" si="216"/>
        <v>0</v>
      </c>
      <c r="H1160" s="13">
        <f t="shared" si="217"/>
        <v>3.14</v>
      </c>
      <c r="I1160" s="16">
        <f t="shared" si="224"/>
        <v>8.9429486636183739</v>
      </c>
      <c r="J1160" s="13">
        <f t="shared" si="218"/>
        <v>8.9109260225998757</v>
      </c>
      <c r="K1160" s="13">
        <f t="shared" si="219"/>
        <v>3.2022641018498277E-2</v>
      </c>
      <c r="L1160" s="13">
        <f t="shared" si="220"/>
        <v>0</v>
      </c>
      <c r="M1160" s="13">
        <f t="shared" si="225"/>
        <v>0.43008461825728883</v>
      </c>
      <c r="N1160" s="13">
        <f t="shared" si="221"/>
        <v>2.2543560589560165E-2</v>
      </c>
      <c r="O1160" s="13">
        <f t="shared" si="222"/>
        <v>2.2543560589560165E-2</v>
      </c>
      <c r="Q1160">
        <v>16.03441182516784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40.453693927781671</v>
      </c>
      <c r="G1161" s="13">
        <f t="shared" si="216"/>
        <v>0</v>
      </c>
      <c r="H1161" s="13">
        <f t="shared" si="217"/>
        <v>40.453693927781671</v>
      </c>
      <c r="I1161" s="16">
        <f t="shared" si="224"/>
        <v>40.485716568800171</v>
      </c>
      <c r="J1161" s="13">
        <f t="shared" si="218"/>
        <v>35.584446604210299</v>
      </c>
      <c r="K1161" s="13">
        <f t="shared" si="219"/>
        <v>4.9012699645898721</v>
      </c>
      <c r="L1161" s="13">
        <f t="shared" si="220"/>
        <v>0</v>
      </c>
      <c r="M1161" s="13">
        <f t="shared" si="225"/>
        <v>0.40754105766772869</v>
      </c>
      <c r="N1161" s="13">
        <f t="shared" si="221"/>
        <v>2.1361904463111248E-2</v>
      </c>
      <c r="O1161" s="13">
        <f t="shared" si="222"/>
        <v>2.1361904463111248E-2</v>
      </c>
      <c r="Q1161">
        <v>11.012364177450181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22.949065359202969</v>
      </c>
      <c r="G1162" s="13">
        <f t="shared" si="216"/>
        <v>0</v>
      </c>
      <c r="H1162" s="13">
        <f t="shared" si="217"/>
        <v>22.949065359202969</v>
      </c>
      <c r="I1162" s="16">
        <f t="shared" si="224"/>
        <v>27.850335323792841</v>
      </c>
      <c r="J1162" s="13">
        <f t="shared" si="218"/>
        <v>25.799020261644316</v>
      </c>
      <c r="K1162" s="13">
        <f t="shared" si="219"/>
        <v>2.0513150621485252</v>
      </c>
      <c r="L1162" s="13">
        <f t="shared" si="220"/>
        <v>0</v>
      </c>
      <c r="M1162" s="13">
        <f t="shared" si="225"/>
        <v>0.38617915320461743</v>
      </c>
      <c r="N1162" s="13">
        <f t="shared" si="221"/>
        <v>2.024218669797961E-2</v>
      </c>
      <c r="O1162" s="13">
        <f t="shared" si="222"/>
        <v>2.024218669797961E-2</v>
      </c>
      <c r="Q1162">
        <v>9.7328981225806466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45.301940252832892</v>
      </c>
      <c r="G1163" s="13">
        <f t="shared" si="216"/>
        <v>0</v>
      </c>
      <c r="H1163" s="13">
        <f t="shared" si="217"/>
        <v>45.301940252832892</v>
      </c>
      <c r="I1163" s="16">
        <f t="shared" si="224"/>
        <v>47.353255314981418</v>
      </c>
      <c r="J1163" s="13">
        <f t="shared" si="218"/>
        <v>39.304538835729552</v>
      </c>
      <c r="K1163" s="13">
        <f t="shared" si="219"/>
        <v>8.0487164792518655</v>
      </c>
      <c r="L1163" s="13">
        <f t="shared" si="220"/>
        <v>0</v>
      </c>
      <c r="M1163" s="13">
        <f t="shared" si="225"/>
        <v>0.36593696650663782</v>
      </c>
      <c r="N1163" s="13">
        <f t="shared" si="221"/>
        <v>1.9181160697700518E-2</v>
      </c>
      <c r="O1163" s="13">
        <f t="shared" si="222"/>
        <v>1.9181160697700518E-2</v>
      </c>
      <c r="Q1163">
        <v>10.161024586748461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19.904069892297581</v>
      </c>
      <c r="G1164" s="13">
        <f t="shared" si="216"/>
        <v>0</v>
      </c>
      <c r="H1164" s="13">
        <f t="shared" si="217"/>
        <v>19.904069892297581</v>
      </c>
      <c r="I1164" s="16">
        <f t="shared" si="224"/>
        <v>27.952786371549447</v>
      </c>
      <c r="J1164" s="13">
        <f t="shared" si="218"/>
        <v>26.725124045530489</v>
      </c>
      <c r="K1164" s="13">
        <f t="shared" si="219"/>
        <v>1.2276623260189581</v>
      </c>
      <c r="L1164" s="13">
        <f t="shared" si="220"/>
        <v>0</v>
      </c>
      <c r="M1164" s="13">
        <f t="shared" si="225"/>
        <v>0.34675580580893728</v>
      </c>
      <c r="N1164" s="13">
        <f t="shared" si="221"/>
        <v>1.8175750041260763E-2</v>
      </c>
      <c r="O1164" s="13">
        <f t="shared" si="222"/>
        <v>1.8175750041260763E-2</v>
      </c>
      <c r="Q1164">
        <v>13.953525509370889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0.45278295597180401</v>
      </c>
      <c r="G1165" s="13">
        <f t="shared" si="216"/>
        <v>0</v>
      </c>
      <c r="H1165" s="13">
        <f t="shared" si="217"/>
        <v>0.45278295597180401</v>
      </c>
      <c r="I1165" s="16">
        <f t="shared" si="224"/>
        <v>1.680445281990762</v>
      </c>
      <c r="J1165" s="13">
        <f t="shared" si="218"/>
        <v>1.6803105790562662</v>
      </c>
      <c r="K1165" s="13">
        <f t="shared" si="219"/>
        <v>1.3470293449580062E-4</v>
      </c>
      <c r="L1165" s="13">
        <f t="shared" si="220"/>
        <v>0</v>
      </c>
      <c r="M1165" s="13">
        <f t="shared" si="225"/>
        <v>0.32858005576767652</v>
      </c>
      <c r="N1165" s="13">
        <f t="shared" si="221"/>
        <v>1.7223039563085185E-2</v>
      </c>
      <c r="O1165" s="13">
        <f t="shared" si="222"/>
        <v>1.7223039563085185E-2</v>
      </c>
      <c r="Q1165">
        <v>19.301621859014929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11.98149168613746</v>
      </c>
      <c r="G1166" s="13">
        <f t="shared" si="216"/>
        <v>0</v>
      </c>
      <c r="H1166" s="13">
        <f t="shared" si="217"/>
        <v>11.98149168613746</v>
      </c>
      <c r="I1166" s="16">
        <f t="shared" si="224"/>
        <v>11.981626389071955</v>
      </c>
      <c r="J1166" s="13">
        <f t="shared" si="218"/>
        <v>11.945485606078639</v>
      </c>
      <c r="K1166" s="13">
        <f t="shared" si="219"/>
        <v>3.6140782993316023E-2</v>
      </c>
      <c r="L1166" s="13">
        <f t="shared" si="220"/>
        <v>0</v>
      </c>
      <c r="M1166" s="13">
        <f t="shared" si="225"/>
        <v>0.31135701620459133</v>
      </c>
      <c r="N1166" s="13">
        <f t="shared" si="221"/>
        <v>1.6320266900579663E-2</v>
      </c>
      <c r="O1166" s="13">
        <f t="shared" si="222"/>
        <v>1.6320266900579663E-2</v>
      </c>
      <c r="Q1166">
        <v>21.394961751401659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63.790349531454503</v>
      </c>
      <c r="G1167" s="13">
        <f t="shared" si="216"/>
        <v>0.13317927492518905</v>
      </c>
      <c r="H1167" s="13">
        <f t="shared" si="217"/>
        <v>63.657170256529312</v>
      </c>
      <c r="I1167" s="16">
        <f t="shared" si="224"/>
        <v>63.693311039522627</v>
      </c>
      <c r="J1167" s="13">
        <f t="shared" si="218"/>
        <v>58.274955360930868</v>
      </c>
      <c r="K1167" s="13">
        <f t="shared" si="219"/>
        <v>5.4183556785917588</v>
      </c>
      <c r="L1167" s="13">
        <f t="shared" si="220"/>
        <v>0</v>
      </c>
      <c r="M1167" s="13">
        <f t="shared" si="225"/>
        <v>0.29503674930401169</v>
      </c>
      <c r="N1167" s="13">
        <f t="shared" si="221"/>
        <v>1.546481448472295E-2</v>
      </c>
      <c r="O1167" s="13">
        <f t="shared" si="222"/>
        <v>0.148644089409912</v>
      </c>
      <c r="Q1167">
        <v>20.491840679014128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1.1109405813976241</v>
      </c>
      <c r="G1168" s="13">
        <f t="shared" si="216"/>
        <v>0</v>
      </c>
      <c r="H1168" s="13">
        <f t="shared" si="217"/>
        <v>1.1109405813976241</v>
      </c>
      <c r="I1168" s="16">
        <f t="shared" si="224"/>
        <v>6.5292962599893833</v>
      </c>
      <c r="J1168" s="13">
        <f t="shared" si="218"/>
        <v>6.5259369611325146</v>
      </c>
      <c r="K1168" s="13">
        <f t="shared" si="219"/>
        <v>3.3592988568686977E-3</v>
      </c>
      <c r="L1168" s="13">
        <f t="shared" si="220"/>
        <v>0</v>
      </c>
      <c r="M1168" s="13">
        <f t="shared" si="225"/>
        <v>0.27957193481928877</v>
      </c>
      <c r="N1168" s="13">
        <f t="shared" si="221"/>
        <v>1.4654201950484171E-2</v>
      </c>
      <c r="O1168" s="13">
        <f t="shared" si="222"/>
        <v>1.4654201950484171E-2</v>
      </c>
      <c r="Q1168">
        <v>25.372360193548381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3.889129691595032</v>
      </c>
      <c r="G1169" s="13">
        <f t="shared" si="216"/>
        <v>0</v>
      </c>
      <c r="H1169" s="13">
        <f t="shared" si="217"/>
        <v>3.889129691595032</v>
      </c>
      <c r="I1169" s="16">
        <f t="shared" si="224"/>
        <v>3.8924889904519007</v>
      </c>
      <c r="J1169" s="13">
        <f t="shared" si="218"/>
        <v>3.8917587827544446</v>
      </c>
      <c r="K1169" s="13">
        <f t="shared" si="219"/>
        <v>7.302076974560201E-4</v>
      </c>
      <c r="L1169" s="13">
        <f t="shared" si="220"/>
        <v>0</v>
      </c>
      <c r="M1169" s="13">
        <f t="shared" si="225"/>
        <v>0.2649177328688046</v>
      </c>
      <c r="N1169" s="13">
        <f t="shared" si="221"/>
        <v>1.3886078945060245E-2</v>
      </c>
      <c r="O1169" s="13">
        <f t="shared" si="222"/>
        <v>1.3886078945060245E-2</v>
      </c>
      <c r="Q1169">
        <v>25.191686809916501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44.020077678953562</v>
      </c>
      <c r="G1170" s="13">
        <f t="shared" si="216"/>
        <v>0</v>
      </c>
      <c r="H1170" s="13">
        <f t="shared" si="217"/>
        <v>44.020077678953562</v>
      </c>
      <c r="I1170" s="16">
        <f t="shared" si="224"/>
        <v>44.020807886651021</v>
      </c>
      <c r="J1170" s="13">
        <f t="shared" si="218"/>
        <v>42.91293428888568</v>
      </c>
      <c r="K1170" s="13">
        <f t="shared" si="219"/>
        <v>1.1078735977653409</v>
      </c>
      <c r="L1170" s="13">
        <f t="shared" si="220"/>
        <v>0</v>
      </c>
      <c r="M1170" s="13">
        <f t="shared" si="225"/>
        <v>0.25103165392374438</v>
      </c>
      <c r="N1170" s="13">
        <f t="shared" si="221"/>
        <v>1.3158218313080818E-2</v>
      </c>
      <c r="O1170" s="13">
        <f t="shared" si="222"/>
        <v>1.3158218313080818E-2</v>
      </c>
      <c r="Q1170">
        <v>24.57560972359218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1.0282888342224941</v>
      </c>
      <c r="G1171" s="13">
        <f t="shared" si="216"/>
        <v>0</v>
      </c>
      <c r="H1171" s="13">
        <f t="shared" si="217"/>
        <v>1.0282888342224941</v>
      </c>
      <c r="I1171" s="16">
        <f t="shared" si="224"/>
        <v>2.136162431987835</v>
      </c>
      <c r="J1171" s="13">
        <f t="shared" si="218"/>
        <v>2.1360274169647417</v>
      </c>
      <c r="K1171" s="13">
        <f t="shared" si="219"/>
        <v>1.3501502309321012E-4</v>
      </c>
      <c r="L1171" s="13">
        <f t="shared" si="220"/>
        <v>0</v>
      </c>
      <c r="M1171" s="13">
        <f t="shared" si="225"/>
        <v>0.23787343561066357</v>
      </c>
      <c r="N1171" s="13">
        <f t="shared" si="221"/>
        <v>1.2468509639021373E-2</v>
      </c>
      <c r="O1171" s="13">
        <f t="shared" si="222"/>
        <v>1.2468509639021373E-2</v>
      </c>
      <c r="Q1171">
        <v>24.38821846283934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6.2035583133757246</v>
      </c>
      <c r="G1172" s="13">
        <f t="shared" si="216"/>
        <v>0</v>
      </c>
      <c r="H1172" s="13">
        <f t="shared" si="217"/>
        <v>6.2035583133757246</v>
      </c>
      <c r="I1172" s="16">
        <f t="shared" si="224"/>
        <v>6.2036933283988178</v>
      </c>
      <c r="J1172" s="13">
        <f t="shared" si="218"/>
        <v>6.193033915924647</v>
      </c>
      <c r="K1172" s="13">
        <f t="shared" si="219"/>
        <v>1.0659412474170793E-2</v>
      </c>
      <c r="L1172" s="13">
        <f t="shared" si="220"/>
        <v>0</v>
      </c>
      <c r="M1172" s="13">
        <f t="shared" si="225"/>
        <v>0.22540492597164219</v>
      </c>
      <c r="N1172" s="13">
        <f t="shared" si="221"/>
        <v>1.1814953128100908E-2</v>
      </c>
      <c r="O1172" s="13">
        <f t="shared" si="222"/>
        <v>1.1814953128100908E-2</v>
      </c>
      <c r="Q1172">
        <v>16.074649532043601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48.09507060533025</v>
      </c>
      <c r="G1173" s="13">
        <f t="shared" si="216"/>
        <v>0</v>
      </c>
      <c r="H1173" s="13">
        <f t="shared" si="217"/>
        <v>48.09507060533025</v>
      </c>
      <c r="I1173" s="16">
        <f t="shared" si="224"/>
        <v>48.105730017804419</v>
      </c>
      <c r="J1173" s="13">
        <f t="shared" si="218"/>
        <v>42.598529636428339</v>
      </c>
      <c r="K1173" s="13">
        <f t="shared" si="219"/>
        <v>5.5072003813760801</v>
      </c>
      <c r="L1173" s="13">
        <f t="shared" si="220"/>
        <v>0</v>
      </c>
      <c r="M1173" s="13">
        <f t="shared" si="225"/>
        <v>0.21358997284354128</v>
      </c>
      <c r="N1173" s="13">
        <f t="shared" si="221"/>
        <v>1.1195653807921972E-2</v>
      </c>
      <c r="O1173" s="13">
        <f t="shared" si="222"/>
        <v>1.1195653807921972E-2</v>
      </c>
      <c r="Q1173">
        <v>14.03392091968124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94.990128283191837</v>
      </c>
      <c r="G1174" s="13">
        <f t="shared" si="216"/>
        <v>0.75717484995993578</v>
      </c>
      <c r="H1174" s="13">
        <f t="shared" si="217"/>
        <v>94.232953433231899</v>
      </c>
      <c r="I1174" s="16">
        <f t="shared" si="224"/>
        <v>99.740153814607979</v>
      </c>
      <c r="J1174" s="13">
        <f t="shared" si="218"/>
        <v>62.478724623910978</v>
      </c>
      <c r="K1174" s="13">
        <f t="shared" si="219"/>
        <v>37.261429190697001</v>
      </c>
      <c r="L1174" s="13">
        <f t="shared" si="220"/>
        <v>0.86327341739752739</v>
      </c>
      <c r="M1174" s="13">
        <f t="shared" si="225"/>
        <v>1.0656677364331468</v>
      </c>
      <c r="N1174" s="13">
        <f t="shared" si="221"/>
        <v>5.5858647728359988E-2</v>
      </c>
      <c r="O1174" s="13">
        <f t="shared" si="222"/>
        <v>0.8130334976882958</v>
      </c>
      <c r="Q1174">
        <v>12.072406622580649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208.1</v>
      </c>
      <c r="G1175" s="13">
        <f t="shared" si="216"/>
        <v>3.0193722842960988</v>
      </c>
      <c r="H1175" s="13">
        <f t="shared" si="217"/>
        <v>205.08062771570388</v>
      </c>
      <c r="I1175" s="16">
        <f t="shared" si="224"/>
        <v>241.47878348900338</v>
      </c>
      <c r="J1175" s="13">
        <f t="shared" si="218"/>
        <v>80.335512864270612</v>
      </c>
      <c r="K1175" s="13">
        <f t="shared" si="219"/>
        <v>161.14327062473276</v>
      </c>
      <c r="L1175" s="13">
        <f t="shared" si="220"/>
        <v>5.9154410682978655</v>
      </c>
      <c r="M1175" s="13">
        <f t="shared" si="225"/>
        <v>6.9252501570026528</v>
      </c>
      <c r="N1175" s="13">
        <f t="shared" si="221"/>
        <v>0.36299786108336257</v>
      </c>
      <c r="O1175" s="13">
        <f t="shared" si="222"/>
        <v>3.3823701453794612</v>
      </c>
      <c r="Q1175">
        <v>12.9653882487698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86.278591639492447</v>
      </c>
      <c r="G1176" s="13">
        <f t="shared" si="216"/>
        <v>0.58294411708594795</v>
      </c>
      <c r="H1176" s="13">
        <f t="shared" si="217"/>
        <v>85.695647522406503</v>
      </c>
      <c r="I1176" s="16">
        <f t="shared" si="224"/>
        <v>240.92347707884142</v>
      </c>
      <c r="J1176" s="13">
        <f t="shared" si="218"/>
        <v>90.752732544550696</v>
      </c>
      <c r="K1176" s="13">
        <f t="shared" si="219"/>
        <v>150.17074453429072</v>
      </c>
      <c r="L1176" s="13">
        <f t="shared" si="220"/>
        <v>5.4679578801156072</v>
      </c>
      <c r="M1176" s="13">
        <f t="shared" si="225"/>
        <v>12.030210176034897</v>
      </c>
      <c r="N1176" s="13">
        <f t="shared" si="221"/>
        <v>0.63058235634538362</v>
      </c>
      <c r="O1176" s="13">
        <f t="shared" si="222"/>
        <v>1.2135264734313316</v>
      </c>
      <c r="Q1176">
        <v>14.98896604651511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86.54182751871781</v>
      </c>
      <c r="G1177" s="13">
        <f t="shared" si="216"/>
        <v>0.58820883467045515</v>
      </c>
      <c r="H1177" s="13">
        <f t="shared" si="217"/>
        <v>85.953618684047356</v>
      </c>
      <c r="I1177" s="16">
        <f t="shared" si="224"/>
        <v>230.65640533822247</v>
      </c>
      <c r="J1177" s="13">
        <f t="shared" si="218"/>
        <v>93.408548109193873</v>
      </c>
      <c r="K1177" s="13">
        <f t="shared" si="219"/>
        <v>137.2478572290286</v>
      </c>
      <c r="L1177" s="13">
        <f t="shared" si="220"/>
        <v>4.9409347712878251</v>
      </c>
      <c r="M1177" s="13">
        <f t="shared" si="225"/>
        <v>16.340562590977338</v>
      </c>
      <c r="N1177" s="13">
        <f t="shared" si="221"/>
        <v>0.85651624633742618</v>
      </c>
      <c r="O1177" s="13">
        <f t="shared" si="222"/>
        <v>1.4447250810078813</v>
      </c>
      <c r="Q1177">
        <v>15.58946672386525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1.116822593371624</v>
      </c>
      <c r="G1178" s="13">
        <f t="shared" si="216"/>
        <v>0</v>
      </c>
      <c r="H1178" s="13">
        <f t="shared" si="217"/>
        <v>1.116822593371624</v>
      </c>
      <c r="I1178" s="16">
        <f t="shared" si="224"/>
        <v>133.42374505111241</v>
      </c>
      <c r="J1178" s="13">
        <f t="shared" si="218"/>
        <v>97.724651631152355</v>
      </c>
      <c r="K1178" s="13">
        <f t="shared" si="219"/>
        <v>35.69909341996005</v>
      </c>
      <c r="L1178" s="13">
        <f t="shared" si="220"/>
        <v>0.79955800802524579</v>
      </c>
      <c r="M1178" s="13">
        <f t="shared" si="225"/>
        <v>16.283604352665158</v>
      </c>
      <c r="N1178" s="13">
        <f t="shared" si="221"/>
        <v>0.85353069083984012</v>
      </c>
      <c r="O1178" s="13">
        <f t="shared" si="222"/>
        <v>0.85353069083984012</v>
      </c>
      <c r="Q1178">
        <v>20.408751713859662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0.90249495354661347</v>
      </c>
      <c r="G1179" s="13">
        <f t="shared" si="216"/>
        <v>0</v>
      </c>
      <c r="H1179" s="13">
        <f t="shared" si="217"/>
        <v>0.90249495354661347</v>
      </c>
      <c r="I1179" s="16">
        <f t="shared" si="224"/>
        <v>35.802030365481421</v>
      </c>
      <c r="J1179" s="13">
        <f t="shared" si="218"/>
        <v>34.976309832659346</v>
      </c>
      <c r="K1179" s="13">
        <f t="shared" si="219"/>
        <v>0.82572053282207492</v>
      </c>
      <c r="L1179" s="13">
        <f t="shared" si="220"/>
        <v>0</v>
      </c>
      <c r="M1179" s="13">
        <f t="shared" si="225"/>
        <v>15.430073661825318</v>
      </c>
      <c r="N1179" s="13">
        <f t="shared" si="221"/>
        <v>0.80879153945617865</v>
      </c>
      <c r="O1179" s="13">
        <f t="shared" si="222"/>
        <v>0.80879153945617865</v>
      </c>
      <c r="Q1179">
        <v>22.276431677125469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5.3080451247882543</v>
      </c>
      <c r="G1180" s="13">
        <f t="shared" si="216"/>
        <v>0</v>
      </c>
      <c r="H1180" s="13">
        <f t="shared" si="217"/>
        <v>5.3080451247882543</v>
      </c>
      <c r="I1180" s="16">
        <f t="shared" si="224"/>
        <v>6.1337656576103292</v>
      </c>
      <c r="J1180" s="13">
        <f t="shared" si="218"/>
        <v>6.1305643098179328</v>
      </c>
      <c r="K1180" s="13">
        <f t="shared" si="219"/>
        <v>3.2013477923964473E-3</v>
      </c>
      <c r="L1180" s="13">
        <f t="shared" si="220"/>
        <v>0</v>
      </c>
      <c r="M1180" s="13">
        <f t="shared" si="225"/>
        <v>14.62128212236914</v>
      </c>
      <c r="N1180" s="13">
        <f t="shared" si="221"/>
        <v>0.76639746094220007</v>
      </c>
      <c r="O1180" s="13">
        <f t="shared" si="222"/>
        <v>0.76639746094220007</v>
      </c>
      <c r="Q1180">
        <v>24.372217174079179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5.6564174902817248</v>
      </c>
      <c r="G1181" s="13">
        <f t="shared" si="216"/>
        <v>0</v>
      </c>
      <c r="H1181" s="13">
        <f t="shared" si="217"/>
        <v>5.6564174902817248</v>
      </c>
      <c r="I1181" s="16">
        <f t="shared" si="224"/>
        <v>5.6596188380741212</v>
      </c>
      <c r="J1181" s="13">
        <f t="shared" si="218"/>
        <v>5.6578643096067642</v>
      </c>
      <c r="K1181" s="13">
        <f t="shared" si="219"/>
        <v>1.7545284673570194E-3</v>
      </c>
      <c r="L1181" s="13">
        <f t="shared" si="220"/>
        <v>0</v>
      </c>
      <c r="M1181" s="13">
        <f t="shared" si="225"/>
        <v>13.85488466142694</v>
      </c>
      <c r="N1181" s="13">
        <f t="shared" si="221"/>
        <v>0.72622553462118078</v>
      </c>
      <c r="O1181" s="13">
        <f t="shared" si="222"/>
        <v>0.72622553462118078</v>
      </c>
      <c r="Q1181">
        <v>26.973410193548389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7.338172045003426</v>
      </c>
      <c r="G1182" s="13">
        <f t="shared" si="216"/>
        <v>0</v>
      </c>
      <c r="H1182" s="13">
        <f t="shared" si="217"/>
        <v>7.338172045003426</v>
      </c>
      <c r="I1182" s="16">
        <f t="shared" si="224"/>
        <v>7.339926573470783</v>
      </c>
      <c r="J1182" s="13">
        <f t="shared" si="218"/>
        <v>7.3358513087025097</v>
      </c>
      <c r="K1182" s="13">
        <f t="shared" si="219"/>
        <v>4.0752647682733567E-3</v>
      </c>
      <c r="L1182" s="13">
        <f t="shared" si="220"/>
        <v>0</v>
      </c>
      <c r="M1182" s="13">
        <f t="shared" si="225"/>
        <v>13.12865912680576</v>
      </c>
      <c r="N1182" s="13">
        <f t="shared" si="221"/>
        <v>0.68815928289667871</v>
      </c>
      <c r="O1182" s="13">
        <f t="shared" si="222"/>
        <v>0.68815928289667871</v>
      </c>
      <c r="Q1182">
        <v>26.513664229934911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67.552682129159166</v>
      </c>
      <c r="G1183" s="13">
        <f t="shared" si="216"/>
        <v>0.20842592687928232</v>
      </c>
      <c r="H1183" s="13">
        <f t="shared" si="217"/>
        <v>67.34425620227988</v>
      </c>
      <c r="I1183" s="16">
        <f t="shared" si="224"/>
        <v>67.348331467048155</v>
      </c>
      <c r="J1183" s="13">
        <f t="shared" si="218"/>
        <v>61.356768054685467</v>
      </c>
      <c r="K1183" s="13">
        <f t="shared" si="219"/>
        <v>5.9915634123626873</v>
      </c>
      <c r="L1183" s="13">
        <f t="shared" si="220"/>
        <v>0</v>
      </c>
      <c r="M1183" s="13">
        <f t="shared" si="225"/>
        <v>12.44049984390908</v>
      </c>
      <c r="N1183" s="13">
        <f t="shared" si="221"/>
        <v>0.65208833352836415</v>
      </c>
      <c r="O1183" s="13">
        <f t="shared" si="222"/>
        <v>0.86051426040764645</v>
      </c>
      <c r="Q1183">
        <v>20.918001880146821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27.502047994507379</v>
      </c>
      <c r="G1184" s="13">
        <f t="shared" si="216"/>
        <v>0</v>
      </c>
      <c r="H1184" s="13">
        <f t="shared" si="217"/>
        <v>27.502047994507379</v>
      </c>
      <c r="I1184" s="16">
        <f t="shared" si="224"/>
        <v>33.493611406870066</v>
      </c>
      <c r="J1184" s="13">
        <f t="shared" si="218"/>
        <v>32.074257631258135</v>
      </c>
      <c r="K1184" s="13">
        <f t="shared" si="219"/>
        <v>1.4193537756119312</v>
      </c>
      <c r="L1184" s="13">
        <f t="shared" si="220"/>
        <v>0</v>
      </c>
      <c r="M1184" s="13">
        <f t="shared" si="225"/>
        <v>11.788411510380715</v>
      </c>
      <c r="N1184" s="13">
        <f t="shared" si="221"/>
        <v>0.61790809961019177</v>
      </c>
      <c r="O1184" s="13">
        <f t="shared" si="222"/>
        <v>0.61790809961019177</v>
      </c>
      <c r="Q1184">
        <v>16.818650484060939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4.8170786649022226</v>
      </c>
      <c r="G1185" s="13">
        <f t="shared" si="216"/>
        <v>0</v>
      </c>
      <c r="H1185" s="13">
        <f t="shared" si="217"/>
        <v>4.8170786649022226</v>
      </c>
      <c r="I1185" s="16">
        <f t="shared" si="224"/>
        <v>6.2364324405141538</v>
      </c>
      <c r="J1185" s="13">
        <f t="shared" si="218"/>
        <v>6.219531225130301</v>
      </c>
      <c r="K1185" s="13">
        <f t="shared" si="219"/>
        <v>1.6901215383852808E-2</v>
      </c>
      <c r="L1185" s="13">
        <f t="shared" si="220"/>
        <v>0</v>
      </c>
      <c r="M1185" s="13">
        <f t="shared" si="225"/>
        <v>11.170503410770523</v>
      </c>
      <c r="N1185" s="13">
        <f t="shared" si="221"/>
        <v>0.58551947632302015</v>
      </c>
      <c r="O1185" s="13">
        <f t="shared" si="222"/>
        <v>0.58551947632302015</v>
      </c>
      <c r="Q1185">
        <v>12.85333737581143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39.702437102822977</v>
      </c>
      <c r="G1186" s="13">
        <f t="shared" si="216"/>
        <v>0</v>
      </c>
      <c r="H1186" s="13">
        <f t="shared" si="217"/>
        <v>39.702437102822977</v>
      </c>
      <c r="I1186" s="16">
        <f t="shared" si="224"/>
        <v>39.71933831820683</v>
      </c>
      <c r="J1186" s="13">
        <f t="shared" si="218"/>
        <v>34.899631662571679</v>
      </c>
      <c r="K1186" s="13">
        <f t="shared" si="219"/>
        <v>4.8197066556351515</v>
      </c>
      <c r="L1186" s="13">
        <f t="shared" si="220"/>
        <v>0</v>
      </c>
      <c r="M1186" s="13">
        <f t="shared" si="225"/>
        <v>10.584983934447504</v>
      </c>
      <c r="N1186" s="13">
        <f t="shared" si="221"/>
        <v>0.55482855358241867</v>
      </c>
      <c r="O1186" s="13">
        <f t="shared" si="222"/>
        <v>0.55482855358241867</v>
      </c>
      <c r="Q1186">
        <v>10.706850622580649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45.373345156659099</v>
      </c>
      <c r="G1187" s="13">
        <f t="shared" si="216"/>
        <v>0</v>
      </c>
      <c r="H1187" s="13">
        <f t="shared" si="217"/>
        <v>45.373345156659099</v>
      </c>
      <c r="I1187" s="16">
        <f t="shared" si="224"/>
        <v>50.19305181229425</v>
      </c>
      <c r="J1187" s="13">
        <f t="shared" si="218"/>
        <v>43.053112987011033</v>
      </c>
      <c r="K1187" s="13">
        <f t="shared" si="219"/>
        <v>7.1399388252832168</v>
      </c>
      <c r="L1187" s="13">
        <f t="shared" si="220"/>
        <v>0</v>
      </c>
      <c r="M1187" s="13">
        <f t="shared" si="225"/>
        <v>10.030155380865086</v>
      </c>
      <c r="N1187" s="13">
        <f t="shared" si="221"/>
        <v>0.52574634374849072</v>
      </c>
      <c r="O1187" s="13">
        <f t="shared" si="222"/>
        <v>0.52574634374849072</v>
      </c>
      <c r="Q1187">
        <v>12.71660565476305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8.7528458579949699</v>
      </c>
      <c r="G1188" s="13">
        <f t="shared" si="216"/>
        <v>0</v>
      </c>
      <c r="H1188" s="13">
        <f t="shared" si="217"/>
        <v>8.7528458579949699</v>
      </c>
      <c r="I1188" s="16">
        <f t="shared" si="224"/>
        <v>15.892784683278187</v>
      </c>
      <c r="J1188" s="13">
        <f t="shared" si="218"/>
        <v>15.68513107928788</v>
      </c>
      <c r="K1188" s="13">
        <f t="shared" si="219"/>
        <v>0.20765360399030719</v>
      </c>
      <c r="L1188" s="13">
        <f t="shared" si="220"/>
        <v>0</v>
      </c>
      <c r="M1188" s="13">
        <f t="shared" si="225"/>
        <v>9.504409037116595</v>
      </c>
      <c r="N1188" s="13">
        <f t="shared" si="221"/>
        <v>0.49818852360821431</v>
      </c>
      <c r="O1188" s="13">
        <f t="shared" si="222"/>
        <v>0.49818852360821431</v>
      </c>
      <c r="Q1188">
        <v>14.8975824330844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16.755565571712989</v>
      </c>
      <c r="G1189" s="13">
        <f t="shared" si="216"/>
        <v>0</v>
      </c>
      <c r="H1189" s="13">
        <f t="shared" si="217"/>
        <v>16.755565571712989</v>
      </c>
      <c r="I1189" s="16">
        <f t="shared" si="224"/>
        <v>16.963219175703294</v>
      </c>
      <c r="J1189" s="13">
        <f t="shared" si="218"/>
        <v>16.754600844862569</v>
      </c>
      <c r="K1189" s="13">
        <f t="shared" si="219"/>
        <v>0.20861833084072501</v>
      </c>
      <c r="L1189" s="13">
        <f t="shared" si="220"/>
        <v>0</v>
      </c>
      <c r="M1189" s="13">
        <f t="shared" si="225"/>
        <v>9.0062205135083815</v>
      </c>
      <c r="N1189" s="13">
        <f t="shared" si="221"/>
        <v>0.47207518988218317</v>
      </c>
      <c r="O1189" s="13">
        <f t="shared" si="222"/>
        <v>0.47207518988218317</v>
      </c>
      <c r="Q1189">
        <v>16.271717461070129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3.0880415872883908</v>
      </c>
      <c r="G1190" s="13">
        <f t="shared" si="216"/>
        <v>0</v>
      </c>
      <c r="H1190" s="13">
        <f t="shared" si="217"/>
        <v>3.0880415872883908</v>
      </c>
      <c r="I1190" s="16">
        <f t="shared" si="224"/>
        <v>3.2966599181291159</v>
      </c>
      <c r="J1190" s="13">
        <f t="shared" si="218"/>
        <v>3.2959798036695576</v>
      </c>
      <c r="K1190" s="13">
        <f t="shared" si="219"/>
        <v>6.8011445955828975E-4</v>
      </c>
      <c r="L1190" s="13">
        <f t="shared" si="220"/>
        <v>0</v>
      </c>
      <c r="M1190" s="13">
        <f t="shared" si="225"/>
        <v>8.5341453236261984</v>
      </c>
      <c r="N1190" s="13">
        <f t="shared" si="221"/>
        <v>0.4473306275468461</v>
      </c>
      <c r="O1190" s="13">
        <f t="shared" si="222"/>
        <v>0.4473306275468461</v>
      </c>
      <c r="Q1190">
        <v>22.143381952861201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10.148890479466401</v>
      </c>
      <c r="G1191" s="13">
        <f t="shared" si="216"/>
        <v>0</v>
      </c>
      <c r="H1191" s="13">
        <f t="shared" si="217"/>
        <v>10.148890479466401</v>
      </c>
      <c r="I1191" s="16">
        <f t="shared" si="224"/>
        <v>10.149570593925958</v>
      </c>
      <c r="J1191" s="13">
        <f t="shared" si="218"/>
        <v>10.135736565377215</v>
      </c>
      <c r="K1191" s="13">
        <f t="shared" si="219"/>
        <v>1.3834028548743049E-2</v>
      </c>
      <c r="L1191" s="13">
        <f t="shared" si="220"/>
        <v>0</v>
      </c>
      <c r="M1191" s="13">
        <f t="shared" si="225"/>
        <v>8.0868146960793528</v>
      </c>
      <c r="N1191" s="13">
        <f t="shared" si="221"/>
        <v>0.42388309030050009</v>
      </c>
      <c r="O1191" s="13">
        <f t="shared" si="222"/>
        <v>0.42388309030050009</v>
      </c>
      <c r="Q1191">
        <v>24.702068259728819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33.445171036681472</v>
      </c>
      <c r="G1192" s="13">
        <f t="shared" si="216"/>
        <v>0</v>
      </c>
      <c r="H1192" s="13">
        <f t="shared" si="217"/>
        <v>33.445171036681472</v>
      </c>
      <c r="I1192" s="16">
        <f t="shared" si="224"/>
        <v>33.459005065230215</v>
      </c>
      <c r="J1192" s="13">
        <f t="shared" si="218"/>
        <v>33.062368582063208</v>
      </c>
      <c r="K1192" s="13">
        <f t="shared" si="219"/>
        <v>0.39663648316700773</v>
      </c>
      <c r="L1192" s="13">
        <f t="shared" si="220"/>
        <v>0</v>
      </c>
      <c r="M1192" s="13">
        <f t="shared" si="225"/>
        <v>7.6629316057788524</v>
      </c>
      <c r="N1192" s="13">
        <f t="shared" si="221"/>
        <v>0.4016645925365025</v>
      </c>
      <c r="O1192" s="13">
        <f t="shared" si="222"/>
        <v>0.4016645925365025</v>
      </c>
      <c r="Q1192">
        <v>26.193196437966449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3.5922781736349081</v>
      </c>
      <c r="G1193" s="13">
        <f t="shared" si="216"/>
        <v>0</v>
      </c>
      <c r="H1193" s="13">
        <f t="shared" si="217"/>
        <v>3.5922781736349081</v>
      </c>
      <c r="I1193" s="16">
        <f t="shared" si="224"/>
        <v>3.9889146568019158</v>
      </c>
      <c r="J1193" s="13">
        <f t="shared" si="218"/>
        <v>3.988298761098632</v>
      </c>
      <c r="K1193" s="13">
        <f t="shared" si="219"/>
        <v>6.158957032837975E-4</v>
      </c>
      <c r="L1193" s="13">
        <f t="shared" si="220"/>
        <v>0</v>
      </c>
      <c r="M1193" s="13">
        <f t="shared" si="225"/>
        <v>7.2612670132423496</v>
      </c>
      <c r="N1193" s="13">
        <f t="shared" si="221"/>
        <v>0.38061071222053472</v>
      </c>
      <c r="O1193" s="13">
        <f t="shared" si="222"/>
        <v>0.38061071222053472</v>
      </c>
      <c r="Q1193">
        <v>26.95591019354838</v>
      </c>
    </row>
    <row r="1194" spans="1:17" x14ac:dyDescent="0.2">
      <c r="A1194" s="14">
        <f t="shared" si="223"/>
        <v>58319</v>
      </c>
      <c r="B1194" s="1">
        <v>9</v>
      </c>
      <c r="F1194" s="34">
        <v>44.22936612555673</v>
      </c>
      <c r="G1194" s="13">
        <f t="shared" si="216"/>
        <v>0</v>
      </c>
      <c r="H1194" s="13">
        <f t="shared" si="217"/>
        <v>44.22936612555673</v>
      </c>
      <c r="I1194" s="16">
        <f t="shared" si="224"/>
        <v>44.229982021260014</v>
      </c>
      <c r="J1194" s="13">
        <f t="shared" si="218"/>
        <v>43.095472938032628</v>
      </c>
      <c r="K1194" s="13">
        <f t="shared" si="219"/>
        <v>1.1345090832273854</v>
      </c>
      <c r="L1194" s="13">
        <f t="shared" si="220"/>
        <v>0</v>
      </c>
      <c r="M1194" s="13">
        <f t="shared" si="225"/>
        <v>6.8806563010218147</v>
      </c>
      <c r="N1194" s="13">
        <f t="shared" si="221"/>
        <v>0.36066040410036315</v>
      </c>
      <c r="O1194" s="13">
        <f t="shared" si="222"/>
        <v>0.36066040410036315</v>
      </c>
      <c r="Q1194">
        <v>24.501945331984079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39.45960117056957</v>
      </c>
      <c r="G1195" s="13">
        <f t="shared" si="216"/>
        <v>0</v>
      </c>
      <c r="H1195" s="13">
        <f t="shared" si="217"/>
        <v>39.45960117056957</v>
      </c>
      <c r="I1195" s="16">
        <f t="shared" si="224"/>
        <v>40.594110253796956</v>
      </c>
      <c r="J1195" s="13">
        <f t="shared" si="218"/>
        <v>38.15806360706128</v>
      </c>
      <c r="K1195" s="13">
        <f t="shared" si="219"/>
        <v>2.4360466467356758</v>
      </c>
      <c r="L1195" s="13">
        <f t="shared" si="220"/>
        <v>0</v>
      </c>
      <c r="M1195" s="13">
        <f t="shared" si="225"/>
        <v>6.5199958969214515</v>
      </c>
      <c r="N1195" s="13">
        <f t="shared" si="221"/>
        <v>0.34175582270650395</v>
      </c>
      <c r="O1195" s="13">
        <f t="shared" si="222"/>
        <v>0.34175582270650395</v>
      </c>
      <c r="Q1195">
        <v>16.87910370477308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43.164041964960177</v>
      </c>
      <c r="G1196" s="13">
        <f t="shared" si="216"/>
        <v>0</v>
      </c>
      <c r="H1196" s="13">
        <f t="shared" si="217"/>
        <v>43.164041964960177</v>
      </c>
      <c r="I1196" s="16">
        <f t="shared" si="224"/>
        <v>45.600088611695853</v>
      </c>
      <c r="J1196" s="13">
        <f t="shared" si="218"/>
        <v>42.80537892245669</v>
      </c>
      <c r="K1196" s="13">
        <f t="shared" si="219"/>
        <v>2.7947096892391627</v>
      </c>
      <c r="L1196" s="13">
        <f t="shared" si="220"/>
        <v>0</v>
      </c>
      <c r="M1196" s="13">
        <f t="shared" si="225"/>
        <v>6.1782400742149477</v>
      </c>
      <c r="N1196" s="13">
        <f t="shared" si="221"/>
        <v>0.32384215463058574</v>
      </c>
      <c r="O1196" s="13">
        <f t="shared" si="222"/>
        <v>0.32384215463058574</v>
      </c>
      <c r="Q1196">
        <v>18.363052490638179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35.666895247443399</v>
      </c>
      <c r="G1197" s="13">
        <f t="shared" si="216"/>
        <v>0</v>
      </c>
      <c r="H1197" s="13">
        <f t="shared" si="217"/>
        <v>35.666895247443399</v>
      </c>
      <c r="I1197" s="16">
        <f t="shared" si="224"/>
        <v>38.461604936682562</v>
      </c>
      <c r="J1197" s="13">
        <f t="shared" si="218"/>
        <v>35.971806122587033</v>
      </c>
      <c r="K1197" s="13">
        <f t="shared" si="219"/>
        <v>2.4897988140955292</v>
      </c>
      <c r="L1197" s="13">
        <f t="shared" si="220"/>
        <v>0</v>
      </c>
      <c r="M1197" s="13">
        <f t="shared" si="225"/>
        <v>5.8543979195843621</v>
      </c>
      <c r="N1197" s="13">
        <f t="shared" si="221"/>
        <v>0.30686745959510575</v>
      </c>
      <c r="O1197" s="13">
        <f t="shared" si="222"/>
        <v>0.30686745959510575</v>
      </c>
      <c r="Q1197">
        <v>15.51501088592239</v>
      </c>
    </row>
    <row r="1198" spans="1:17" x14ac:dyDescent="0.2">
      <c r="A1198" s="14">
        <f t="shared" si="223"/>
        <v>58441</v>
      </c>
      <c r="B1198" s="1">
        <v>1</v>
      </c>
      <c r="F1198" s="34">
        <v>66.016315494635194</v>
      </c>
      <c r="G1198" s="13">
        <f t="shared" si="216"/>
        <v>0.17769859418880288</v>
      </c>
      <c r="H1198" s="13">
        <f t="shared" si="217"/>
        <v>65.838616900446397</v>
      </c>
      <c r="I1198" s="16">
        <f t="shared" si="224"/>
        <v>68.328415714541933</v>
      </c>
      <c r="J1198" s="13">
        <f t="shared" si="218"/>
        <v>55.107523548095521</v>
      </c>
      <c r="K1198" s="13">
        <f t="shared" si="219"/>
        <v>13.220892166446411</v>
      </c>
      <c r="L1198" s="13">
        <f t="shared" si="220"/>
        <v>0</v>
      </c>
      <c r="M1198" s="13">
        <f t="shared" si="225"/>
        <v>5.5475304599892565</v>
      </c>
      <c r="N1198" s="13">
        <f t="shared" si="221"/>
        <v>0.29078251985376352</v>
      </c>
      <c r="O1198" s="13">
        <f t="shared" si="222"/>
        <v>0.46848111404256643</v>
      </c>
      <c r="Q1198">
        <v>14.27182962258065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9.5674157158197346</v>
      </c>
      <c r="G1199" s="13">
        <f t="shared" si="216"/>
        <v>0</v>
      </c>
      <c r="H1199" s="13">
        <f t="shared" si="217"/>
        <v>9.5674157158197346</v>
      </c>
      <c r="I1199" s="16">
        <f t="shared" si="224"/>
        <v>22.788307882266146</v>
      </c>
      <c r="J1199" s="13">
        <f t="shared" si="218"/>
        <v>22.148918211526254</v>
      </c>
      <c r="K1199" s="13">
        <f t="shared" si="219"/>
        <v>0.63938967073989161</v>
      </c>
      <c r="L1199" s="13">
        <f t="shared" si="220"/>
        <v>0</v>
      </c>
      <c r="M1199" s="13">
        <f t="shared" si="225"/>
        <v>5.2567479401354928</v>
      </c>
      <c r="N1199" s="13">
        <f t="shared" si="221"/>
        <v>0.27554069748571325</v>
      </c>
      <c r="O1199" s="13">
        <f t="shared" si="222"/>
        <v>0.27554069748571325</v>
      </c>
      <c r="Q1199">
        <v>14.418621447833409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29.53526542510982</v>
      </c>
      <c r="G1200" s="13">
        <f t="shared" si="216"/>
        <v>0</v>
      </c>
      <c r="H1200" s="13">
        <f t="shared" si="217"/>
        <v>29.53526542510982</v>
      </c>
      <c r="I1200" s="16">
        <f t="shared" si="224"/>
        <v>30.174655095849712</v>
      </c>
      <c r="J1200" s="13">
        <f t="shared" si="218"/>
        <v>29.024951293792991</v>
      </c>
      <c r="K1200" s="13">
        <f t="shared" si="219"/>
        <v>1.1497038020567203</v>
      </c>
      <c r="L1200" s="13">
        <f t="shared" si="220"/>
        <v>0</v>
      </c>
      <c r="M1200" s="13">
        <f t="shared" si="225"/>
        <v>4.9812072426497798</v>
      </c>
      <c r="N1200" s="13">
        <f t="shared" si="221"/>
        <v>0.26109779916996168</v>
      </c>
      <c r="O1200" s="13">
        <f t="shared" si="222"/>
        <v>0.26109779916996168</v>
      </c>
      <c r="Q1200">
        <v>16.137961215384511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0.47593253834081589</v>
      </c>
      <c r="G1201" s="13">
        <f t="shared" si="216"/>
        <v>0</v>
      </c>
      <c r="H1201" s="13">
        <f t="shared" si="217"/>
        <v>0.47593253834081589</v>
      </c>
      <c r="I1201" s="16">
        <f t="shared" si="224"/>
        <v>1.6256363403975362</v>
      </c>
      <c r="J1201" s="13">
        <f t="shared" si="218"/>
        <v>1.625522199179485</v>
      </c>
      <c r="K1201" s="13">
        <f t="shared" si="219"/>
        <v>1.1414121805120025E-4</v>
      </c>
      <c r="L1201" s="13">
        <f t="shared" si="220"/>
        <v>0</v>
      </c>
      <c r="M1201" s="13">
        <f t="shared" si="225"/>
        <v>4.7201094434798181</v>
      </c>
      <c r="N1201" s="13">
        <f t="shared" si="221"/>
        <v>0.24741194804782826</v>
      </c>
      <c r="O1201" s="13">
        <f t="shared" si="222"/>
        <v>0.24741194804782826</v>
      </c>
      <c r="Q1201">
        <v>19.768743713347501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16.658299353119929</v>
      </c>
      <c r="G1202" s="13">
        <f t="shared" si="216"/>
        <v>0</v>
      </c>
      <c r="H1202" s="13">
        <f t="shared" si="217"/>
        <v>16.658299353119929</v>
      </c>
      <c r="I1202" s="16">
        <f t="shared" si="224"/>
        <v>16.658413494337982</v>
      </c>
      <c r="J1202" s="13">
        <f t="shared" si="218"/>
        <v>16.509421439505761</v>
      </c>
      <c r="K1202" s="13">
        <f t="shared" si="219"/>
        <v>0.14899205483222033</v>
      </c>
      <c r="L1202" s="13">
        <f t="shared" si="220"/>
        <v>0</v>
      </c>
      <c r="M1202" s="13">
        <f t="shared" si="225"/>
        <v>4.4726974954319898</v>
      </c>
      <c r="N1202" s="13">
        <f t="shared" si="221"/>
        <v>0.23444346230193563</v>
      </c>
      <c r="O1202" s="13">
        <f t="shared" si="222"/>
        <v>0.23444346230193563</v>
      </c>
      <c r="Q1202">
        <v>18.309956014230881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3.1563801416995458</v>
      </c>
      <c r="G1203" s="13">
        <f t="shared" si="216"/>
        <v>0</v>
      </c>
      <c r="H1203" s="13">
        <f t="shared" si="217"/>
        <v>3.1563801416995458</v>
      </c>
      <c r="I1203" s="16">
        <f t="shared" si="224"/>
        <v>3.3053721965317662</v>
      </c>
      <c r="J1203" s="13">
        <f t="shared" si="218"/>
        <v>3.3047950807926569</v>
      </c>
      <c r="K1203" s="13">
        <f t="shared" si="219"/>
        <v>5.7711573910923519E-4</v>
      </c>
      <c r="L1203" s="13">
        <f t="shared" si="220"/>
        <v>0</v>
      </c>
      <c r="M1203" s="13">
        <f t="shared" si="225"/>
        <v>4.2382540331300538</v>
      </c>
      <c r="N1203" s="13">
        <f t="shared" si="221"/>
        <v>0.22215474009967306</v>
      </c>
      <c r="O1203" s="13">
        <f t="shared" si="222"/>
        <v>0.22215474009967306</v>
      </c>
      <c r="Q1203">
        <v>23.366058565091841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0.47333333300000002</v>
      </c>
      <c r="G1204" s="13">
        <f t="shared" si="216"/>
        <v>0</v>
      </c>
      <c r="H1204" s="13">
        <f t="shared" si="217"/>
        <v>0.47333333300000002</v>
      </c>
      <c r="I1204" s="16">
        <f t="shared" si="224"/>
        <v>0.47391044873910926</v>
      </c>
      <c r="J1204" s="13">
        <f t="shared" si="218"/>
        <v>0.47390909203072457</v>
      </c>
      <c r="K1204" s="13">
        <f t="shared" si="219"/>
        <v>1.3567083846921513E-6</v>
      </c>
      <c r="L1204" s="13">
        <f t="shared" si="220"/>
        <v>0</v>
      </c>
      <c r="M1204" s="13">
        <f t="shared" si="225"/>
        <v>4.0160992930303809</v>
      </c>
      <c r="N1204" s="13">
        <f t="shared" si="221"/>
        <v>0.21051015056752909</v>
      </c>
      <c r="O1204" s="13">
        <f t="shared" si="222"/>
        <v>0.21051015056752909</v>
      </c>
      <c r="Q1204">
        <v>24.984573671723851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4.1021202327513251</v>
      </c>
      <c r="G1205" s="13">
        <f t="shared" si="216"/>
        <v>0</v>
      </c>
      <c r="H1205" s="13">
        <f t="shared" si="217"/>
        <v>4.1021202327513251</v>
      </c>
      <c r="I1205" s="16">
        <f t="shared" si="224"/>
        <v>4.1021215894597098</v>
      </c>
      <c r="J1205" s="13">
        <f t="shared" si="218"/>
        <v>4.1014813473466116</v>
      </c>
      <c r="K1205" s="13">
        <f t="shared" si="219"/>
        <v>6.4024211309821055E-4</v>
      </c>
      <c r="L1205" s="13">
        <f t="shared" si="220"/>
        <v>0</v>
      </c>
      <c r="M1205" s="13">
        <f t="shared" si="225"/>
        <v>3.8055891424628516</v>
      </c>
      <c r="N1205" s="13">
        <f t="shared" si="221"/>
        <v>0.19947593048017515</v>
      </c>
      <c r="O1205" s="13">
        <f t="shared" si="222"/>
        <v>0.19947593048017515</v>
      </c>
      <c r="Q1205">
        <v>27.28569019354838</v>
      </c>
    </row>
    <row r="1206" spans="1:17" x14ac:dyDescent="0.2">
      <c r="A1206" s="14">
        <f t="shared" si="223"/>
        <v>58685</v>
      </c>
      <c r="B1206" s="1">
        <v>9</v>
      </c>
      <c r="F1206" s="34">
        <v>2.552093036393873</v>
      </c>
      <c r="G1206" s="13">
        <f t="shared" si="216"/>
        <v>0</v>
      </c>
      <c r="H1206" s="13">
        <f t="shared" si="217"/>
        <v>2.552093036393873</v>
      </c>
      <c r="I1206" s="16">
        <f t="shared" si="224"/>
        <v>2.5527332785069712</v>
      </c>
      <c r="J1206" s="13">
        <f t="shared" si="218"/>
        <v>2.5525335195013397</v>
      </c>
      <c r="K1206" s="13">
        <f t="shared" si="219"/>
        <v>1.9975900563151683E-4</v>
      </c>
      <c r="L1206" s="13">
        <f t="shared" si="220"/>
        <v>0</v>
      </c>
      <c r="M1206" s="13">
        <f t="shared" si="225"/>
        <v>3.6061132119826764</v>
      </c>
      <c r="N1206" s="13">
        <f t="shared" si="221"/>
        <v>0.18902008636475376</v>
      </c>
      <c r="O1206" s="13">
        <f t="shared" si="222"/>
        <v>0.18902008636475376</v>
      </c>
      <c r="Q1206">
        <v>25.412890898431769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9.2055233305097739E-2</v>
      </c>
      <c r="G1207" s="13">
        <f t="shared" si="216"/>
        <v>0</v>
      </c>
      <c r="H1207" s="13">
        <f t="shared" si="217"/>
        <v>9.2055233305097739E-2</v>
      </c>
      <c r="I1207" s="16">
        <f t="shared" si="224"/>
        <v>9.2254992310729256E-2</v>
      </c>
      <c r="J1207" s="13">
        <f t="shared" si="218"/>
        <v>9.2254978473208446E-2</v>
      </c>
      <c r="K1207" s="13">
        <f t="shared" si="219"/>
        <v>1.3837520809745207E-8</v>
      </c>
      <c r="L1207" s="13">
        <f t="shared" si="220"/>
        <v>0</v>
      </c>
      <c r="M1207" s="13">
        <f t="shared" si="225"/>
        <v>3.4170931256179227</v>
      </c>
      <c r="N1207" s="13">
        <f t="shared" si="221"/>
        <v>0.17911230173652379</v>
      </c>
      <c r="O1207" s="13">
        <f t="shared" si="222"/>
        <v>0.17911230173652379</v>
      </c>
      <c r="Q1207">
        <v>22.672514915412801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5.1679269400460077</v>
      </c>
      <c r="G1208" s="13">
        <f t="shared" si="216"/>
        <v>0</v>
      </c>
      <c r="H1208" s="13">
        <f t="shared" si="217"/>
        <v>5.1679269400460077</v>
      </c>
      <c r="I1208" s="16">
        <f t="shared" si="224"/>
        <v>5.1679269538835282</v>
      </c>
      <c r="J1208" s="13">
        <f t="shared" si="218"/>
        <v>5.1611562528884569</v>
      </c>
      <c r="K1208" s="13">
        <f t="shared" si="219"/>
        <v>6.770700995071266E-3</v>
      </c>
      <c r="L1208" s="13">
        <f t="shared" si="220"/>
        <v>0</v>
      </c>
      <c r="M1208" s="13">
        <f t="shared" si="225"/>
        <v>3.237980823881399</v>
      </c>
      <c r="N1208" s="13">
        <f t="shared" si="221"/>
        <v>0.16972384919689504</v>
      </c>
      <c r="O1208" s="13">
        <f t="shared" si="222"/>
        <v>0.16972384919689504</v>
      </c>
      <c r="Q1208">
        <v>15.405957695560749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104.93184950718759</v>
      </c>
      <c r="G1209" s="13">
        <f t="shared" si="216"/>
        <v>0.95600927443985084</v>
      </c>
      <c r="H1209" s="13">
        <f t="shared" si="217"/>
        <v>103.97584023274774</v>
      </c>
      <c r="I1209" s="16">
        <f t="shared" si="224"/>
        <v>103.98261093374282</v>
      </c>
      <c r="J1209" s="13">
        <f t="shared" si="218"/>
        <v>66.984164908016652</v>
      </c>
      <c r="K1209" s="13">
        <f t="shared" si="219"/>
        <v>36.998446025726167</v>
      </c>
      <c r="L1209" s="13">
        <f t="shared" si="220"/>
        <v>0.85254839891687706</v>
      </c>
      <c r="M1209" s="13">
        <f t="shared" si="225"/>
        <v>3.920805373601381</v>
      </c>
      <c r="N1209" s="13">
        <f t="shared" si="221"/>
        <v>0.20551517014909623</v>
      </c>
      <c r="O1209" s="13">
        <f t="shared" si="222"/>
        <v>1.161524444588947</v>
      </c>
      <c r="Q1209">
        <v>13.368313456187829</v>
      </c>
    </row>
    <row r="1210" spans="1:17" x14ac:dyDescent="0.2">
      <c r="A1210" s="14">
        <f t="shared" si="223"/>
        <v>58807</v>
      </c>
      <c r="B1210" s="1">
        <v>1</v>
      </c>
      <c r="F1210" s="34">
        <v>0.28381498618623141</v>
      </c>
      <c r="G1210" s="13">
        <f t="shared" si="216"/>
        <v>0</v>
      </c>
      <c r="H1210" s="13">
        <f t="shared" si="217"/>
        <v>0.28381498618623141</v>
      </c>
      <c r="I1210" s="16">
        <f t="shared" si="224"/>
        <v>36.429712612995516</v>
      </c>
      <c r="J1210" s="13">
        <f t="shared" si="218"/>
        <v>32.760817483241013</v>
      </c>
      <c r="K1210" s="13">
        <f t="shared" si="219"/>
        <v>3.6688951297545032</v>
      </c>
      <c r="L1210" s="13">
        <f t="shared" si="220"/>
        <v>0</v>
      </c>
      <c r="M1210" s="13">
        <f t="shared" si="225"/>
        <v>3.7152902034522848</v>
      </c>
      <c r="N1210" s="13">
        <f t="shared" si="221"/>
        <v>0.19474276980354774</v>
      </c>
      <c r="O1210" s="13">
        <f t="shared" si="222"/>
        <v>0.19474276980354774</v>
      </c>
      <c r="Q1210">
        <v>11.07118862258065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37.374647450727963</v>
      </c>
      <c r="G1211" s="13">
        <f t="shared" si="216"/>
        <v>0</v>
      </c>
      <c r="H1211" s="13">
        <f t="shared" si="217"/>
        <v>37.374647450727963</v>
      </c>
      <c r="I1211" s="16">
        <f t="shared" si="224"/>
        <v>41.043542580482466</v>
      </c>
      <c r="J1211" s="13">
        <f t="shared" si="218"/>
        <v>37.227443320717512</v>
      </c>
      <c r="K1211" s="13">
        <f t="shared" si="219"/>
        <v>3.8160992597649539</v>
      </c>
      <c r="L1211" s="13">
        <f t="shared" si="220"/>
        <v>0</v>
      </c>
      <c r="M1211" s="13">
        <f t="shared" si="225"/>
        <v>3.520547433648737</v>
      </c>
      <c r="N1211" s="13">
        <f t="shared" si="221"/>
        <v>0.1845350217370528</v>
      </c>
      <c r="O1211" s="13">
        <f t="shared" si="222"/>
        <v>0.1845350217370528</v>
      </c>
      <c r="Q1211">
        <v>13.505989685025339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1.118320596859633</v>
      </c>
      <c r="G1212" s="13">
        <f t="shared" si="216"/>
        <v>0</v>
      </c>
      <c r="H1212" s="13">
        <f t="shared" si="217"/>
        <v>1.118320596859633</v>
      </c>
      <c r="I1212" s="16">
        <f t="shared" si="224"/>
        <v>4.9344198566245865</v>
      </c>
      <c r="J1212" s="13">
        <f t="shared" si="218"/>
        <v>4.9302237220723271</v>
      </c>
      <c r="K1212" s="13">
        <f t="shared" si="219"/>
        <v>4.1961345522594229E-3</v>
      </c>
      <c r="L1212" s="13">
        <f t="shared" si="220"/>
        <v>0</v>
      </c>
      <c r="M1212" s="13">
        <f t="shared" si="225"/>
        <v>3.3360124119116841</v>
      </c>
      <c r="N1212" s="13">
        <f t="shared" si="221"/>
        <v>0.17486232881378166</v>
      </c>
      <c r="O1212" s="13">
        <f t="shared" si="222"/>
        <v>0.17486232881378166</v>
      </c>
      <c r="Q1212">
        <v>17.828145412036712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31.442165559239701</v>
      </c>
      <c r="G1213" s="13">
        <f t="shared" si="216"/>
        <v>0</v>
      </c>
      <c r="H1213" s="13">
        <f t="shared" si="217"/>
        <v>31.442165559239701</v>
      </c>
      <c r="I1213" s="16">
        <f t="shared" si="224"/>
        <v>31.44636169379196</v>
      </c>
      <c r="J1213" s="13">
        <f t="shared" si="218"/>
        <v>30.692244786684313</v>
      </c>
      <c r="K1213" s="13">
        <f t="shared" si="219"/>
        <v>0.75411690710764745</v>
      </c>
      <c r="L1213" s="13">
        <f t="shared" si="220"/>
        <v>0</v>
      </c>
      <c r="M1213" s="13">
        <f t="shared" si="225"/>
        <v>3.1611500830979025</v>
      </c>
      <c r="N1213" s="13">
        <f t="shared" si="221"/>
        <v>0.16569664527825273</v>
      </c>
      <c r="O1213" s="13">
        <f t="shared" si="222"/>
        <v>0.16569664527825273</v>
      </c>
      <c r="Q1213">
        <v>20.15632554727652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10.262001165778999</v>
      </c>
      <c r="G1214" s="13">
        <f t="shared" si="216"/>
        <v>0</v>
      </c>
      <c r="H1214" s="13">
        <f t="shared" si="217"/>
        <v>10.262001165778999</v>
      </c>
      <c r="I1214" s="16">
        <f t="shared" si="224"/>
        <v>11.016118072886647</v>
      </c>
      <c r="J1214" s="13">
        <f t="shared" si="218"/>
        <v>10.977892472898919</v>
      </c>
      <c r="K1214" s="13">
        <f t="shared" si="219"/>
        <v>3.8225599987727676E-2</v>
      </c>
      <c r="L1214" s="13">
        <f t="shared" si="220"/>
        <v>0</v>
      </c>
      <c r="M1214" s="13">
        <f t="shared" si="225"/>
        <v>2.9954534378196498</v>
      </c>
      <c r="N1214" s="13">
        <f t="shared" si="221"/>
        <v>0.15701139543729578</v>
      </c>
      <c r="O1214" s="13">
        <f t="shared" si="222"/>
        <v>0.15701139543729578</v>
      </c>
      <c r="Q1214">
        <v>19.214199683965631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88.480332196094992</v>
      </c>
      <c r="G1215" s="13">
        <f t="shared" si="216"/>
        <v>0.62697892821799883</v>
      </c>
      <c r="H1215" s="13">
        <f t="shared" si="217"/>
        <v>87.853353267876997</v>
      </c>
      <c r="I1215" s="16">
        <f t="shared" si="224"/>
        <v>87.891578867864723</v>
      </c>
      <c r="J1215" s="13">
        <f t="shared" si="218"/>
        <v>78.119952281802341</v>
      </c>
      <c r="K1215" s="13">
        <f t="shared" si="219"/>
        <v>9.7716265860623821</v>
      </c>
      <c r="L1215" s="13">
        <f t="shared" si="220"/>
        <v>0</v>
      </c>
      <c r="M1215" s="13">
        <f t="shared" si="225"/>
        <v>2.8384420423823542</v>
      </c>
      <c r="N1215" s="13">
        <f t="shared" si="221"/>
        <v>0.14878139660442755</v>
      </c>
      <c r="O1215" s="13">
        <f t="shared" si="222"/>
        <v>0.77576032482242641</v>
      </c>
      <c r="Q1215">
        <v>22.84307619290988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3.5469670508037678</v>
      </c>
      <c r="G1216" s="13">
        <f t="shared" si="216"/>
        <v>0</v>
      </c>
      <c r="H1216" s="13">
        <f t="shared" si="217"/>
        <v>3.5469670508037678</v>
      </c>
      <c r="I1216" s="16">
        <f t="shared" si="224"/>
        <v>13.318593636866151</v>
      </c>
      <c r="J1216" s="13">
        <f t="shared" si="218"/>
        <v>13.290232759301045</v>
      </c>
      <c r="K1216" s="13">
        <f t="shared" si="219"/>
        <v>2.836087756510608E-2</v>
      </c>
      <c r="L1216" s="13">
        <f t="shared" si="220"/>
        <v>0</v>
      </c>
      <c r="M1216" s="13">
        <f t="shared" si="225"/>
        <v>2.6896606457779266</v>
      </c>
      <c r="N1216" s="13">
        <f t="shared" si="221"/>
        <v>0.1409827860832189</v>
      </c>
      <c r="O1216" s="13">
        <f t="shared" si="222"/>
        <v>0.1409827860832189</v>
      </c>
      <c r="Q1216">
        <v>25.39311219354839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31.962116961050569</v>
      </c>
      <c r="G1217" s="13">
        <f t="shared" si="216"/>
        <v>0</v>
      </c>
      <c r="H1217" s="13">
        <f t="shared" si="217"/>
        <v>31.962116961050569</v>
      </c>
      <c r="I1217" s="16">
        <f t="shared" si="224"/>
        <v>31.990477838615675</v>
      </c>
      <c r="J1217" s="13">
        <f t="shared" si="218"/>
        <v>31.597825813784233</v>
      </c>
      <c r="K1217" s="13">
        <f t="shared" si="219"/>
        <v>0.39265202483144179</v>
      </c>
      <c r="L1217" s="13">
        <f t="shared" si="220"/>
        <v>0</v>
      </c>
      <c r="M1217" s="13">
        <f t="shared" si="225"/>
        <v>2.5486778596947079</v>
      </c>
      <c r="N1217" s="13">
        <f t="shared" si="221"/>
        <v>0.13359295197794355</v>
      </c>
      <c r="O1217" s="13">
        <f t="shared" si="222"/>
        <v>0.13359295197794355</v>
      </c>
      <c r="Q1217">
        <v>25.289228469874018</v>
      </c>
    </row>
    <row r="1218" spans="1:17" x14ac:dyDescent="0.2">
      <c r="A1218" s="14">
        <f t="shared" si="223"/>
        <v>59050</v>
      </c>
      <c r="B1218" s="1">
        <v>9</v>
      </c>
      <c r="F1218" s="34">
        <v>29.317763006418261</v>
      </c>
      <c r="G1218" s="13">
        <f t="shared" si="216"/>
        <v>0</v>
      </c>
      <c r="H1218" s="13">
        <f t="shared" si="217"/>
        <v>29.317763006418261</v>
      </c>
      <c r="I1218" s="16">
        <f t="shared" si="224"/>
        <v>29.710415031249703</v>
      </c>
      <c r="J1218" s="13">
        <f t="shared" si="218"/>
        <v>29.330510622776689</v>
      </c>
      <c r="K1218" s="13">
        <f t="shared" si="219"/>
        <v>0.37990440847301343</v>
      </c>
      <c r="L1218" s="13">
        <f t="shared" si="220"/>
        <v>0</v>
      </c>
      <c r="M1218" s="13">
        <f t="shared" si="225"/>
        <v>2.4150849077167642</v>
      </c>
      <c r="N1218" s="13">
        <f t="shared" si="221"/>
        <v>0.1265904676308951</v>
      </c>
      <c r="O1218" s="13">
        <f t="shared" si="222"/>
        <v>0.1265904676308951</v>
      </c>
      <c r="Q1218">
        <v>23.930319029016552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29.23080784078736</v>
      </c>
      <c r="G1219" s="13">
        <f t="shared" si="216"/>
        <v>0</v>
      </c>
      <c r="H1219" s="13">
        <f t="shared" si="217"/>
        <v>29.23080784078736</v>
      </c>
      <c r="I1219" s="16">
        <f t="shared" si="224"/>
        <v>29.610712249260374</v>
      </c>
      <c r="J1219" s="13">
        <f t="shared" si="218"/>
        <v>29.188390623171923</v>
      </c>
      <c r="K1219" s="13">
        <f t="shared" si="219"/>
        <v>0.42232162608845059</v>
      </c>
      <c r="L1219" s="13">
        <f t="shared" si="220"/>
        <v>0</v>
      </c>
      <c r="M1219" s="13">
        <f t="shared" si="225"/>
        <v>2.2884944400858691</v>
      </c>
      <c r="N1219" s="13">
        <f t="shared" si="221"/>
        <v>0.11995502949627525</v>
      </c>
      <c r="O1219" s="13">
        <f t="shared" si="222"/>
        <v>0.11995502949627525</v>
      </c>
      <c r="Q1219">
        <v>23.08837507482713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28.241506215229631</v>
      </c>
      <c r="G1220" s="13">
        <f t="shared" si="216"/>
        <v>0</v>
      </c>
      <c r="H1220" s="13">
        <f t="shared" si="217"/>
        <v>28.241506215229631</v>
      </c>
      <c r="I1220" s="16">
        <f t="shared" si="224"/>
        <v>28.663827841318081</v>
      </c>
      <c r="J1220" s="13">
        <f t="shared" si="218"/>
        <v>27.433009444859795</v>
      </c>
      <c r="K1220" s="13">
        <f t="shared" si="219"/>
        <v>1.2308183964582859</v>
      </c>
      <c r="L1220" s="13">
        <f t="shared" si="220"/>
        <v>0</v>
      </c>
      <c r="M1220" s="13">
        <f t="shared" si="225"/>
        <v>2.1685394105895939</v>
      </c>
      <c r="N1220" s="13">
        <f t="shared" si="221"/>
        <v>0.11366739827051953</v>
      </c>
      <c r="O1220" s="13">
        <f t="shared" si="222"/>
        <v>0.11366739827051953</v>
      </c>
      <c r="Q1220">
        <v>14.49042846744643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47.920535728255622</v>
      </c>
      <c r="G1221" s="13">
        <f t="shared" si="216"/>
        <v>0</v>
      </c>
      <c r="H1221" s="13">
        <f t="shared" si="217"/>
        <v>47.920535728255622</v>
      </c>
      <c r="I1221" s="16">
        <f t="shared" si="224"/>
        <v>49.151354124713905</v>
      </c>
      <c r="J1221" s="13">
        <f t="shared" si="218"/>
        <v>41.892439282604279</v>
      </c>
      <c r="K1221" s="13">
        <f t="shared" si="219"/>
        <v>7.2589148421096255</v>
      </c>
      <c r="L1221" s="13">
        <f t="shared" si="220"/>
        <v>0</v>
      </c>
      <c r="M1221" s="13">
        <f t="shared" si="225"/>
        <v>2.0548720123190742</v>
      </c>
      <c r="N1221" s="13">
        <f t="shared" si="221"/>
        <v>0.10770934310836958</v>
      </c>
      <c r="O1221" s="13">
        <f t="shared" si="222"/>
        <v>0.10770934310836958</v>
      </c>
      <c r="Q1221">
        <v>12.06184413122673</v>
      </c>
    </row>
    <row r="1222" spans="1:17" x14ac:dyDescent="0.2">
      <c r="A1222" s="14">
        <f t="shared" si="223"/>
        <v>59172</v>
      </c>
      <c r="B1222" s="1">
        <v>1</v>
      </c>
      <c r="F1222" s="34">
        <v>0.22809596880700189</v>
      </c>
      <c r="G1222" s="13">
        <f t="shared" ref="G1222:G1285" si="228">IF((F1222-$J$2)&gt;0,$I$2*(F1222-$J$2),0)</f>
        <v>0</v>
      </c>
      <c r="H1222" s="13">
        <f t="shared" ref="H1222:H1285" si="229">F1222-G1222</f>
        <v>0.22809596880700189</v>
      </c>
      <c r="I1222" s="16">
        <f t="shared" si="224"/>
        <v>7.4870108109166278</v>
      </c>
      <c r="J1222" s="13">
        <f t="shared" ref="J1222:J1285" si="230">I1222/SQRT(1+(I1222/($K$2*(300+(25*Q1222)+0.05*(Q1222)^3)))^2)</f>
        <v>7.4580620636853476</v>
      </c>
      <c r="K1222" s="13">
        <f t="shared" ref="K1222:K1285" si="231">I1222-J1222</f>
        <v>2.8948747231280159E-2</v>
      </c>
      <c r="L1222" s="13">
        <f t="shared" ref="L1222:L1285" si="232">IF(K1222&gt;$N$2,(K1222-$N$2)/$L$2,0)</f>
        <v>0</v>
      </c>
      <c r="M1222" s="13">
        <f t="shared" si="225"/>
        <v>1.9471626692107047</v>
      </c>
      <c r="N1222" s="13">
        <f t="shared" ref="N1222:N1285" si="233">$M$2*M1222</f>
        <v>0.10206358876294758</v>
      </c>
      <c r="O1222" s="13">
        <f t="shared" ref="O1222:O1285" si="234">N1222+G1222</f>
        <v>0.10206358876294758</v>
      </c>
      <c r="Q1222">
        <v>12.914708660244219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67.326833768451124</v>
      </c>
      <c r="G1223" s="13">
        <f t="shared" si="228"/>
        <v>0.20390895966512149</v>
      </c>
      <c r="H1223" s="13">
        <f t="shared" si="229"/>
        <v>67.122924808785996</v>
      </c>
      <c r="I1223" s="16">
        <f t="shared" ref="I1223:I1286" si="237">H1223+K1222-L1222</f>
        <v>67.151873556017279</v>
      </c>
      <c r="J1223" s="13">
        <f t="shared" si="230"/>
        <v>48.927990789932387</v>
      </c>
      <c r="K1223" s="13">
        <f t="shared" si="231"/>
        <v>18.223882766084891</v>
      </c>
      <c r="L1223" s="13">
        <f t="shared" si="232"/>
        <v>8.6881372481462701E-2</v>
      </c>
      <c r="M1223" s="13">
        <f t="shared" ref="M1223:M1286" si="238">L1223+M1222-N1222</f>
        <v>1.9319804529292197</v>
      </c>
      <c r="N1223" s="13">
        <f t="shared" si="233"/>
        <v>0.10126778905727032</v>
      </c>
      <c r="O1223" s="13">
        <f t="shared" si="234"/>
        <v>0.30517674872239181</v>
      </c>
      <c r="Q1223">
        <v>10.364045622580649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61.576013495530823</v>
      </c>
      <c r="G1224" s="13">
        <f t="shared" si="228"/>
        <v>8.8892554206715463E-2</v>
      </c>
      <c r="H1224" s="13">
        <f t="shared" si="229"/>
        <v>61.487120941324108</v>
      </c>
      <c r="I1224" s="16">
        <f t="shared" si="237"/>
        <v>79.624122334927534</v>
      </c>
      <c r="J1224" s="13">
        <f t="shared" si="230"/>
        <v>59.506683838083603</v>
      </c>
      <c r="K1224" s="13">
        <f t="shared" si="231"/>
        <v>20.117438496843931</v>
      </c>
      <c r="L1224" s="13">
        <f t="shared" si="232"/>
        <v>0.16410464344173292</v>
      </c>
      <c r="M1224" s="13">
        <f t="shared" si="238"/>
        <v>1.9948173073136821</v>
      </c>
      <c r="N1224" s="13">
        <f t="shared" si="233"/>
        <v>0.10456148144695274</v>
      </c>
      <c r="O1224" s="13">
        <f t="shared" si="234"/>
        <v>0.1934540356536682</v>
      </c>
      <c r="Q1224">
        <v>13.693688867192989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19.13702492612283</v>
      </c>
      <c r="G1225" s="13">
        <f t="shared" si="228"/>
        <v>0</v>
      </c>
      <c r="H1225" s="13">
        <f t="shared" si="229"/>
        <v>19.13702492612283</v>
      </c>
      <c r="I1225" s="16">
        <f t="shared" si="237"/>
        <v>39.090358779525033</v>
      </c>
      <c r="J1225" s="13">
        <f t="shared" si="230"/>
        <v>36.227903886213873</v>
      </c>
      <c r="K1225" s="13">
        <f t="shared" si="231"/>
        <v>2.8624548933111598</v>
      </c>
      <c r="L1225" s="13">
        <f t="shared" si="232"/>
        <v>0</v>
      </c>
      <c r="M1225" s="13">
        <f t="shared" si="238"/>
        <v>1.8902558258667295</v>
      </c>
      <c r="N1225" s="13">
        <f t="shared" si="233"/>
        <v>9.9080727213320952E-2</v>
      </c>
      <c r="O1225" s="13">
        <f t="shared" si="234"/>
        <v>9.9080727213320952E-2</v>
      </c>
      <c r="Q1225">
        <v>14.76404550822609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28.326920112269821</v>
      </c>
      <c r="G1226" s="13">
        <f t="shared" si="228"/>
        <v>0</v>
      </c>
      <c r="H1226" s="13">
        <f t="shared" si="229"/>
        <v>28.326920112269821</v>
      </c>
      <c r="I1226" s="16">
        <f t="shared" si="237"/>
        <v>31.189375005580981</v>
      </c>
      <c r="J1226" s="13">
        <f t="shared" si="230"/>
        <v>30.204897282650137</v>
      </c>
      <c r="K1226" s="13">
        <f t="shared" si="231"/>
        <v>0.98447772293084412</v>
      </c>
      <c r="L1226" s="13">
        <f t="shared" si="232"/>
        <v>0</v>
      </c>
      <c r="M1226" s="13">
        <f t="shared" si="238"/>
        <v>1.7911750986534085</v>
      </c>
      <c r="N1226" s="13">
        <f t="shared" si="233"/>
        <v>9.3887255318785626E-2</v>
      </c>
      <c r="O1226" s="13">
        <f t="shared" si="234"/>
        <v>9.3887255318785626E-2</v>
      </c>
      <c r="Q1226">
        <v>18.016531424510031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18.196242211532361</v>
      </c>
      <c r="G1227" s="13">
        <f t="shared" si="228"/>
        <v>0</v>
      </c>
      <c r="H1227" s="13">
        <f t="shared" si="229"/>
        <v>18.196242211532361</v>
      </c>
      <c r="I1227" s="16">
        <f t="shared" si="237"/>
        <v>19.180719934463205</v>
      </c>
      <c r="J1227" s="13">
        <f t="shared" si="230"/>
        <v>19.05271949646264</v>
      </c>
      <c r="K1227" s="13">
        <f t="shared" si="231"/>
        <v>0.12800043800056571</v>
      </c>
      <c r="L1227" s="13">
        <f t="shared" si="232"/>
        <v>0</v>
      </c>
      <c r="M1227" s="13">
        <f t="shared" si="238"/>
        <v>1.6972878433346228</v>
      </c>
      <c r="N1227" s="13">
        <f t="shared" si="233"/>
        <v>8.8966007408449121E-2</v>
      </c>
      <c r="O1227" s="13">
        <f t="shared" si="234"/>
        <v>8.8966007408449121E-2</v>
      </c>
      <c r="Q1227">
        <v>22.396564447909011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4.8559752576720374</v>
      </c>
      <c r="G1228" s="13">
        <f t="shared" si="228"/>
        <v>0</v>
      </c>
      <c r="H1228" s="13">
        <f t="shared" si="229"/>
        <v>4.8559752576720374</v>
      </c>
      <c r="I1228" s="16">
        <f t="shared" si="237"/>
        <v>4.9839756956726031</v>
      </c>
      <c r="J1228" s="13">
        <f t="shared" si="230"/>
        <v>4.9825914436430896</v>
      </c>
      <c r="K1228" s="13">
        <f t="shared" si="231"/>
        <v>1.384252029513533E-3</v>
      </c>
      <c r="L1228" s="13">
        <f t="shared" si="232"/>
        <v>0</v>
      </c>
      <c r="M1228" s="13">
        <f t="shared" si="238"/>
        <v>1.6083218359261737</v>
      </c>
      <c r="N1228" s="13">
        <f t="shared" si="233"/>
        <v>8.43027144347306E-2</v>
      </c>
      <c r="O1228" s="13">
        <f t="shared" si="234"/>
        <v>8.43027144347306E-2</v>
      </c>
      <c r="Q1228">
        <v>25.92591947562606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18.209830460673231</v>
      </c>
      <c r="G1229" s="13">
        <f t="shared" si="228"/>
        <v>0</v>
      </c>
      <c r="H1229" s="13">
        <f t="shared" si="229"/>
        <v>18.209830460673231</v>
      </c>
      <c r="I1229" s="16">
        <f t="shared" si="237"/>
        <v>18.211214712702745</v>
      </c>
      <c r="J1229" s="13">
        <f t="shared" si="230"/>
        <v>18.15586087161082</v>
      </c>
      <c r="K1229" s="13">
        <f t="shared" si="231"/>
        <v>5.5353841091925204E-2</v>
      </c>
      <c r="L1229" s="13">
        <f t="shared" si="232"/>
        <v>0</v>
      </c>
      <c r="M1229" s="13">
        <f t="shared" si="238"/>
        <v>1.5240191214914431</v>
      </c>
      <c r="N1229" s="13">
        <f t="shared" si="233"/>
        <v>7.9883855284583513E-2</v>
      </c>
      <c r="O1229" s="13">
        <f t="shared" si="234"/>
        <v>7.9883855284583513E-2</v>
      </c>
      <c r="Q1229">
        <v>27.341335193548389</v>
      </c>
    </row>
    <row r="1230" spans="1:17" x14ac:dyDescent="0.2">
      <c r="A1230" s="14">
        <f t="shared" si="235"/>
        <v>59415</v>
      </c>
      <c r="B1230" s="1">
        <v>9</v>
      </c>
      <c r="F1230" s="34">
        <v>69.232994462993076</v>
      </c>
      <c r="G1230" s="13">
        <f t="shared" si="228"/>
        <v>0.24203217355596054</v>
      </c>
      <c r="H1230" s="13">
        <f t="shared" si="229"/>
        <v>68.990962289437121</v>
      </c>
      <c r="I1230" s="16">
        <f t="shared" si="237"/>
        <v>69.04631613052905</v>
      </c>
      <c r="J1230" s="13">
        <f t="shared" si="230"/>
        <v>64.307922592649518</v>
      </c>
      <c r="K1230" s="13">
        <f t="shared" si="231"/>
        <v>4.7383935378795314</v>
      </c>
      <c r="L1230" s="13">
        <f t="shared" si="232"/>
        <v>0</v>
      </c>
      <c r="M1230" s="13">
        <f t="shared" si="238"/>
        <v>1.4441352662068596</v>
      </c>
      <c r="N1230" s="13">
        <f t="shared" si="233"/>
        <v>7.5696617575332692E-2</v>
      </c>
      <c r="O1230" s="13">
        <f t="shared" si="234"/>
        <v>0.31772879113129326</v>
      </c>
      <c r="Q1230">
        <v>23.348316008566812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21.116668833429209</v>
      </c>
      <c r="G1231" s="13">
        <f t="shared" si="228"/>
        <v>0</v>
      </c>
      <c r="H1231" s="13">
        <f t="shared" si="229"/>
        <v>21.116668833429209</v>
      </c>
      <c r="I1231" s="16">
        <f t="shared" si="237"/>
        <v>25.85506237130874</v>
      </c>
      <c r="J1231" s="13">
        <f t="shared" si="230"/>
        <v>25.418099435481409</v>
      </c>
      <c r="K1231" s="13">
        <f t="shared" si="231"/>
        <v>0.43696293582733148</v>
      </c>
      <c r="L1231" s="13">
        <f t="shared" si="232"/>
        <v>0</v>
      </c>
      <c r="M1231" s="13">
        <f t="shared" si="238"/>
        <v>1.368438648631527</v>
      </c>
      <c r="N1231" s="13">
        <f t="shared" si="233"/>
        <v>7.1728860505459013E-2</v>
      </c>
      <c r="O1231" s="13">
        <f t="shared" si="234"/>
        <v>7.1728860505459013E-2</v>
      </c>
      <c r="Q1231">
        <v>19.939251079582171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76.381234891044471</v>
      </c>
      <c r="G1232" s="13">
        <f t="shared" si="228"/>
        <v>0.38499698211698841</v>
      </c>
      <c r="H1232" s="13">
        <f t="shared" si="229"/>
        <v>75.996237908927483</v>
      </c>
      <c r="I1232" s="16">
        <f t="shared" si="237"/>
        <v>76.433200844754822</v>
      </c>
      <c r="J1232" s="13">
        <f t="shared" si="230"/>
        <v>64.826004683581559</v>
      </c>
      <c r="K1232" s="13">
        <f t="shared" si="231"/>
        <v>11.607196161173263</v>
      </c>
      <c r="L1232" s="13">
        <f t="shared" si="232"/>
        <v>0</v>
      </c>
      <c r="M1232" s="13">
        <f t="shared" si="238"/>
        <v>1.2967097881260679</v>
      </c>
      <c r="N1232" s="13">
        <f t="shared" si="233"/>
        <v>6.7969079652618614E-2</v>
      </c>
      <c r="O1232" s="13">
        <f t="shared" si="234"/>
        <v>0.45296606176960702</v>
      </c>
      <c r="Q1232">
        <v>18.154735868292491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0.21295868457041181</v>
      </c>
      <c r="G1233" s="13">
        <f t="shared" si="228"/>
        <v>0</v>
      </c>
      <c r="H1233" s="13">
        <f t="shared" si="229"/>
        <v>0.21295868457041181</v>
      </c>
      <c r="I1233" s="16">
        <f t="shared" si="237"/>
        <v>11.820154845743675</v>
      </c>
      <c r="J1233" s="13">
        <f t="shared" si="230"/>
        <v>11.727421485512892</v>
      </c>
      <c r="K1233" s="13">
        <f t="shared" si="231"/>
        <v>9.2733360230782935E-2</v>
      </c>
      <c r="L1233" s="13">
        <f t="shared" si="232"/>
        <v>0</v>
      </c>
      <c r="M1233" s="13">
        <f t="shared" si="238"/>
        <v>1.2287407084734492</v>
      </c>
      <c r="N1233" s="13">
        <f t="shared" si="233"/>
        <v>6.440637361682916E-2</v>
      </c>
      <c r="O1233" s="13">
        <f t="shared" si="234"/>
        <v>6.440637361682916E-2</v>
      </c>
      <c r="Q1233">
        <v>14.364010602037281</v>
      </c>
    </row>
    <row r="1234" spans="1:17" x14ac:dyDescent="0.2">
      <c r="A1234" s="14">
        <f t="shared" si="235"/>
        <v>59537</v>
      </c>
      <c r="B1234" s="1">
        <v>1</v>
      </c>
      <c r="F1234" s="34">
        <v>20.972869639308069</v>
      </c>
      <c r="G1234" s="13">
        <f t="shared" si="228"/>
        <v>0</v>
      </c>
      <c r="H1234" s="13">
        <f t="shared" si="229"/>
        <v>20.972869639308069</v>
      </c>
      <c r="I1234" s="16">
        <f t="shared" si="237"/>
        <v>21.065602999538854</v>
      </c>
      <c r="J1234" s="13">
        <f t="shared" si="230"/>
        <v>20.477758347825521</v>
      </c>
      <c r="K1234" s="13">
        <f t="shared" si="231"/>
        <v>0.58784465171333267</v>
      </c>
      <c r="L1234" s="13">
        <f t="shared" si="232"/>
        <v>0</v>
      </c>
      <c r="M1234" s="13">
        <f t="shared" si="238"/>
        <v>1.16433433485662</v>
      </c>
      <c r="N1234" s="13">
        <f t="shared" si="233"/>
        <v>6.1030412412105856E-2</v>
      </c>
      <c r="O1234" s="13">
        <f t="shared" si="234"/>
        <v>6.1030412412105856E-2</v>
      </c>
      <c r="Q1234">
        <v>13.321037644953361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31.37460193565861</v>
      </c>
      <c r="G1235" s="13">
        <f t="shared" si="228"/>
        <v>0</v>
      </c>
      <c r="H1235" s="13">
        <f t="shared" si="229"/>
        <v>31.37460193565861</v>
      </c>
      <c r="I1235" s="16">
        <f t="shared" si="237"/>
        <v>31.962446587371943</v>
      </c>
      <c r="J1235" s="13">
        <f t="shared" si="230"/>
        <v>29.547962409376815</v>
      </c>
      <c r="K1235" s="13">
        <f t="shared" si="231"/>
        <v>2.4144841779951278</v>
      </c>
      <c r="L1235" s="13">
        <f t="shared" si="232"/>
        <v>0</v>
      </c>
      <c r="M1235" s="13">
        <f t="shared" si="238"/>
        <v>1.103303922444514</v>
      </c>
      <c r="N1235" s="13">
        <f t="shared" si="233"/>
        <v>5.783140751489959E-2</v>
      </c>
      <c r="O1235" s="13">
        <f t="shared" si="234"/>
        <v>5.783140751489959E-2</v>
      </c>
      <c r="Q1235">
        <v>11.575029622580651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3.350210511027929</v>
      </c>
      <c r="G1236" s="13">
        <f t="shared" si="228"/>
        <v>0</v>
      </c>
      <c r="H1236" s="13">
        <f t="shared" si="229"/>
        <v>3.350210511027929</v>
      </c>
      <c r="I1236" s="16">
        <f t="shared" si="237"/>
        <v>5.7646946890230568</v>
      </c>
      <c r="J1236" s="13">
        <f t="shared" si="230"/>
        <v>5.7572105421470638</v>
      </c>
      <c r="K1236" s="13">
        <f t="shared" si="231"/>
        <v>7.4841468759929697E-3</v>
      </c>
      <c r="L1236" s="13">
        <f t="shared" si="232"/>
        <v>0</v>
      </c>
      <c r="M1236" s="13">
        <f t="shared" si="238"/>
        <v>1.0454725149296145</v>
      </c>
      <c r="N1236" s="13">
        <f t="shared" si="233"/>
        <v>5.4800083482493114E-2</v>
      </c>
      <c r="O1236" s="13">
        <f t="shared" si="234"/>
        <v>5.4800083482493114E-2</v>
      </c>
      <c r="Q1236">
        <v>17.028891227121921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40.634351662597538</v>
      </c>
      <c r="G1237" s="13">
        <f t="shared" si="228"/>
        <v>0</v>
      </c>
      <c r="H1237" s="13">
        <f t="shared" si="229"/>
        <v>40.634351662597538</v>
      </c>
      <c r="I1237" s="16">
        <f t="shared" si="237"/>
        <v>40.641835809473534</v>
      </c>
      <c r="J1237" s="13">
        <f t="shared" si="230"/>
        <v>37.263290296157095</v>
      </c>
      <c r="K1237" s="13">
        <f t="shared" si="231"/>
        <v>3.378545513316439</v>
      </c>
      <c r="L1237" s="13">
        <f t="shared" si="232"/>
        <v>0</v>
      </c>
      <c r="M1237" s="13">
        <f t="shared" si="238"/>
        <v>0.99067243144712136</v>
      </c>
      <c r="N1237" s="13">
        <f t="shared" si="233"/>
        <v>5.1927651059063606E-2</v>
      </c>
      <c r="O1237" s="13">
        <f t="shared" si="234"/>
        <v>5.1927651059063606E-2</v>
      </c>
      <c r="Q1237">
        <v>14.293291269596439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14.489019705436251</v>
      </c>
      <c r="G1238" s="13">
        <f t="shared" si="228"/>
        <v>0</v>
      </c>
      <c r="H1238" s="13">
        <f t="shared" si="229"/>
        <v>14.489019705436251</v>
      </c>
      <c r="I1238" s="16">
        <f t="shared" si="237"/>
        <v>17.867565218752688</v>
      </c>
      <c r="J1238" s="13">
        <f t="shared" si="230"/>
        <v>17.765413688429735</v>
      </c>
      <c r="K1238" s="13">
        <f t="shared" si="231"/>
        <v>0.10215153032295277</v>
      </c>
      <c r="L1238" s="13">
        <f t="shared" si="232"/>
        <v>0</v>
      </c>
      <c r="M1238" s="13">
        <f t="shared" si="238"/>
        <v>0.93874478038805775</v>
      </c>
      <c r="N1238" s="13">
        <f t="shared" si="233"/>
        <v>4.9205781691433186E-2</v>
      </c>
      <c r="O1238" s="13">
        <f t="shared" si="234"/>
        <v>4.9205781691433186E-2</v>
      </c>
      <c r="Q1238">
        <v>22.497740440569221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1.127439609790001</v>
      </c>
      <c r="G1239" s="13">
        <f t="shared" si="228"/>
        <v>0</v>
      </c>
      <c r="H1239" s="13">
        <f t="shared" si="229"/>
        <v>1.127439609790001</v>
      </c>
      <c r="I1239" s="16">
        <f t="shared" si="237"/>
        <v>1.2295911401129538</v>
      </c>
      <c r="J1239" s="13">
        <f t="shared" si="230"/>
        <v>1.2295613567794494</v>
      </c>
      <c r="K1239" s="13">
        <f t="shared" si="231"/>
        <v>2.9783333504340703E-5</v>
      </c>
      <c r="L1239" s="13">
        <f t="shared" si="232"/>
        <v>0</v>
      </c>
      <c r="M1239" s="13">
        <f t="shared" si="238"/>
        <v>0.88953899869662456</v>
      </c>
      <c r="N1239" s="13">
        <f t="shared" si="233"/>
        <v>4.6626583380616364E-2</v>
      </c>
      <c r="O1239" s="13">
        <f t="shared" si="234"/>
        <v>4.6626583380616364E-2</v>
      </c>
      <c r="Q1239">
        <v>23.349808619295981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0.21536726547231741</v>
      </c>
      <c r="G1240" s="13">
        <f t="shared" si="228"/>
        <v>0</v>
      </c>
      <c r="H1240" s="13">
        <f t="shared" si="229"/>
        <v>0.21536726547231741</v>
      </c>
      <c r="I1240" s="16">
        <f t="shared" si="237"/>
        <v>0.21539704880582175</v>
      </c>
      <c r="J1240" s="13">
        <f t="shared" si="230"/>
        <v>0.21539691281162529</v>
      </c>
      <c r="K1240" s="13">
        <f t="shared" si="231"/>
        <v>1.3599419645959898E-7</v>
      </c>
      <c r="L1240" s="13">
        <f t="shared" si="232"/>
        <v>0</v>
      </c>
      <c r="M1240" s="13">
        <f t="shared" si="238"/>
        <v>0.84291241531600825</v>
      </c>
      <c r="N1240" s="13">
        <f t="shared" si="233"/>
        <v>4.4182577799146611E-2</v>
      </c>
      <c r="O1240" s="13">
        <f t="shared" si="234"/>
        <v>4.4182577799146611E-2</v>
      </c>
      <c r="Q1240">
        <v>24.515476571845671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15.323294219780561</v>
      </c>
      <c r="G1241" s="13">
        <f t="shared" si="228"/>
        <v>0</v>
      </c>
      <c r="H1241" s="13">
        <f t="shared" si="229"/>
        <v>15.323294219780561</v>
      </c>
      <c r="I1241" s="16">
        <f t="shared" si="237"/>
        <v>15.323294355774758</v>
      </c>
      <c r="J1241" s="13">
        <f t="shared" si="230"/>
        <v>15.288464876783664</v>
      </c>
      <c r="K1241" s="13">
        <f t="shared" si="231"/>
        <v>3.482947899109412E-2</v>
      </c>
      <c r="L1241" s="13">
        <f t="shared" si="232"/>
        <v>0</v>
      </c>
      <c r="M1241" s="13">
        <f t="shared" si="238"/>
        <v>0.79872983751686166</v>
      </c>
      <c r="N1241" s="13">
        <f t="shared" si="233"/>
        <v>4.1866678607834072E-2</v>
      </c>
      <c r="O1241" s="13">
        <f t="shared" si="234"/>
        <v>4.1866678607834072E-2</v>
      </c>
      <c r="Q1241">
        <v>26.950377294999871</v>
      </c>
    </row>
    <row r="1242" spans="1:17" x14ac:dyDescent="0.2">
      <c r="A1242" s="14">
        <f t="shared" si="235"/>
        <v>59780</v>
      </c>
      <c r="B1242" s="1">
        <v>9</v>
      </c>
      <c r="F1242" s="34">
        <v>1.035643799268795</v>
      </c>
      <c r="G1242" s="13">
        <f t="shared" si="228"/>
        <v>0</v>
      </c>
      <c r="H1242" s="13">
        <f t="shared" si="229"/>
        <v>1.035643799268795</v>
      </c>
      <c r="I1242" s="16">
        <f t="shared" si="237"/>
        <v>1.0704732782598891</v>
      </c>
      <c r="J1242" s="13">
        <f t="shared" si="230"/>
        <v>1.0704631317242241</v>
      </c>
      <c r="K1242" s="13">
        <f t="shared" si="231"/>
        <v>1.0146535665001011E-5</v>
      </c>
      <c r="L1242" s="13">
        <f t="shared" si="232"/>
        <v>0</v>
      </c>
      <c r="M1242" s="13">
        <f t="shared" si="238"/>
        <v>0.75686315890902756</v>
      </c>
      <c r="N1242" s="13">
        <f t="shared" si="233"/>
        <v>3.9672170909084592E-2</v>
      </c>
      <c r="O1242" s="13">
        <f t="shared" si="234"/>
        <v>3.9672170909084592E-2</v>
      </c>
      <c r="Q1242">
        <v>28.127264193548381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0.48498689302555342</v>
      </c>
      <c r="G1243" s="13">
        <f t="shared" si="228"/>
        <v>0</v>
      </c>
      <c r="H1243" s="13">
        <f t="shared" si="229"/>
        <v>0.48498689302555342</v>
      </c>
      <c r="I1243" s="16">
        <f t="shared" si="237"/>
        <v>0.48499703956121842</v>
      </c>
      <c r="J1243" s="13">
        <f t="shared" si="230"/>
        <v>0.48499521563697451</v>
      </c>
      <c r="K1243" s="13">
        <f t="shared" si="231"/>
        <v>1.8239242439155312E-6</v>
      </c>
      <c r="L1243" s="13">
        <f t="shared" si="232"/>
        <v>0</v>
      </c>
      <c r="M1243" s="13">
        <f t="shared" si="238"/>
        <v>0.71719098799994296</v>
      </c>
      <c r="N1243" s="13">
        <f t="shared" si="233"/>
        <v>3.7592691777205228E-2</v>
      </c>
      <c r="O1243" s="13">
        <f t="shared" si="234"/>
        <v>3.7592691777205228E-2</v>
      </c>
      <c r="Q1243">
        <v>23.364805851682409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45.285028973618907</v>
      </c>
      <c r="G1244" s="13">
        <f t="shared" si="228"/>
        <v>0</v>
      </c>
      <c r="H1244" s="13">
        <f t="shared" si="229"/>
        <v>45.285028973618907</v>
      </c>
      <c r="I1244" s="16">
        <f t="shared" si="237"/>
        <v>45.285030797543151</v>
      </c>
      <c r="J1244" s="13">
        <f t="shared" si="230"/>
        <v>42.103106600898975</v>
      </c>
      <c r="K1244" s="13">
        <f t="shared" si="231"/>
        <v>3.1819241966441751</v>
      </c>
      <c r="L1244" s="13">
        <f t="shared" si="232"/>
        <v>0</v>
      </c>
      <c r="M1244" s="13">
        <f t="shared" si="238"/>
        <v>0.67959829622273771</v>
      </c>
      <c r="N1244" s="13">
        <f t="shared" si="233"/>
        <v>3.562221180924436E-2</v>
      </c>
      <c r="O1244" s="13">
        <f t="shared" si="234"/>
        <v>3.562221180924436E-2</v>
      </c>
      <c r="Q1244">
        <v>17.193703699108099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12.792233371493079</v>
      </c>
      <c r="G1245" s="13">
        <f t="shared" si="228"/>
        <v>0</v>
      </c>
      <c r="H1245" s="13">
        <f t="shared" si="229"/>
        <v>12.792233371493079</v>
      </c>
      <c r="I1245" s="16">
        <f t="shared" si="237"/>
        <v>15.974157568137255</v>
      </c>
      <c r="J1245" s="13">
        <f t="shared" si="230"/>
        <v>15.677756088843227</v>
      </c>
      <c r="K1245" s="13">
        <f t="shared" si="231"/>
        <v>0.29640147929402794</v>
      </c>
      <c r="L1245" s="13">
        <f t="shared" si="232"/>
        <v>0</v>
      </c>
      <c r="M1245" s="13">
        <f t="shared" si="238"/>
        <v>0.6439760844134933</v>
      </c>
      <c r="N1245" s="13">
        <f t="shared" si="233"/>
        <v>3.3755017642873503E-2</v>
      </c>
      <c r="O1245" s="13">
        <f t="shared" si="234"/>
        <v>3.3755017642873503E-2</v>
      </c>
      <c r="Q1245">
        <v>12.36484358019397</v>
      </c>
    </row>
    <row r="1246" spans="1:17" x14ac:dyDescent="0.2">
      <c r="A1246" s="14">
        <f t="shared" si="235"/>
        <v>59902</v>
      </c>
      <c r="B1246" s="1">
        <v>1</v>
      </c>
      <c r="F1246" s="34">
        <v>4.9898653762698753E-2</v>
      </c>
      <c r="G1246" s="13">
        <f t="shared" si="228"/>
        <v>0</v>
      </c>
      <c r="H1246" s="13">
        <f t="shared" si="229"/>
        <v>4.9898653762698753E-2</v>
      </c>
      <c r="I1246" s="16">
        <f t="shared" si="237"/>
        <v>0.34630013305672669</v>
      </c>
      <c r="J1246" s="13">
        <f t="shared" si="230"/>
        <v>0.34629642715176334</v>
      </c>
      <c r="K1246" s="13">
        <f t="shared" si="231"/>
        <v>3.7059049633469954E-6</v>
      </c>
      <c r="L1246" s="13">
        <f t="shared" si="232"/>
        <v>0</v>
      </c>
      <c r="M1246" s="13">
        <f t="shared" si="238"/>
        <v>0.61022106677061982</v>
      </c>
      <c r="N1246" s="13">
        <f t="shared" si="233"/>
        <v>3.1985695390621821E-2</v>
      </c>
      <c r="O1246" s="13">
        <f t="shared" si="234"/>
        <v>3.1985695390621821E-2</v>
      </c>
      <c r="Q1246">
        <v>11.06071468880222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19.342501660368612</v>
      </c>
      <c r="G1247" s="13">
        <f t="shared" si="228"/>
        <v>0</v>
      </c>
      <c r="H1247" s="13">
        <f t="shared" si="229"/>
        <v>19.342501660368612</v>
      </c>
      <c r="I1247" s="16">
        <f t="shared" si="237"/>
        <v>19.342505366273574</v>
      </c>
      <c r="J1247" s="13">
        <f t="shared" si="230"/>
        <v>18.658482709022778</v>
      </c>
      <c r="K1247" s="13">
        <f t="shared" si="231"/>
        <v>0.68402265725079658</v>
      </c>
      <c r="L1247" s="13">
        <f t="shared" si="232"/>
        <v>0</v>
      </c>
      <c r="M1247" s="13">
        <f t="shared" si="238"/>
        <v>0.57823537137999803</v>
      </c>
      <c r="N1247" s="13">
        <f t="shared" si="233"/>
        <v>3.0309114942431197E-2</v>
      </c>
      <c r="O1247" s="13">
        <f t="shared" si="234"/>
        <v>3.0309114942431197E-2</v>
      </c>
      <c r="Q1247">
        <v>10.227607622580649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99.406694078231538</v>
      </c>
      <c r="G1248" s="13">
        <f t="shared" si="228"/>
        <v>0.8455061658607298</v>
      </c>
      <c r="H1248" s="13">
        <f t="shared" si="229"/>
        <v>98.561187912370812</v>
      </c>
      <c r="I1248" s="16">
        <f t="shared" si="237"/>
        <v>99.245210569621605</v>
      </c>
      <c r="J1248" s="13">
        <f t="shared" si="230"/>
        <v>63.352282694548862</v>
      </c>
      <c r="K1248" s="13">
        <f t="shared" si="231"/>
        <v>35.892927875072743</v>
      </c>
      <c r="L1248" s="13">
        <f t="shared" si="232"/>
        <v>0.8074629935535057</v>
      </c>
      <c r="M1248" s="13">
        <f t="shared" si="238"/>
        <v>1.3553892499910725</v>
      </c>
      <c r="N1248" s="13">
        <f t="shared" si="233"/>
        <v>7.104485578541013E-2</v>
      </c>
      <c r="O1248" s="13">
        <f t="shared" si="234"/>
        <v>0.91655102164613989</v>
      </c>
      <c r="Q1248">
        <v>12.461091845477441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4.8748563969459564</v>
      </c>
      <c r="G1249" s="13">
        <f t="shared" si="228"/>
        <v>0</v>
      </c>
      <c r="H1249" s="13">
        <f t="shared" si="229"/>
        <v>4.8748563969459564</v>
      </c>
      <c r="I1249" s="16">
        <f t="shared" si="237"/>
        <v>39.960321278465194</v>
      </c>
      <c r="J1249" s="13">
        <f t="shared" si="230"/>
        <v>38.442682959000351</v>
      </c>
      <c r="K1249" s="13">
        <f t="shared" si="231"/>
        <v>1.5176383194648437</v>
      </c>
      <c r="L1249" s="13">
        <f t="shared" si="232"/>
        <v>0</v>
      </c>
      <c r="M1249" s="13">
        <f t="shared" si="238"/>
        <v>1.2843443942056623</v>
      </c>
      <c r="N1249" s="13">
        <f t="shared" si="233"/>
        <v>6.7320928114002837E-2</v>
      </c>
      <c r="O1249" s="13">
        <f t="shared" si="234"/>
        <v>6.7320928114002837E-2</v>
      </c>
      <c r="Q1249">
        <v>20.139850173637338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44.034471321275923</v>
      </c>
      <c r="G1250" s="13">
        <f t="shared" si="228"/>
        <v>0</v>
      </c>
      <c r="H1250" s="13">
        <f t="shared" si="229"/>
        <v>44.034471321275923</v>
      </c>
      <c r="I1250" s="16">
        <f t="shared" si="237"/>
        <v>45.552109640740767</v>
      </c>
      <c r="J1250" s="13">
        <f t="shared" si="230"/>
        <v>42.950129862218198</v>
      </c>
      <c r="K1250" s="13">
        <f t="shared" si="231"/>
        <v>2.6019797785225691</v>
      </c>
      <c r="L1250" s="13">
        <f t="shared" si="232"/>
        <v>0</v>
      </c>
      <c r="M1250" s="13">
        <f t="shared" si="238"/>
        <v>1.2170234660916595</v>
      </c>
      <c r="N1250" s="13">
        <f t="shared" si="233"/>
        <v>6.3792195958844611E-2</v>
      </c>
      <c r="O1250" s="13">
        <f t="shared" si="234"/>
        <v>6.3792195958844611E-2</v>
      </c>
      <c r="Q1250">
        <v>18.89307868636465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11.07871366849788</v>
      </c>
      <c r="G1251" s="13">
        <f t="shared" si="228"/>
        <v>0</v>
      </c>
      <c r="H1251" s="13">
        <f t="shared" si="229"/>
        <v>11.07871366849788</v>
      </c>
      <c r="I1251" s="16">
        <f t="shared" si="237"/>
        <v>13.680693447020449</v>
      </c>
      <c r="J1251" s="13">
        <f t="shared" si="230"/>
        <v>13.635216707810885</v>
      </c>
      <c r="K1251" s="13">
        <f t="shared" si="231"/>
        <v>4.5476739209563632E-2</v>
      </c>
      <c r="L1251" s="13">
        <f t="shared" si="232"/>
        <v>0</v>
      </c>
      <c r="M1251" s="13">
        <f t="shared" si="238"/>
        <v>1.1532312701328149</v>
      </c>
      <c r="N1251" s="13">
        <f t="shared" si="233"/>
        <v>6.0448427840453095E-2</v>
      </c>
      <c r="O1251" s="13">
        <f t="shared" si="234"/>
        <v>6.0448427840453095E-2</v>
      </c>
      <c r="Q1251">
        <v>22.581886532994329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3.14</v>
      </c>
      <c r="G1252" s="13">
        <f t="shared" si="228"/>
        <v>0</v>
      </c>
      <c r="H1252" s="13">
        <f t="shared" si="229"/>
        <v>3.14</v>
      </c>
      <c r="I1252" s="16">
        <f t="shared" si="237"/>
        <v>3.1854767392095638</v>
      </c>
      <c r="J1252" s="13">
        <f t="shared" si="230"/>
        <v>3.1851755228694341</v>
      </c>
      <c r="K1252" s="13">
        <f t="shared" si="231"/>
        <v>3.0121634012969523E-4</v>
      </c>
      <c r="L1252" s="13">
        <f t="shared" si="232"/>
        <v>0</v>
      </c>
      <c r="M1252" s="13">
        <f t="shared" si="238"/>
        <v>1.0927828422923618</v>
      </c>
      <c r="N1252" s="13">
        <f t="shared" si="233"/>
        <v>5.72799285784086E-2</v>
      </c>
      <c r="O1252" s="13">
        <f t="shared" si="234"/>
        <v>5.72799285784086E-2</v>
      </c>
      <c r="Q1252">
        <v>27.25209619354839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21.932015122404302</v>
      </c>
      <c r="G1253" s="13">
        <f t="shared" si="228"/>
        <v>0</v>
      </c>
      <c r="H1253" s="13">
        <f t="shared" si="229"/>
        <v>21.932015122404302</v>
      </c>
      <c r="I1253" s="16">
        <f t="shared" si="237"/>
        <v>21.932316338744432</v>
      </c>
      <c r="J1253" s="13">
        <f t="shared" si="230"/>
        <v>21.820086257182204</v>
      </c>
      <c r="K1253" s="13">
        <f t="shared" si="231"/>
        <v>0.11223008156222747</v>
      </c>
      <c r="L1253" s="13">
        <f t="shared" si="232"/>
        <v>0</v>
      </c>
      <c r="M1253" s="13">
        <f t="shared" si="238"/>
        <v>1.0355029137139531</v>
      </c>
      <c r="N1253" s="13">
        <f t="shared" si="233"/>
        <v>5.4277511180396594E-2</v>
      </c>
      <c r="O1253" s="13">
        <f t="shared" si="234"/>
        <v>5.4277511180396594E-2</v>
      </c>
      <c r="Q1253">
        <v>26.233749270257409</v>
      </c>
    </row>
    <row r="1254" spans="1:17" x14ac:dyDescent="0.2">
      <c r="A1254" s="14">
        <f t="shared" si="235"/>
        <v>60146</v>
      </c>
      <c r="B1254" s="1">
        <v>9</v>
      </c>
      <c r="F1254" s="34">
        <v>2.542564629855304</v>
      </c>
      <c r="G1254" s="13">
        <f t="shared" si="228"/>
        <v>0</v>
      </c>
      <c r="H1254" s="13">
        <f t="shared" si="229"/>
        <v>2.542564629855304</v>
      </c>
      <c r="I1254" s="16">
        <f t="shared" si="237"/>
        <v>2.6547947114175314</v>
      </c>
      <c r="J1254" s="13">
        <f t="shared" si="230"/>
        <v>2.6545327289195124</v>
      </c>
      <c r="K1254" s="13">
        <f t="shared" si="231"/>
        <v>2.6198249801900886E-4</v>
      </c>
      <c r="L1254" s="13">
        <f t="shared" si="232"/>
        <v>0</v>
      </c>
      <c r="M1254" s="13">
        <f t="shared" si="238"/>
        <v>0.9812254025335565</v>
      </c>
      <c r="N1254" s="13">
        <f t="shared" si="233"/>
        <v>5.1432470204730261E-2</v>
      </c>
      <c r="O1254" s="13">
        <f t="shared" si="234"/>
        <v>5.1432470204730261E-2</v>
      </c>
      <c r="Q1254">
        <v>24.310394288746231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61.638853079380539</v>
      </c>
      <c r="G1255" s="13">
        <f t="shared" si="228"/>
        <v>9.0149345883709778E-2</v>
      </c>
      <c r="H1255" s="13">
        <f t="shared" si="229"/>
        <v>61.548703733496829</v>
      </c>
      <c r="I1255" s="16">
        <f t="shared" si="237"/>
        <v>61.548965715994846</v>
      </c>
      <c r="J1255" s="13">
        <f t="shared" si="230"/>
        <v>55.426018863131489</v>
      </c>
      <c r="K1255" s="13">
        <f t="shared" si="231"/>
        <v>6.1229468528633575</v>
      </c>
      <c r="L1255" s="13">
        <f t="shared" si="232"/>
        <v>0</v>
      </c>
      <c r="M1255" s="13">
        <f t="shared" si="238"/>
        <v>0.9297929323288262</v>
      </c>
      <c r="N1255" s="13">
        <f t="shared" si="233"/>
        <v>4.8736556519118145E-2</v>
      </c>
      <c r="O1255" s="13">
        <f t="shared" si="234"/>
        <v>0.13888590240282792</v>
      </c>
      <c r="Q1255">
        <v>18.732499394962598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3.3412742661361099</v>
      </c>
      <c r="G1256" s="13">
        <f t="shared" si="228"/>
        <v>0</v>
      </c>
      <c r="H1256" s="13">
        <f t="shared" si="229"/>
        <v>3.3412742661361099</v>
      </c>
      <c r="I1256" s="16">
        <f t="shared" si="237"/>
        <v>9.4642211189994683</v>
      </c>
      <c r="J1256" s="13">
        <f t="shared" si="230"/>
        <v>9.4330104269114816</v>
      </c>
      <c r="K1256" s="13">
        <f t="shared" si="231"/>
        <v>3.1210692087986658E-2</v>
      </c>
      <c r="L1256" s="13">
        <f t="shared" si="232"/>
        <v>0</v>
      </c>
      <c r="M1256" s="13">
        <f t="shared" si="238"/>
        <v>0.88105637580970808</v>
      </c>
      <c r="N1256" s="13">
        <f t="shared" si="233"/>
        <v>4.6181953382490759E-2</v>
      </c>
      <c r="O1256" s="13">
        <f t="shared" si="234"/>
        <v>4.6181953382490759E-2</v>
      </c>
      <c r="Q1256">
        <v>17.428416894725469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22.487632334686641</v>
      </c>
      <c r="G1257" s="13">
        <f t="shared" si="228"/>
        <v>0</v>
      </c>
      <c r="H1257" s="13">
        <f t="shared" si="229"/>
        <v>22.487632334686641</v>
      </c>
      <c r="I1257" s="16">
        <f t="shared" si="237"/>
        <v>22.518843026774626</v>
      </c>
      <c r="J1257" s="13">
        <f t="shared" si="230"/>
        <v>21.903493837676763</v>
      </c>
      <c r="K1257" s="13">
        <f t="shared" si="231"/>
        <v>0.61534918909786285</v>
      </c>
      <c r="L1257" s="13">
        <f t="shared" si="232"/>
        <v>0</v>
      </c>
      <c r="M1257" s="13">
        <f t="shared" si="238"/>
        <v>0.83487442242721732</v>
      </c>
      <c r="N1257" s="13">
        <f t="shared" si="233"/>
        <v>4.3761253780535671E-2</v>
      </c>
      <c r="O1257" s="13">
        <f t="shared" si="234"/>
        <v>4.3761253780535671E-2</v>
      </c>
      <c r="Q1257">
        <v>14.44582731483289</v>
      </c>
    </row>
    <row r="1258" spans="1:17" x14ac:dyDescent="0.2">
      <c r="A1258" s="14">
        <f t="shared" si="235"/>
        <v>60268</v>
      </c>
      <c r="B1258" s="1">
        <v>1</v>
      </c>
      <c r="F1258" s="34">
        <v>2.16215712008447</v>
      </c>
      <c r="G1258" s="13">
        <f t="shared" si="228"/>
        <v>0</v>
      </c>
      <c r="H1258" s="13">
        <f t="shared" si="229"/>
        <v>2.16215712008447</v>
      </c>
      <c r="I1258" s="16">
        <f t="shared" si="237"/>
        <v>2.7775063091823329</v>
      </c>
      <c r="J1258" s="13">
        <f t="shared" si="230"/>
        <v>2.7755961744800626</v>
      </c>
      <c r="K1258" s="13">
        <f t="shared" si="231"/>
        <v>1.9101347022703052E-3</v>
      </c>
      <c r="L1258" s="13">
        <f t="shared" si="232"/>
        <v>0</v>
      </c>
      <c r="M1258" s="13">
        <f t="shared" si="238"/>
        <v>0.79111316864668169</v>
      </c>
      <c r="N1258" s="13">
        <f t="shared" si="233"/>
        <v>4.1467438949226242E-2</v>
      </c>
      <c r="O1258" s="13">
        <f t="shared" si="234"/>
        <v>4.1467438949226242E-2</v>
      </c>
      <c r="Q1258">
        <v>11.060650622580649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29.2664242447904</v>
      </c>
      <c r="G1259" s="13">
        <f t="shared" si="228"/>
        <v>0</v>
      </c>
      <c r="H1259" s="13">
        <f t="shared" si="229"/>
        <v>29.2664242447904</v>
      </c>
      <c r="I1259" s="16">
        <f t="shared" si="237"/>
        <v>29.268334379492671</v>
      </c>
      <c r="J1259" s="13">
        <f t="shared" si="230"/>
        <v>27.475830810809345</v>
      </c>
      <c r="K1259" s="13">
        <f t="shared" si="231"/>
        <v>1.7925035686833262</v>
      </c>
      <c r="L1259" s="13">
        <f t="shared" si="232"/>
        <v>0</v>
      </c>
      <c r="M1259" s="13">
        <f t="shared" si="238"/>
        <v>0.74964572969745547</v>
      </c>
      <c r="N1259" s="13">
        <f t="shared" si="233"/>
        <v>3.929385802407321E-2</v>
      </c>
      <c r="O1259" s="13">
        <f t="shared" si="234"/>
        <v>3.929385802407321E-2</v>
      </c>
      <c r="Q1259">
        <v>11.99566122079956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31.753491408718219</v>
      </c>
      <c r="G1260" s="13">
        <f t="shared" si="228"/>
        <v>0</v>
      </c>
      <c r="H1260" s="13">
        <f t="shared" si="229"/>
        <v>31.753491408718219</v>
      </c>
      <c r="I1260" s="16">
        <f t="shared" si="237"/>
        <v>33.545994977401548</v>
      </c>
      <c r="J1260" s="13">
        <f t="shared" si="230"/>
        <v>31.927658868119938</v>
      </c>
      <c r="K1260" s="13">
        <f t="shared" si="231"/>
        <v>1.6183361092816106</v>
      </c>
      <c r="L1260" s="13">
        <f t="shared" si="232"/>
        <v>0</v>
      </c>
      <c r="M1260" s="13">
        <f t="shared" si="238"/>
        <v>0.71035187167338221</v>
      </c>
      <c r="N1260" s="13">
        <f t="shared" si="233"/>
        <v>3.723420875609277E-2</v>
      </c>
      <c r="O1260" s="13">
        <f t="shared" si="234"/>
        <v>3.723420875609277E-2</v>
      </c>
      <c r="Q1260">
        <v>15.85136110480658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39.100498180633103</v>
      </c>
      <c r="G1261" s="13">
        <f t="shared" si="228"/>
        <v>0</v>
      </c>
      <c r="H1261" s="13">
        <f t="shared" si="229"/>
        <v>39.100498180633103</v>
      </c>
      <c r="I1261" s="16">
        <f t="shared" si="237"/>
        <v>40.71883428991471</v>
      </c>
      <c r="J1261" s="13">
        <f t="shared" si="230"/>
        <v>38.267478713505014</v>
      </c>
      <c r="K1261" s="13">
        <f t="shared" si="231"/>
        <v>2.4513555764096964</v>
      </c>
      <c r="L1261" s="13">
        <f t="shared" si="232"/>
        <v>0</v>
      </c>
      <c r="M1261" s="13">
        <f t="shared" si="238"/>
        <v>0.67311766291728947</v>
      </c>
      <c r="N1261" s="13">
        <f t="shared" si="233"/>
        <v>3.5282519238577496E-2</v>
      </c>
      <c r="O1261" s="13">
        <f t="shared" si="234"/>
        <v>3.5282519238577496E-2</v>
      </c>
      <c r="Q1261">
        <v>16.89777842033698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17.50730561994515</v>
      </c>
      <c r="G1262" s="13">
        <f t="shared" si="228"/>
        <v>0</v>
      </c>
      <c r="H1262" s="13">
        <f t="shared" si="229"/>
        <v>17.50730561994515</v>
      </c>
      <c r="I1262" s="16">
        <f t="shared" si="237"/>
        <v>19.958661196354846</v>
      </c>
      <c r="J1262" s="13">
        <f t="shared" si="230"/>
        <v>19.75989789249903</v>
      </c>
      <c r="K1262" s="13">
        <f t="shared" si="231"/>
        <v>0.19876330385581653</v>
      </c>
      <c r="L1262" s="13">
        <f t="shared" si="232"/>
        <v>0</v>
      </c>
      <c r="M1262" s="13">
        <f t="shared" si="238"/>
        <v>0.63783514367871197</v>
      </c>
      <c r="N1262" s="13">
        <f t="shared" si="233"/>
        <v>3.3433130591687163E-2</v>
      </c>
      <c r="O1262" s="13">
        <f t="shared" si="234"/>
        <v>3.3433130591687163E-2</v>
      </c>
      <c r="Q1262">
        <v>20.09300855802152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1.0366805145095219</v>
      </c>
      <c r="G1263" s="13">
        <f t="shared" si="228"/>
        <v>0</v>
      </c>
      <c r="H1263" s="13">
        <f t="shared" si="229"/>
        <v>1.0366805145095219</v>
      </c>
      <c r="I1263" s="16">
        <f t="shared" si="237"/>
        <v>1.2354438183653385</v>
      </c>
      <c r="J1263" s="13">
        <f t="shared" si="230"/>
        <v>1.2354129911507359</v>
      </c>
      <c r="K1263" s="13">
        <f t="shared" si="231"/>
        <v>3.0827214602568986E-5</v>
      </c>
      <c r="L1263" s="13">
        <f t="shared" si="232"/>
        <v>0</v>
      </c>
      <c r="M1263" s="13">
        <f t="shared" si="238"/>
        <v>0.60440201308702479</v>
      </c>
      <c r="N1263" s="13">
        <f t="shared" si="233"/>
        <v>3.1680680554654006E-2</v>
      </c>
      <c r="O1263" s="13">
        <f t="shared" si="234"/>
        <v>3.1680680554654006E-2</v>
      </c>
      <c r="Q1263">
        <v>23.206029460123251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22.485670780114908</v>
      </c>
      <c r="G1264" s="13">
        <f t="shared" si="228"/>
        <v>0</v>
      </c>
      <c r="H1264" s="13">
        <f t="shared" si="229"/>
        <v>22.485670780114908</v>
      </c>
      <c r="I1264" s="16">
        <f t="shared" si="237"/>
        <v>22.48570160732951</v>
      </c>
      <c r="J1264" s="13">
        <f t="shared" si="230"/>
        <v>22.377515487328871</v>
      </c>
      <c r="K1264" s="13">
        <f t="shared" si="231"/>
        <v>0.10818612000063865</v>
      </c>
      <c r="L1264" s="13">
        <f t="shared" si="232"/>
        <v>0</v>
      </c>
      <c r="M1264" s="13">
        <f t="shared" si="238"/>
        <v>0.57272133253237079</v>
      </c>
      <c r="N1264" s="13">
        <f t="shared" si="233"/>
        <v>3.0020087938028288E-2</v>
      </c>
      <c r="O1264" s="13">
        <f t="shared" si="234"/>
        <v>3.0020087938028288E-2</v>
      </c>
      <c r="Q1264">
        <v>27.04737919354838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0.3723517706470571</v>
      </c>
      <c r="G1265" s="13">
        <f t="shared" si="228"/>
        <v>0</v>
      </c>
      <c r="H1265" s="13">
        <f t="shared" si="229"/>
        <v>0.3723517706470571</v>
      </c>
      <c r="I1265" s="16">
        <f t="shared" si="237"/>
        <v>0.48053789064769575</v>
      </c>
      <c r="J1265" s="13">
        <f t="shared" si="230"/>
        <v>0.48053639531364706</v>
      </c>
      <c r="K1265" s="13">
        <f t="shared" si="231"/>
        <v>1.4953340486956179E-6</v>
      </c>
      <c r="L1265" s="13">
        <f t="shared" si="232"/>
        <v>0</v>
      </c>
      <c r="M1265" s="13">
        <f t="shared" si="238"/>
        <v>0.54270124459434255</v>
      </c>
      <c r="N1265" s="13">
        <f t="shared" si="233"/>
        <v>2.8446537890883826E-2</v>
      </c>
      <c r="O1265" s="13">
        <f t="shared" si="234"/>
        <v>2.8446537890883826E-2</v>
      </c>
      <c r="Q1265">
        <v>24.585489647187838</v>
      </c>
    </row>
    <row r="1266" spans="1:17" x14ac:dyDescent="0.2">
      <c r="A1266" s="14">
        <f t="shared" si="235"/>
        <v>60511</v>
      </c>
      <c r="B1266" s="1">
        <v>9</v>
      </c>
      <c r="F1266" s="34">
        <v>56.618519236528307</v>
      </c>
      <c r="G1266" s="13">
        <f t="shared" si="228"/>
        <v>0</v>
      </c>
      <c r="H1266" s="13">
        <f t="shared" si="229"/>
        <v>56.618519236528307</v>
      </c>
      <c r="I1266" s="16">
        <f t="shared" si="237"/>
        <v>56.618520731862354</v>
      </c>
      <c r="J1266" s="13">
        <f t="shared" si="230"/>
        <v>53.602018814060038</v>
      </c>
      <c r="K1266" s="13">
        <f t="shared" si="231"/>
        <v>3.0165019178023158</v>
      </c>
      <c r="L1266" s="13">
        <f t="shared" si="232"/>
        <v>0</v>
      </c>
      <c r="M1266" s="13">
        <f t="shared" si="238"/>
        <v>0.51425470670345874</v>
      </c>
      <c r="N1266" s="13">
        <f t="shared" si="233"/>
        <v>2.6955467940266056E-2</v>
      </c>
      <c r="O1266" s="13">
        <f t="shared" si="234"/>
        <v>2.6955467940266056E-2</v>
      </c>
      <c r="Q1266">
        <v>22.503110949857462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4.6174204658913922</v>
      </c>
      <c r="G1267" s="13">
        <f t="shared" si="228"/>
        <v>0</v>
      </c>
      <c r="H1267" s="13">
        <f t="shared" si="229"/>
        <v>4.6174204658913922</v>
      </c>
      <c r="I1267" s="16">
        <f t="shared" si="237"/>
        <v>7.633922383693708</v>
      </c>
      <c r="J1267" s="13">
        <f t="shared" si="230"/>
        <v>7.6211337549145197</v>
      </c>
      <c r="K1267" s="13">
        <f t="shared" si="231"/>
        <v>1.2788628779188294E-2</v>
      </c>
      <c r="L1267" s="13">
        <f t="shared" si="232"/>
        <v>0</v>
      </c>
      <c r="M1267" s="13">
        <f t="shared" si="238"/>
        <v>0.4872992387631927</v>
      </c>
      <c r="N1267" s="13">
        <f t="shared" si="233"/>
        <v>2.5542554762404374E-2</v>
      </c>
      <c r="O1267" s="13">
        <f t="shared" si="234"/>
        <v>2.5542554762404374E-2</v>
      </c>
      <c r="Q1267">
        <v>19.19567367597627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24.039275104497818</v>
      </c>
      <c r="G1268" s="13">
        <f t="shared" si="228"/>
        <v>0</v>
      </c>
      <c r="H1268" s="13">
        <f t="shared" si="229"/>
        <v>24.039275104497818</v>
      </c>
      <c r="I1268" s="16">
        <f t="shared" si="237"/>
        <v>24.052063733277006</v>
      </c>
      <c r="J1268" s="13">
        <f t="shared" si="230"/>
        <v>23.48748982191514</v>
      </c>
      <c r="K1268" s="13">
        <f t="shared" si="231"/>
        <v>0.5645739113618653</v>
      </c>
      <c r="L1268" s="13">
        <f t="shared" si="232"/>
        <v>0</v>
      </c>
      <c r="M1268" s="13">
        <f t="shared" si="238"/>
        <v>0.46175668400078834</v>
      </c>
      <c r="N1268" s="13">
        <f t="shared" si="233"/>
        <v>2.4203701647332147E-2</v>
      </c>
      <c r="O1268" s="13">
        <f t="shared" si="234"/>
        <v>2.4203701647332147E-2</v>
      </c>
      <c r="Q1268">
        <v>16.519771463657531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5.5934680237301249E-2</v>
      </c>
      <c r="G1269" s="13">
        <f t="shared" si="228"/>
        <v>0</v>
      </c>
      <c r="H1269" s="13">
        <f t="shared" si="229"/>
        <v>5.5934680237301249E-2</v>
      </c>
      <c r="I1269" s="16">
        <f t="shared" si="237"/>
        <v>0.6205085915991666</v>
      </c>
      <c r="J1269" s="13">
        <f t="shared" si="230"/>
        <v>0.62049126290071488</v>
      </c>
      <c r="K1269" s="13">
        <f t="shared" si="231"/>
        <v>1.7328698451724023E-5</v>
      </c>
      <c r="L1269" s="13">
        <f t="shared" si="232"/>
        <v>0</v>
      </c>
      <c r="M1269" s="13">
        <f t="shared" si="238"/>
        <v>0.43755298235345619</v>
      </c>
      <c r="N1269" s="13">
        <f t="shared" si="233"/>
        <v>2.2935026620568337E-2</v>
      </c>
      <c r="O1269" s="13">
        <f t="shared" si="234"/>
        <v>2.2935026620568337E-2</v>
      </c>
      <c r="Q1269">
        <v>12.589486552160849</v>
      </c>
    </row>
    <row r="1270" spans="1:17" x14ac:dyDescent="0.2">
      <c r="A1270" s="14">
        <f t="shared" si="235"/>
        <v>60633</v>
      </c>
      <c r="B1270" s="1">
        <v>1</v>
      </c>
      <c r="F1270" s="34">
        <v>38.294034683798138</v>
      </c>
      <c r="G1270" s="13">
        <f t="shared" si="228"/>
        <v>0</v>
      </c>
      <c r="H1270" s="13">
        <f t="shared" si="229"/>
        <v>38.294034683798138</v>
      </c>
      <c r="I1270" s="16">
        <f t="shared" si="237"/>
        <v>38.294052012496593</v>
      </c>
      <c r="J1270" s="13">
        <f t="shared" si="230"/>
        <v>34.558788298328103</v>
      </c>
      <c r="K1270" s="13">
        <f t="shared" si="231"/>
        <v>3.7352637141684895</v>
      </c>
      <c r="L1270" s="13">
        <f t="shared" si="232"/>
        <v>0</v>
      </c>
      <c r="M1270" s="13">
        <f t="shared" si="238"/>
        <v>0.41461795573288784</v>
      </c>
      <c r="N1270" s="13">
        <f t="shared" si="233"/>
        <v>2.1732851187419848E-2</v>
      </c>
      <c r="O1270" s="13">
        <f t="shared" si="234"/>
        <v>2.1732851187419848E-2</v>
      </c>
      <c r="Q1270">
        <v>12.08542805211043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91.099866417266</v>
      </c>
      <c r="G1271" s="13">
        <f t="shared" si="228"/>
        <v>0.67936961264141904</v>
      </c>
      <c r="H1271" s="13">
        <f t="shared" si="229"/>
        <v>90.420496804624577</v>
      </c>
      <c r="I1271" s="16">
        <f t="shared" si="237"/>
        <v>94.155760518793073</v>
      </c>
      <c r="J1271" s="13">
        <f t="shared" si="230"/>
        <v>61.17383391169016</v>
      </c>
      <c r="K1271" s="13">
        <f t="shared" si="231"/>
        <v>32.981926607102913</v>
      </c>
      <c r="L1271" s="13">
        <f t="shared" si="232"/>
        <v>0.6887461076279916</v>
      </c>
      <c r="M1271" s="13">
        <f t="shared" si="238"/>
        <v>1.0816312121734597</v>
      </c>
      <c r="N1271" s="13">
        <f t="shared" si="233"/>
        <v>5.6695398375313913E-2</v>
      </c>
      <c r="O1271" s="13">
        <f t="shared" si="234"/>
        <v>0.73606501101673294</v>
      </c>
      <c r="Q1271">
        <v>12.130881622580651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45.295195387608082</v>
      </c>
      <c r="G1272" s="13">
        <f t="shared" si="228"/>
        <v>0</v>
      </c>
      <c r="H1272" s="13">
        <f t="shared" si="229"/>
        <v>45.295195387608082</v>
      </c>
      <c r="I1272" s="16">
        <f t="shared" si="237"/>
        <v>77.588375887083004</v>
      </c>
      <c r="J1272" s="13">
        <f t="shared" si="230"/>
        <v>60.077552037095245</v>
      </c>
      <c r="K1272" s="13">
        <f t="shared" si="231"/>
        <v>17.510823849987759</v>
      </c>
      <c r="L1272" s="13">
        <f t="shared" si="232"/>
        <v>5.7801297892724555E-2</v>
      </c>
      <c r="M1272" s="13">
        <f t="shared" si="238"/>
        <v>1.0827371116908702</v>
      </c>
      <c r="N1272" s="13">
        <f t="shared" si="233"/>
        <v>5.6753365835014585E-2</v>
      </c>
      <c r="O1272" s="13">
        <f t="shared" si="234"/>
        <v>5.6753365835014585E-2</v>
      </c>
      <c r="Q1272">
        <v>14.536918920095189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31.919320305216139</v>
      </c>
      <c r="G1273" s="13">
        <f t="shared" si="228"/>
        <v>0</v>
      </c>
      <c r="H1273" s="13">
        <f t="shared" si="229"/>
        <v>31.919320305216139</v>
      </c>
      <c r="I1273" s="16">
        <f t="shared" si="237"/>
        <v>49.372342857311175</v>
      </c>
      <c r="J1273" s="13">
        <f t="shared" si="230"/>
        <v>43.527042053253005</v>
      </c>
      <c r="K1273" s="13">
        <f t="shared" si="231"/>
        <v>5.8453008040581693</v>
      </c>
      <c r="L1273" s="13">
        <f t="shared" si="232"/>
        <v>0</v>
      </c>
      <c r="M1273" s="13">
        <f t="shared" si="238"/>
        <v>1.0259837458558556</v>
      </c>
      <c r="N1273" s="13">
        <f t="shared" si="233"/>
        <v>5.3778549050012205E-2</v>
      </c>
      <c r="O1273" s="13">
        <f t="shared" si="234"/>
        <v>5.3778549050012205E-2</v>
      </c>
      <c r="Q1273">
        <v>14.11786540786192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34.025659541862453</v>
      </c>
      <c r="G1274" s="13">
        <f t="shared" si="228"/>
        <v>0</v>
      </c>
      <c r="H1274" s="13">
        <f t="shared" si="229"/>
        <v>34.025659541862453</v>
      </c>
      <c r="I1274" s="16">
        <f t="shared" si="237"/>
        <v>39.870960345920622</v>
      </c>
      <c r="J1274" s="13">
        <f t="shared" si="230"/>
        <v>38.021763765220122</v>
      </c>
      <c r="K1274" s="13">
        <f t="shared" si="231"/>
        <v>1.8491965807005002</v>
      </c>
      <c r="L1274" s="13">
        <f t="shared" si="232"/>
        <v>0</v>
      </c>
      <c r="M1274" s="13">
        <f t="shared" si="238"/>
        <v>0.97220519680584339</v>
      </c>
      <c r="N1274" s="13">
        <f t="shared" si="233"/>
        <v>5.0959661957885795E-2</v>
      </c>
      <c r="O1274" s="13">
        <f t="shared" si="234"/>
        <v>5.0959661957885795E-2</v>
      </c>
      <c r="Q1274">
        <v>18.603687904511691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1.112996579374665</v>
      </c>
      <c r="G1275" s="13">
        <f t="shared" si="228"/>
        <v>0</v>
      </c>
      <c r="H1275" s="13">
        <f t="shared" si="229"/>
        <v>1.112996579374665</v>
      </c>
      <c r="I1275" s="16">
        <f t="shared" si="237"/>
        <v>2.9621931600751652</v>
      </c>
      <c r="J1275" s="13">
        <f t="shared" si="230"/>
        <v>2.9618500329925048</v>
      </c>
      <c r="K1275" s="13">
        <f t="shared" si="231"/>
        <v>3.4312708266037717E-4</v>
      </c>
      <c r="L1275" s="13">
        <f t="shared" si="232"/>
        <v>0</v>
      </c>
      <c r="M1275" s="13">
        <f t="shared" si="238"/>
        <v>0.92124553484795757</v>
      </c>
      <c r="N1275" s="13">
        <f t="shared" si="233"/>
        <v>4.8288531258940753E-2</v>
      </c>
      <c r="O1275" s="13">
        <f t="shared" si="234"/>
        <v>4.8288531258940753E-2</v>
      </c>
      <c r="Q1275">
        <v>24.731856637034468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6.0515972418450694</v>
      </c>
      <c r="G1276" s="13">
        <f t="shared" si="228"/>
        <v>0</v>
      </c>
      <c r="H1276" s="13">
        <f t="shared" si="229"/>
        <v>6.0515972418450694</v>
      </c>
      <c r="I1276" s="16">
        <f t="shared" si="237"/>
        <v>6.0519403689277294</v>
      </c>
      <c r="J1276" s="13">
        <f t="shared" si="230"/>
        <v>6.0493866598650907</v>
      </c>
      <c r="K1276" s="13">
        <f t="shared" si="231"/>
        <v>2.5537090626386316E-3</v>
      </c>
      <c r="L1276" s="13">
        <f t="shared" si="232"/>
        <v>0</v>
      </c>
      <c r="M1276" s="13">
        <f t="shared" si="238"/>
        <v>0.87295700358901684</v>
      </c>
      <c r="N1276" s="13">
        <f t="shared" si="233"/>
        <v>4.5757412069819765E-2</v>
      </c>
      <c r="O1276" s="13">
        <f t="shared" si="234"/>
        <v>4.5757412069819765E-2</v>
      </c>
      <c r="Q1276">
        <v>25.70809922580964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10.13713176444835</v>
      </c>
      <c r="G1277" s="13">
        <f t="shared" si="228"/>
        <v>0</v>
      </c>
      <c r="H1277" s="13">
        <f t="shared" si="229"/>
        <v>10.13713176444835</v>
      </c>
      <c r="I1277" s="16">
        <f t="shared" si="237"/>
        <v>10.139685473510989</v>
      </c>
      <c r="J1277" s="13">
        <f t="shared" si="230"/>
        <v>10.13144340864593</v>
      </c>
      <c r="K1277" s="13">
        <f t="shared" si="231"/>
        <v>8.2420648650582962E-3</v>
      </c>
      <c r="L1277" s="13">
        <f t="shared" si="232"/>
        <v>0</v>
      </c>
      <c r="M1277" s="13">
        <f t="shared" si="238"/>
        <v>0.82719959151919709</v>
      </c>
      <c r="N1277" s="13">
        <f t="shared" si="233"/>
        <v>4.3358965467387774E-2</v>
      </c>
      <c r="O1277" s="13">
        <f t="shared" si="234"/>
        <v>4.3358965467387774E-2</v>
      </c>
      <c r="Q1277">
        <v>28.451657193548389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3.5189220763255862</v>
      </c>
      <c r="G1278" s="13">
        <f t="shared" si="228"/>
        <v>0</v>
      </c>
      <c r="H1278" s="13">
        <f t="shared" si="229"/>
        <v>3.5189220763255862</v>
      </c>
      <c r="I1278" s="16">
        <f t="shared" si="237"/>
        <v>3.5271641411906445</v>
      </c>
      <c r="J1278" s="13">
        <f t="shared" si="230"/>
        <v>3.5264526604595425</v>
      </c>
      <c r="K1278" s="13">
        <f t="shared" si="231"/>
        <v>7.1148073110194332E-4</v>
      </c>
      <c r="L1278" s="13">
        <f t="shared" si="232"/>
        <v>0</v>
      </c>
      <c r="M1278" s="13">
        <f t="shared" si="238"/>
        <v>0.78384062605180926</v>
      </c>
      <c r="N1278" s="13">
        <f t="shared" si="233"/>
        <v>4.1086237209689527E-2</v>
      </c>
      <c r="O1278" s="13">
        <f t="shared" si="234"/>
        <v>4.1086237209689527E-2</v>
      </c>
      <c r="Q1278">
        <v>23.262778360467571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18.53147851787757</v>
      </c>
      <c r="G1279" s="13">
        <f t="shared" si="228"/>
        <v>0</v>
      </c>
      <c r="H1279" s="13">
        <f t="shared" si="229"/>
        <v>18.53147851787757</v>
      </c>
      <c r="I1279" s="16">
        <f t="shared" si="237"/>
        <v>18.532189998608672</v>
      </c>
      <c r="J1279" s="13">
        <f t="shared" si="230"/>
        <v>18.393775185368593</v>
      </c>
      <c r="K1279" s="13">
        <f t="shared" si="231"/>
        <v>0.13841481324007887</v>
      </c>
      <c r="L1279" s="13">
        <f t="shared" si="232"/>
        <v>0</v>
      </c>
      <c r="M1279" s="13">
        <f t="shared" si="238"/>
        <v>0.74275438884211975</v>
      </c>
      <c r="N1279" s="13">
        <f t="shared" si="233"/>
        <v>3.8932637572281478E-2</v>
      </c>
      <c r="O1279" s="13">
        <f t="shared" si="234"/>
        <v>3.8932637572281478E-2</v>
      </c>
      <c r="Q1279">
        <v>21.104092356009769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16.848625314279811</v>
      </c>
      <c r="G1280" s="13">
        <f t="shared" si="228"/>
        <v>0</v>
      </c>
      <c r="H1280" s="13">
        <f t="shared" si="229"/>
        <v>16.848625314279811</v>
      </c>
      <c r="I1280" s="16">
        <f t="shared" si="237"/>
        <v>16.98704012751989</v>
      </c>
      <c r="J1280" s="13">
        <f t="shared" si="230"/>
        <v>16.762967996044107</v>
      </c>
      <c r="K1280" s="13">
        <f t="shared" si="231"/>
        <v>0.22407213147578275</v>
      </c>
      <c r="L1280" s="13">
        <f t="shared" si="232"/>
        <v>0</v>
      </c>
      <c r="M1280" s="13">
        <f t="shared" si="238"/>
        <v>0.70382175126983826</v>
      </c>
      <c r="N1280" s="13">
        <f t="shared" si="233"/>
        <v>3.6891922241474036E-2</v>
      </c>
      <c r="O1280" s="13">
        <f t="shared" si="234"/>
        <v>3.6891922241474036E-2</v>
      </c>
      <c r="Q1280">
        <v>15.78220347897849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1.4286446420710059</v>
      </c>
      <c r="G1281" s="13">
        <f t="shared" si="228"/>
        <v>0</v>
      </c>
      <c r="H1281" s="13">
        <f t="shared" si="229"/>
        <v>1.4286446420710059</v>
      </c>
      <c r="I1281" s="16">
        <f t="shared" si="237"/>
        <v>1.6527167735467887</v>
      </c>
      <c r="J1281" s="13">
        <f t="shared" si="230"/>
        <v>1.6523016273870732</v>
      </c>
      <c r="K1281" s="13">
        <f t="shared" si="231"/>
        <v>4.1514615971549595E-4</v>
      </c>
      <c r="L1281" s="13">
        <f t="shared" si="232"/>
        <v>0</v>
      </c>
      <c r="M1281" s="13">
        <f t="shared" si="238"/>
        <v>0.66692982902836417</v>
      </c>
      <c r="N1281" s="13">
        <f t="shared" si="233"/>
        <v>3.4958174209084557E-2</v>
      </c>
      <c r="O1281" s="13">
        <f t="shared" si="234"/>
        <v>3.4958174209084557E-2</v>
      </c>
      <c r="Q1281">
        <v>10.83421016405107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35.798130933195743</v>
      </c>
      <c r="G1282" s="13">
        <f t="shared" si="228"/>
        <v>0</v>
      </c>
      <c r="H1282" s="13">
        <f t="shared" si="229"/>
        <v>35.798130933195743</v>
      </c>
      <c r="I1282" s="16">
        <f t="shared" si="237"/>
        <v>35.798546079355461</v>
      </c>
      <c r="J1282" s="13">
        <f t="shared" si="230"/>
        <v>32.116300151354196</v>
      </c>
      <c r="K1282" s="13">
        <f t="shared" si="231"/>
        <v>3.6822459280012652</v>
      </c>
      <c r="L1282" s="13">
        <f t="shared" si="232"/>
        <v>0</v>
      </c>
      <c r="M1282" s="13">
        <f t="shared" si="238"/>
        <v>0.63197165481927964</v>
      </c>
      <c r="N1282" s="13">
        <f t="shared" si="233"/>
        <v>3.312578661620523E-2</v>
      </c>
      <c r="O1282" s="13">
        <f t="shared" si="234"/>
        <v>3.312578661620523E-2</v>
      </c>
      <c r="Q1282">
        <v>10.626642622580651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29.575969420050729</v>
      </c>
      <c r="G1283" s="13">
        <f t="shared" si="228"/>
        <v>0</v>
      </c>
      <c r="H1283" s="13">
        <f t="shared" si="229"/>
        <v>29.575969420050729</v>
      </c>
      <c r="I1283" s="16">
        <f t="shared" si="237"/>
        <v>33.258215348051991</v>
      </c>
      <c r="J1283" s="13">
        <f t="shared" si="230"/>
        <v>31.579828648780769</v>
      </c>
      <c r="K1283" s="13">
        <f t="shared" si="231"/>
        <v>1.678386699271222</v>
      </c>
      <c r="L1283" s="13">
        <f t="shared" si="232"/>
        <v>0</v>
      </c>
      <c r="M1283" s="13">
        <f t="shared" si="238"/>
        <v>0.59884586820307439</v>
      </c>
      <c r="N1283" s="13">
        <f t="shared" si="233"/>
        <v>3.1389446496241855E-2</v>
      </c>
      <c r="O1283" s="13">
        <f t="shared" si="234"/>
        <v>3.1389446496241855E-2</v>
      </c>
      <c r="Q1283">
        <v>15.380630138586699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2.14831164860052</v>
      </c>
      <c r="G1284" s="13">
        <f t="shared" si="228"/>
        <v>0</v>
      </c>
      <c r="H1284" s="13">
        <f t="shared" si="229"/>
        <v>2.14831164860052</v>
      </c>
      <c r="I1284" s="16">
        <f t="shared" si="237"/>
        <v>3.826698347871742</v>
      </c>
      <c r="J1284" s="13">
        <f t="shared" si="230"/>
        <v>3.8246684128068984</v>
      </c>
      <c r="K1284" s="13">
        <f t="shared" si="231"/>
        <v>2.0299350648436132E-3</v>
      </c>
      <c r="L1284" s="13">
        <f t="shared" si="232"/>
        <v>0</v>
      </c>
      <c r="M1284" s="13">
        <f t="shared" si="238"/>
        <v>0.56745642170683253</v>
      </c>
      <c r="N1284" s="13">
        <f t="shared" si="233"/>
        <v>2.9744119370086735E-2</v>
      </c>
      <c r="O1284" s="13">
        <f t="shared" si="234"/>
        <v>2.9744119370086735E-2</v>
      </c>
      <c r="Q1284">
        <v>17.572770733850309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33.802728928591293</v>
      </c>
      <c r="G1285" s="13">
        <f t="shared" si="228"/>
        <v>0</v>
      </c>
      <c r="H1285" s="13">
        <f t="shared" si="229"/>
        <v>33.802728928591293</v>
      </c>
      <c r="I1285" s="16">
        <f t="shared" si="237"/>
        <v>33.804758863656133</v>
      </c>
      <c r="J1285" s="13">
        <f t="shared" si="230"/>
        <v>32.044664182382128</v>
      </c>
      <c r="K1285" s="13">
        <f t="shared" si="231"/>
        <v>1.7600946812740048</v>
      </c>
      <c r="L1285" s="13">
        <f t="shared" si="232"/>
        <v>0</v>
      </c>
      <c r="M1285" s="13">
        <f t="shared" si="238"/>
        <v>0.53771230233674583</v>
      </c>
      <c r="N1285" s="13">
        <f t="shared" si="233"/>
        <v>2.8185034648759818E-2</v>
      </c>
      <c r="O1285" s="13">
        <f t="shared" si="234"/>
        <v>2.8185034648759818E-2</v>
      </c>
      <c r="Q1285">
        <v>15.372114010644809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7.4538016074648041</v>
      </c>
      <c r="G1286" s="13">
        <f t="shared" ref="G1286:G1349" si="244">IF((F1286-$J$2)&gt;0,$I$2*(F1286-$J$2),0)</f>
        <v>0</v>
      </c>
      <c r="H1286" s="13">
        <f t="shared" ref="H1286:H1349" si="245">F1286-G1286</f>
        <v>7.4538016074648041</v>
      </c>
      <c r="I1286" s="16">
        <f t="shared" si="237"/>
        <v>9.2138962887388089</v>
      </c>
      <c r="J1286" s="13">
        <f t="shared" ref="J1286:J1349" si="246">I1286/SQRT(1+(I1286/($K$2*(300+(25*Q1286)+0.05*(Q1286)^3)))^2)</f>
        <v>9.1999031710314352</v>
      </c>
      <c r="K1286" s="13">
        <f t="shared" ref="K1286:K1349" si="247">I1286-J1286</f>
        <v>1.399311770737377E-2</v>
      </c>
      <c r="L1286" s="13">
        <f t="shared" ref="L1286:L1349" si="248">IF(K1286&gt;$N$2,(K1286-$N$2)/$L$2,0)</f>
        <v>0</v>
      </c>
      <c r="M1286" s="13">
        <f t="shared" si="238"/>
        <v>0.50952726768798606</v>
      </c>
      <c r="N1286" s="13">
        <f t="shared" ref="N1286:N1349" si="249">$M$2*M1286</f>
        <v>2.6707671801193249E-2</v>
      </c>
      <c r="O1286" s="13">
        <f t="shared" ref="O1286:O1349" si="250">N1286+G1286</f>
        <v>2.6707671801193249E-2</v>
      </c>
      <c r="Q1286">
        <v>22.55019038405262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42.426498330385023</v>
      </c>
      <c r="G1287" s="13">
        <f t="shared" si="244"/>
        <v>0</v>
      </c>
      <c r="H1287" s="13">
        <f t="shared" si="245"/>
        <v>42.426498330385023</v>
      </c>
      <c r="I1287" s="16">
        <f t="shared" ref="I1287:I1350" si="252">H1287+K1286-L1286</f>
        <v>42.440491448092395</v>
      </c>
      <c r="J1287" s="13">
        <f t="shared" si="246"/>
        <v>41.346643540549181</v>
      </c>
      <c r="K1287" s="13">
        <f t="shared" si="247"/>
        <v>1.0938479075432141</v>
      </c>
      <c r="L1287" s="13">
        <f t="shared" si="248"/>
        <v>0</v>
      </c>
      <c r="M1287" s="13">
        <f t="shared" ref="M1287:M1350" si="253">L1287+M1286-N1286</f>
        <v>0.4828195958867928</v>
      </c>
      <c r="N1287" s="13">
        <f t="shared" si="249"/>
        <v>2.5307747247053293E-2</v>
      </c>
      <c r="O1287" s="13">
        <f t="shared" si="250"/>
        <v>2.5307747247053293E-2</v>
      </c>
      <c r="Q1287">
        <v>23.87571561228626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0.47333333300000002</v>
      </c>
      <c r="G1288" s="13">
        <f t="shared" si="244"/>
        <v>0</v>
      </c>
      <c r="H1288" s="13">
        <f t="shared" si="245"/>
        <v>0.47333333300000002</v>
      </c>
      <c r="I1288" s="16">
        <f t="shared" si="252"/>
        <v>1.5671812405432142</v>
      </c>
      <c r="J1288" s="13">
        <f t="shared" si="246"/>
        <v>1.567142377075508</v>
      </c>
      <c r="K1288" s="13">
        <f t="shared" si="247"/>
        <v>3.8863467706207189E-5</v>
      </c>
      <c r="L1288" s="13">
        <f t="shared" si="248"/>
        <v>0</v>
      </c>
      <c r="M1288" s="13">
        <f t="shared" si="253"/>
        <v>0.45751184863973948</v>
      </c>
      <c r="N1288" s="13">
        <f t="shared" si="249"/>
        <v>2.3981201936595538E-2</v>
      </c>
      <c r="O1288" s="13">
        <f t="shared" si="250"/>
        <v>2.3981201936595538E-2</v>
      </c>
      <c r="Q1288">
        <v>26.668318801242268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1.4978798009818599</v>
      </c>
      <c r="G1289" s="13">
        <f t="shared" si="244"/>
        <v>0</v>
      </c>
      <c r="H1289" s="13">
        <f t="shared" si="245"/>
        <v>1.4978798009818599</v>
      </c>
      <c r="I1289" s="16">
        <f t="shared" si="252"/>
        <v>1.4979186644495661</v>
      </c>
      <c r="J1289" s="13">
        <f t="shared" si="246"/>
        <v>1.4978841285392446</v>
      </c>
      <c r="K1289" s="13">
        <f t="shared" si="247"/>
        <v>3.4535910321542573E-5</v>
      </c>
      <c r="L1289" s="13">
        <f t="shared" si="248"/>
        <v>0</v>
      </c>
      <c r="M1289" s="13">
        <f t="shared" si="253"/>
        <v>0.43353064670314395</v>
      </c>
      <c r="N1289" s="13">
        <f t="shared" si="249"/>
        <v>2.272418958154148E-2</v>
      </c>
      <c r="O1289" s="13">
        <f t="shared" si="250"/>
        <v>2.272418958154148E-2</v>
      </c>
      <c r="Q1289">
        <v>26.540779193548381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3.5679307528848332</v>
      </c>
      <c r="G1290" s="13">
        <f t="shared" si="244"/>
        <v>0</v>
      </c>
      <c r="H1290" s="13">
        <f t="shared" si="245"/>
        <v>3.5679307528848332</v>
      </c>
      <c r="I1290" s="16">
        <f t="shared" si="252"/>
        <v>3.567965288795155</v>
      </c>
      <c r="J1290" s="13">
        <f t="shared" si="246"/>
        <v>3.5673849827938118</v>
      </c>
      <c r="K1290" s="13">
        <f t="shared" si="247"/>
        <v>5.8030600134317822E-4</v>
      </c>
      <c r="L1290" s="13">
        <f t="shared" si="248"/>
        <v>0</v>
      </c>
      <c r="M1290" s="13">
        <f t="shared" si="253"/>
        <v>0.41080645712160246</v>
      </c>
      <c r="N1290" s="13">
        <f t="shared" si="249"/>
        <v>2.1533065502852229E-2</v>
      </c>
      <c r="O1290" s="13">
        <f t="shared" si="250"/>
        <v>2.1533065502852229E-2</v>
      </c>
      <c r="Q1290">
        <v>24.966352916970319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49.9987783588833</v>
      </c>
      <c r="G1291" s="13">
        <f t="shared" si="244"/>
        <v>0</v>
      </c>
      <c r="H1291" s="13">
        <f t="shared" si="245"/>
        <v>49.9987783588833</v>
      </c>
      <c r="I1291" s="16">
        <f t="shared" si="252"/>
        <v>49.999358664884646</v>
      </c>
      <c r="J1291" s="13">
        <f t="shared" si="246"/>
        <v>46.877987394409551</v>
      </c>
      <c r="K1291" s="13">
        <f t="shared" si="247"/>
        <v>3.1213712704750947</v>
      </c>
      <c r="L1291" s="13">
        <f t="shared" si="248"/>
        <v>0</v>
      </c>
      <c r="M1291" s="13">
        <f t="shared" si="253"/>
        <v>0.38927339161875024</v>
      </c>
      <c r="N1291" s="13">
        <f t="shared" si="249"/>
        <v>2.0404376063063619E-2</v>
      </c>
      <c r="O1291" s="13">
        <f t="shared" si="250"/>
        <v>2.0404376063063619E-2</v>
      </c>
      <c r="Q1291">
        <v>19.520829208465649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7.3681705018173629</v>
      </c>
      <c r="G1292" s="13">
        <f t="shared" si="244"/>
        <v>0</v>
      </c>
      <c r="H1292" s="13">
        <f t="shared" si="245"/>
        <v>7.3681705018173629</v>
      </c>
      <c r="I1292" s="16">
        <f t="shared" si="252"/>
        <v>10.489541772292458</v>
      </c>
      <c r="J1292" s="13">
        <f t="shared" si="246"/>
        <v>10.438728855672576</v>
      </c>
      <c r="K1292" s="13">
        <f t="shared" si="247"/>
        <v>5.0812916619882742E-2</v>
      </c>
      <c r="L1292" s="13">
        <f t="shared" si="248"/>
        <v>0</v>
      </c>
      <c r="M1292" s="13">
        <f t="shared" si="253"/>
        <v>0.36886901555568663</v>
      </c>
      <c r="N1292" s="13">
        <f t="shared" si="249"/>
        <v>1.9334848652542119E-2</v>
      </c>
      <c r="O1292" s="13">
        <f t="shared" si="250"/>
        <v>1.9334848652542119E-2</v>
      </c>
      <c r="Q1292">
        <v>16.14088290462632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31.112938189091469</v>
      </c>
      <c r="G1293" s="13">
        <f t="shared" si="244"/>
        <v>0</v>
      </c>
      <c r="H1293" s="13">
        <f t="shared" si="245"/>
        <v>31.112938189091469</v>
      </c>
      <c r="I1293" s="16">
        <f t="shared" si="252"/>
        <v>31.163751105711352</v>
      </c>
      <c r="J1293" s="13">
        <f t="shared" si="246"/>
        <v>28.819570377158168</v>
      </c>
      <c r="K1293" s="13">
        <f t="shared" si="247"/>
        <v>2.3441807285531837</v>
      </c>
      <c r="L1293" s="13">
        <f t="shared" si="248"/>
        <v>0</v>
      </c>
      <c r="M1293" s="13">
        <f t="shared" si="253"/>
        <v>0.34953416690314454</v>
      </c>
      <c r="N1293" s="13">
        <f t="shared" si="249"/>
        <v>1.8321382200626825E-2</v>
      </c>
      <c r="O1293" s="13">
        <f t="shared" si="250"/>
        <v>1.8321382200626825E-2</v>
      </c>
      <c r="Q1293">
        <v>11.235518622580649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199.01755354319801</v>
      </c>
      <c r="G1294" s="13">
        <f t="shared" si="244"/>
        <v>2.8377233551600591</v>
      </c>
      <c r="H1294" s="13">
        <f t="shared" si="245"/>
        <v>196.17983018803795</v>
      </c>
      <c r="I1294" s="16">
        <f t="shared" si="252"/>
        <v>198.52401091659112</v>
      </c>
      <c r="J1294" s="13">
        <f t="shared" si="246"/>
        <v>82.587975536115621</v>
      </c>
      <c r="K1294" s="13">
        <f t="shared" si="247"/>
        <v>115.9360353804755</v>
      </c>
      <c r="L1294" s="13">
        <f t="shared" si="248"/>
        <v>4.0717928883562315</v>
      </c>
      <c r="M1294" s="13">
        <f t="shared" si="253"/>
        <v>4.4030056730587495</v>
      </c>
      <c r="N1294" s="13">
        <f t="shared" si="249"/>
        <v>0.23079045600137518</v>
      </c>
      <c r="O1294" s="13">
        <f t="shared" si="250"/>
        <v>3.0685138111614343</v>
      </c>
      <c r="Q1294">
        <v>13.89623183534256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31.796966278762991</v>
      </c>
      <c r="G1295" s="13">
        <f t="shared" si="244"/>
        <v>0</v>
      </c>
      <c r="H1295" s="13">
        <f t="shared" si="245"/>
        <v>31.796966278762991</v>
      </c>
      <c r="I1295" s="16">
        <f t="shared" si="252"/>
        <v>143.66120877088224</v>
      </c>
      <c r="J1295" s="13">
        <f t="shared" si="246"/>
        <v>67.176970942900226</v>
      </c>
      <c r="K1295" s="13">
        <f t="shared" si="247"/>
        <v>76.484237827982014</v>
      </c>
      <c r="L1295" s="13">
        <f t="shared" si="248"/>
        <v>2.4628638229071314</v>
      </c>
      <c r="M1295" s="13">
        <f t="shared" si="253"/>
        <v>6.6350790399645057</v>
      </c>
      <c r="N1295" s="13">
        <f t="shared" si="249"/>
        <v>0.34778808635392428</v>
      </c>
      <c r="O1295" s="13">
        <f t="shared" si="250"/>
        <v>0.34778808635392428</v>
      </c>
      <c r="Q1295">
        <v>11.285821186320661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71.961994017602308</v>
      </c>
      <c r="G1296" s="13">
        <f t="shared" si="244"/>
        <v>0.29661216464814516</v>
      </c>
      <c r="H1296" s="13">
        <f t="shared" si="245"/>
        <v>71.66538185295417</v>
      </c>
      <c r="I1296" s="16">
        <f t="shared" si="252"/>
        <v>145.68675585802904</v>
      </c>
      <c r="J1296" s="13">
        <f t="shared" si="246"/>
        <v>70.318230385616658</v>
      </c>
      <c r="K1296" s="13">
        <f t="shared" si="247"/>
        <v>75.368525472412387</v>
      </c>
      <c r="L1296" s="13">
        <f t="shared" si="248"/>
        <v>2.417362675965268</v>
      </c>
      <c r="M1296" s="13">
        <f t="shared" si="253"/>
        <v>8.7046536295758496</v>
      </c>
      <c r="N1296" s="13">
        <f t="shared" si="249"/>
        <v>0.45626808813721698</v>
      </c>
      <c r="O1296" s="13">
        <f t="shared" si="250"/>
        <v>0.75288025278536219</v>
      </c>
      <c r="Q1296">
        <v>12.097463316377221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33.716054495565047</v>
      </c>
      <c r="G1297" s="13">
        <f t="shared" si="244"/>
        <v>0</v>
      </c>
      <c r="H1297" s="13">
        <f t="shared" si="245"/>
        <v>33.716054495565047</v>
      </c>
      <c r="I1297" s="16">
        <f t="shared" si="252"/>
        <v>106.66721729201217</v>
      </c>
      <c r="J1297" s="13">
        <f t="shared" si="246"/>
        <v>72.9888336519154</v>
      </c>
      <c r="K1297" s="13">
        <f t="shared" si="247"/>
        <v>33.678383640096769</v>
      </c>
      <c r="L1297" s="13">
        <f t="shared" si="248"/>
        <v>0.7171491217550231</v>
      </c>
      <c r="M1297" s="13">
        <f t="shared" si="253"/>
        <v>8.9655346631936563</v>
      </c>
      <c r="N1297" s="13">
        <f t="shared" si="249"/>
        <v>0.46994257715256654</v>
      </c>
      <c r="O1297" s="13">
        <f t="shared" si="250"/>
        <v>0.46994257715256654</v>
      </c>
      <c r="Q1297">
        <v>15.296268923350089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5.558012099712089</v>
      </c>
      <c r="G1298" s="13">
        <f t="shared" si="244"/>
        <v>0</v>
      </c>
      <c r="H1298" s="13">
        <f t="shared" si="245"/>
        <v>5.558012099712089</v>
      </c>
      <c r="I1298" s="16">
        <f t="shared" si="252"/>
        <v>38.519246618053835</v>
      </c>
      <c r="J1298" s="13">
        <f t="shared" si="246"/>
        <v>36.554309457155156</v>
      </c>
      <c r="K1298" s="13">
        <f t="shared" si="247"/>
        <v>1.9649371608986783</v>
      </c>
      <c r="L1298" s="13">
        <f t="shared" si="248"/>
        <v>0</v>
      </c>
      <c r="M1298" s="13">
        <f t="shared" si="253"/>
        <v>8.4955920860410892</v>
      </c>
      <c r="N1298" s="13">
        <f t="shared" si="249"/>
        <v>0.44530979906210433</v>
      </c>
      <c r="O1298" s="13">
        <f t="shared" si="250"/>
        <v>0.44530979906210433</v>
      </c>
      <c r="Q1298">
        <v>17.389701743325201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23.324351974046468</v>
      </c>
      <c r="G1299" s="13">
        <f t="shared" si="244"/>
        <v>0</v>
      </c>
      <c r="H1299" s="13">
        <f t="shared" si="245"/>
        <v>23.324351974046468</v>
      </c>
      <c r="I1299" s="16">
        <f t="shared" si="252"/>
        <v>25.289289134945147</v>
      </c>
      <c r="J1299" s="13">
        <f t="shared" si="246"/>
        <v>25.001538132522722</v>
      </c>
      <c r="K1299" s="13">
        <f t="shared" si="247"/>
        <v>0.28775100242242502</v>
      </c>
      <c r="L1299" s="13">
        <f t="shared" si="248"/>
        <v>0</v>
      </c>
      <c r="M1299" s="13">
        <f t="shared" si="253"/>
        <v>8.0502822869789856</v>
      </c>
      <c r="N1299" s="13">
        <f t="shared" si="249"/>
        <v>0.42196818671391323</v>
      </c>
      <c r="O1299" s="13">
        <f t="shared" si="250"/>
        <v>0.42196818671391323</v>
      </c>
      <c r="Q1299">
        <v>22.483313021607358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10.24502454571509</v>
      </c>
      <c r="G1300" s="13">
        <f t="shared" si="244"/>
        <v>0</v>
      </c>
      <c r="H1300" s="13">
        <f t="shared" si="245"/>
        <v>10.24502454571509</v>
      </c>
      <c r="I1300" s="16">
        <f t="shared" si="252"/>
        <v>10.532775548137515</v>
      </c>
      <c r="J1300" s="13">
        <f t="shared" si="246"/>
        <v>10.518258310191767</v>
      </c>
      <c r="K1300" s="13">
        <f t="shared" si="247"/>
        <v>1.4517237945748107E-2</v>
      </c>
      <c r="L1300" s="13">
        <f t="shared" si="248"/>
        <v>0</v>
      </c>
      <c r="M1300" s="13">
        <f t="shared" si="253"/>
        <v>7.6283141002650723</v>
      </c>
      <c r="N1300" s="13">
        <f t="shared" si="249"/>
        <v>0.3998500616282093</v>
      </c>
      <c r="O1300" s="13">
        <f t="shared" si="250"/>
        <v>0.3998500616282093</v>
      </c>
      <c r="Q1300">
        <v>25.154132273758009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31.776861573406229</v>
      </c>
      <c r="G1301" s="13">
        <f t="shared" si="244"/>
        <v>0</v>
      </c>
      <c r="H1301" s="13">
        <f t="shared" si="245"/>
        <v>31.776861573406229</v>
      </c>
      <c r="I1301" s="16">
        <f t="shared" si="252"/>
        <v>31.791378811351976</v>
      </c>
      <c r="J1301" s="13">
        <f t="shared" si="246"/>
        <v>31.49767636318964</v>
      </c>
      <c r="K1301" s="13">
        <f t="shared" si="247"/>
        <v>0.29370244816233537</v>
      </c>
      <c r="L1301" s="13">
        <f t="shared" si="248"/>
        <v>0</v>
      </c>
      <c r="M1301" s="13">
        <f t="shared" si="253"/>
        <v>7.2284640386368633</v>
      </c>
      <c r="N1301" s="13">
        <f t="shared" si="249"/>
        <v>0.37889129279899614</v>
      </c>
      <c r="O1301" s="13">
        <f t="shared" si="250"/>
        <v>0.37889129279899614</v>
      </c>
      <c r="Q1301">
        <v>27.292252193548389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65.787281792140689</v>
      </c>
      <c r="G1302" s="13">
        <f t="shared" si="244"/>
        <v>0.17311792013891278</v>
      </c>
      <c r="H1302" s="13">
        <f t="shared" si="245"/>
        <v>65.614163872001782</v>
      </c>
      <c r="I1302" s="16">
        <f t="shared" si="252"/>
        <v>65.907866320164118</v>
      </c>
      <c r="J1302" s="13">
        <f t="shared" si="246"/>
        <v>61.790789307535228</v>
      </c>
      <c r="K1302" s="13">
        <f t="shared" si="247"/>
        <v>4.11707701262889</v>
      </c>
      <c r="L1302" s="13">
        <f t="shared" si="248"/>
        <v>0</v>
      </c>
      <c r="M1302" s="13">
        <f t="shared" si="253"/>
        <v>6.8495727458378672</v>
      </c>
      <c r="N1302" s="13">
        <f t="shared" si="249"/>
        <v>0.35903111074765587</v>
      </c>
      <c r="O1302" s="13">
        <f t="shared" si="250"/>
        <v>0.53214903088656862</v>
      </c>
      <c r="Q1302">
        <v>23.426591747148638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0.23580318964060909</v>
      </c>
      <c r="G1303" s="13">
        <f t="shared" si="244"/>
        <v>0</v>
      </c>
      <c r="H1303" s="13">
        <f t="shared" si="245"/>
        <v>0.23580318964060909</v>
      </c>
      <c r="I1303" s="16">
        <f t="shared" si="252"/>
        <v>4.3528802022694988</v>
      </c>
      <c r="J1303" s="13">
        <f t="shared" si="246"/>
        <v>4.3512362779909619</v>
      </c>
      <c r="K1303" s="13">
        <f t="shared" si="247"/>
        <v>1.6439242785368791E-3</v>
      </c>
      <c r="L1303" s="13">
        <f t="shared" si="248"/>
        <v>0</v>
      </c>
      <c r="M1303" s="13">
        <f t="shared" si="253"/>
        <v>6.490541635090211</v>
      </c>
      <c r="N1303" s="13">
        <f t="shared" si="249"/>
        <v>0.34021193132321315</v>
      </c>
      <c r="O1303" s="13">
        <f t="shared" si="250"/>
        <v>0.34021193132321315</v>
      </c>
      <c r="Q1303">
        <v>21.796013882530371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189.67598431695009</v>
      </c>
      <c r="G1304" s="13">
        <f t="shared" si="244"/>
        <v>2.6508919706351008</v>
      </c>
      <c r="H1304" s="13">
        <f t="shared" si="245"/>
        <v>187.02509234631498</v>
      </c>
      <c r="I1304" s="16">
        <f t="shared" si="252"/>
        <v>187.02673627059352</v>
      </c>
      <c r="J1304" s="13">
        <f t="shared" si="246"/>
        <v>85.54704587047074</v>
      </c>
      <c r="K1304" s="13">
        <f t="shared" si="247"/>
        <v>101.47969040012278</v>
      </c>
      <c r="L1304" s="13">
        <f t="shared" si="248"/>
        <v>3.482232080940534</v>
      </c>
      <c r="M1304" s="13">
        <f t="shared" si="253"/>
        <v>9.6325617847075318</v>
      </c>
      <c r="N1304" s="13">
        <f t="shared" si="249"/>
        <v>0.50490585110004893</v>
      </c>
      <c r="O1304" s="13">
        <f t="shared" si="250"/>
        <v>3.1557978217351499</v>
      </c>
      <c r="Q1304">
        <v>14.72706405973217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66.51401169301856</v>
      </c>
      <c r="G1305" s="13">
        <f t="shared" si="244"/>
        <v>0.18765251815647019</v>
      </c>
      <c r="H1305" s="13">
        <f t="shared" si="245"/>
        <v>66.326359174862091</v>
      </c>
      <c r="I1305" s="16">
        <f t="shared" si="252"/>
        <v>164.32381749404431</v>
      </c>
      <c r="J1305" s="13">
        <f t="shared" si="246"/>
        <v>82.360264285102147</v>
      </c>
      <c r="K1305" s="13">
        <f t="shared" si="247"/>
        <v>81.963553208942159</v>
      </c>
      <c r="L1305" s="13">
        <f t="shared" si="248"/>
        <v>2.6863220763228086</v>
      </c>
      <c r="M1305" s="13">
        <f t="shared" si="253"/>
        <v>11.813978009930292</v>
      </c>
      <c r="N1305" s="13">
        <f t="shared" si="249"/>
        <v>0.61924820782888201</v>
      </c>
      <c r="O1305" s="13">
        <f t="shared" si="250"/>
        <v>0.80690072598535223</v>
      </c>
      <c r="Q1305">
        <v>14.573243944700071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1.5905989505390561</v>
      </c>
      <c r="G1306" s="13">
        <f t="shared" si="244"/>
        <v>0</v>
      </c>
      <c r="H1306" s="13">
        <f t="shared" si="245"/>
        <v>1.5905989505390561</v>
      </c>
      <c r="I1306" s="16">
        <f t="shared" si="252"/>
        <v>80.86783008315841</v>
      </c>
      <c r="J1306" s="13">
        <f t="shared" si="246"/>
        <v>57.160505075206416</v>
      </c>
      <c r="K1306" s="13">
        <f t="shared" si="247"/>
        <v>23.707325007951994</v>
      </c>
      <c r="L1306" s="13">
        <f t="shared" si="248"/>
        <v>0.31050792815138917</v>
      </c>
      <c r="M1306" s="13">
        <f t="shared" si="253"/>
        <v>11.5052377302528</v>
      </c>
      <c r="N1306" s="13">
        <f t="shared" si="249"/>
        <v>0.60306510128219881</v>
      </c>
      <c r="O1306" s="13">
        <f t="shared" si="250"/>
        <v>0.60306510128219881</v>
      </c>
      <c r="Q1306">
        <v>12.191803724370921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43.885446133615893</v>
      </c>
      <c r="G1307" s="13">
        <f t="shared" si="244"/>
        <v>0</v>
      </c>
      <c r="H1307" s="13">
        <f t="shared" si="245"/>
        <v>43.885446133615893</v>
      </c>
      <c r="I1307" s="16">
        <f t="shared" si="252"/>
        <v>67.282263213416485</v>
      </c>
      <c r="J1307" s="13">
        <f t="shared" si="246"/>
        <v>48.322152509504676</v>
      </c>
      <c r="K1307" s="13">
        <f t="shared" si="247"/>
        <v>18.960110703911809</v>
      </c>
      <c r="L1307" s="13">
        <f t="shared" si="248"/>
        <v>0.11690632955443932</v>
      </c>
      <c r="M1307" s="13">
        <f t="shared" si="253"/>
        <v>11.019078958525039</v>
      </c>
      <c r="N1307" s="13">
        <f t="shared" si="249"/>
        <v>0.57758232589023051</v>
      </c>
      <c r="O1307" s="13">
        <f t="shared" si="250"/>
        <v>0.57758232589023051</v>
      </c>
      <c r="Q1307">
        <v>9.9405474225806465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7.3655068083558426</v>
      </c>
      <c r="G1308" s="13">
        <f t="shared" si="244"/>
        <v>0</v>
      </c>
      <c r="H1308" s="13">
        <f t="shared" si="245"/>
        <v>7.3655068083558426</v>
      </c>
      <c r="I1308" s="16">
        <f t="shared" si="252"/>
        <v>26.208711182713213</v>
      </c>
      <c r="J1308" s="13">
        <f t="shared" si="246"/>
        <v>25.281446424504328</v>
      </c>
      <c r="K1308" s="13">
        <f t="shared" si="247"/>
        <v>0.9272647582088851</v>
      </c>
      <c r="L1308" s="13">
        <f t="shared" si="248"/>
        <v>0</v>
      </c>
      <c r="M1308" s="13">
        <f t="shared" si="253"/>
        <v>10.441496632634809</v>
      </c>
      <c r="N1308" s="13">
        <f t="shared" si="249"/>
        <v>0.54730744135256471</v>
      </c>
      <c r="O1308" s="13">
        <f t="shared" si="250"/>
        <v>0.54730744135256471</v>
      </c>
      <c r="Q1308">
        <v>14.6808843951412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19.27519393144431</v>
      </c>
      <c r="G1309" s="13">
        <f t="shared" si="244"/>
        <v>0</v>
      </c>
      <c r="H1309" s="13">
        <f t="shared" si="245"/>
        <v>19.27519393144431</v>
      </c>
      <c r="I1309" s="16">
        <f t="shared" si="252"/>
        <v>20.202458689653195</v>
      </c>
      <c r="J1309" s="13">
        <f t="shared" si="246"/>
        <v>19.764644388052734</v>
      </c>
      <c r="K1309" s="13">
        <f t="shared" si="247"/>
        <v>0.43781430160046142</v>
      </c>
      <c r="L1309" s="13">
        <f t="shared" si="248"/>
        <v>0</v>
      </c>
      <c r="M1309" s="13">
        <f t="shared" si="253"/>
        <v>9.8941891912822442</v>
      </c>
      <c r="N1309" s="13">
        <f t="shared" si="249"/>
        <v>0.51861946242589774</v>
      </c>
      <c r="O1309" s="13">
        <f t="shared" si="250"/>
        <v>0.51861946242589774</v>
      </c>
      <c r="Q1309">
        <v>14.615020807454959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7.7223620741600429</v>
      </c>
      <c r="G1310" s="13">
        <f t="shared" si="244"/>
        <v>0</v>
      </c>
      <c r="H1310" s="13">
        <f t="shared" si="245"/>
        <v>7.7223620741600429</v>
      </c>
      <c r="I1310" s="16">
        <f t="shared" si="252"/>
        <v>8.1601763757605035</v>
      </c>
      <c r="J1310" s="13">
        <f t="shared" si="246"/>
        <v>8.1400690033052321</v>
      </c>
      <c r="K1310" s="13">
        <f t="shared" si="247"/>
        <v>2.0107372455271388E-2</v>
      </c>
      <c r="L1310" s="13">
        <f t="shared" si="248"/>
        <v>0</v>
      </c>
      <c r="M1310" s="13">
        <f t="shared" si="253"/>
        <v>9.3755697288563464</v>
      </c>
      <c r="N1310" s="13">
        <f t="shared" si="249"/>
        <v>0.49143520896085252</v>
      </c>
      <c r="O1310" s="13">
        <f t="shared" si="250"/>
        <v>0.49143520896085252</v>
      </c>
      <c r="Q1310">
        <v>17.401271162664749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3.9411686901173968</v>
      </c>
      <c r="G1311" s="13">
        <f t="shared" si="244"/>
        <v>0</v>
      </c>
      <c r="H1311" s="13">
        <f t="shared" si="245"/>
        <v>3.9411686901173968</v>
      </c>
      <c r="I1311" s="16">
        <f t="shared" si="252"/>
        <v>3.9612760625726682</v>
      </c>
      <c r="J1311" s="13">
        <f t="shared" si="246"/>
        <v>3.9606213931735694</v>
      </c>
      <c r="K1311" s="13">
        <f t="shared" si="247"/>
        <v>6.5466939909875066E-4</v>
      </c>
      <c r="L1311" s="13">
        <f t="shared" si="248"/>
        <v>0</v>
      </c>
      <c r="M1311" s="13">
        <f t="shared" si="253"/>
        <v>8.8841345198954933</v>
      </c>
      <c r="N1311" s="13">
        <f t="shared" si="249"/>
        <v>0.46567586082619183</v>
      </c>
      <c r="O1311" s="13">
        <f t="shared" si="250"/>
        <v>0.46567586082619183</v>
      </c>
      <c r="Q1311">
        <v>26.36020935884326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6.1938640822463</v>
      </c>
      <c r="G1312" s="13">
        <f t="shared" si="244"/>
        <v>0</v>
      </c>
      <c r="H1312" s="13">
        <f t="shared" si="245"/>
        <v>6.1938640822463</v>
      </c>
      <c r="I1312" s="16">
        <f t="shared" si="252"/>
        <v>6.1945187516453988</v>
      </c>
      <c r="J1312" s="13">
        <f t="shared" si="246"/>
        <v>6.1917513491268164</v>
      </c>
      <c r="K1312" s="13">
        <f t="shared" si="247"/>
        <v>2.7674025185824291E-3</v>
      </c>
      <c r="L1312" s="13">
        <f t="shared" si="248"/>
        <v>0</v>
      </c>
      <c r="M1312" s="13">
        <f t="shared" si="253"/>
        <v>8.4184586590693016</v>
      </c>
      <c r="N1312" s="13">
        <f t="shared" si="249"/>
        <v>0.44126672937162154</v>
      </c>
      <c r="O1312" s="13">
        <f t="shared" si="250"/>
        <v>0.44126672937162154</v>
      </c>
      <c r="Q1312">
        <v>25.632019801757419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17.343453723673601</v>
      </c>
      <c r="G1313" s="13">
        <f t="shared" si="244"/>
        <v>0</v>
      </c>
      <c r="H1313" s="13">
        <f t="shared" si="245"/>
        <v>17.343453723673601</v>
      </c>
      <c r="I1313" s="16">
        <f t="shared" si="252"/>
        <v>17.346221126192184</v>
      </c>
      <c r="J1313" s="13">
        <f t="shared" si="246"/>
        <v>17.281643680633675</v>
      </c>
      <c r="K1313" s="13">
        <f t="shared" si="247"/>
        <v>6.4577445558509083E-2</v>
      </c>
      <c r="L1313" s="13">
        <f t="shared" si="248"/>
        <v>0</v>
      </c>
      <c r="M1313" s="13">
        <f t="shared" si="253"/>
        <v>7.9771919296976801</v>
      </c>
      <c r="N1313" s="13">
        <f t="shared" si="249"/>
        <v>0.41813704086972964</v>
      </c>
      <c r="O1313" s="13">
        <f t="shared" si="250"/>
        <v>0.41813704086972964</v>
      </c>
      <c r="Q1313">
        <v>25.158394193548389</v>
      </c>
    </row>
    <row r="1314" spans="1:17" x14ac:dyDescent="0.2">
      <c r="A1314" s="14">
        <f t="shared" si="251"/>
        <v>61972</v>
      </c>
      <c r="B1314" s="1">
        <v>9</v>
      </c>
      <c r="F1314" s="34">
        <v>15.12476778632309</v>
      </c>
      <c r="G1314" s="13">
        <f t="shared" si="244"/>
        <v>0</v>
      </c>
      <c r="H1314" s="13">
        <f t="shared" si="245"/>
        <v>15.12476778632309</v>
      </c>
      <c r="I1314" s="16">
        <f t="shared" si="252"/>
        <v>15.1893452318816</v>
      </c>
      <c r="J1314" s="13">
        <f t="shared" si="246"/>
        <v>15.147134432455978</v>
      </c>
      <c r="K1314" s="13">
        <f t="shared" si="247"/>
        <v>4.2210799425621559E-2</v>
      </c>
      <c r="L1314" s="13">
        <f t="shared" si="248"/>
        <v>0</v>
      </c>
      <c r="M1314" s="13">
        <f t="shared" si="253"/>
        <v>7.5590548888279505</v>
      </c>
      <c r="N1314" s="13">
        <f t="shared" si="249"/>
        <v>0.39621973130915594</v>
      </c>
      <c r="O1314" s="13">
        <f t="shared" si="250"/>
        <v>0.39621973130915594</v>
      </c>
      <c r="Q1314">
        <v>25.361831695155299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66.517144187091148</v>
      </c>
      <c r="G1315" s="13">
        <f t="shared" si="244"/>
        <v>0.18771516803792196</v>
      </c>
      <c r="H1315" s="13">
        <f t="shared" si="245"/>
        <v>66.329429019053222</v>
      </c>
      <c r="I1315" s="16">
        <f t="shared" si="252"/>
        <v>66.37163981847884</v>
      </c>
      <c r="J1315" s="13">
        <f t="shared" si="246"/>
        <v>59.570887787533415</v>
      </c>
      <c r="K1315" s="13">
        <f t="shared" si="247"/>
        <v>6.800752030945425</v>
      </c>
      <c r="L1315" s="13">
        <f t="shared" si="248"/>
        <v>0</v>
      </c>
      <c r="M1315" s="13">
        <f t="shared" si="253"/>
        <v>7.1628351575187947</v>
      </c>
      <c r="N1315" s="13">
        <f t="shared" si="249"/>
        <v>0.37545125194400064</v>
      </c>
      <c r="O1315" s="13">
        <f t="shared" si="250"/>
        <v>0.56316641998192263</v>
      </c>
      <c r="Q1315">
        <v>19.55341522857665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103.0337813538146</v>
      </c>
      <c r="G1316" s="13">
        <f t="shared" si="244"/>
        <v>0.91804791137239106</v>
      </c>
      <c r="H1316" s="13">
        <f t="shared" si="245"/>
        <v>102.11573344244221</v>
      </c>
      <c r="I1316" s="16">
        <f t="shared" si="252"/>
        <v>108.91648547338764</v>
      </c>
      <c r="J1316" s="13">
        <f t="shared" si="246"/>
        <v>77.336399692069222</v>
      </c>
      <c r="K1316" s="13">
        <f t="shared" si="247"/>
        <v>31.580085781318417</v>
      </c>
      <c r="L1316" s="13">
        <f t="shared" si="248"/>
        <v>0.63157602693048254</v>
      </c>
      <c r="M1316" s="13">
        <f t="shared" si="253"/>
        <v>7.4189599325052766</v>
      </c>
      <c r="N1316" s="13">
        <f t="shared" si="249"/>
        <v>0.38887643419485962</v>
      </c>
      <c r="O1316" s="13">
        <f t="shared" si="250"/>
        <v>1.3069243455672508</v>
      </c>
      <c r="Q1316">
        <v>16.62193950370818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2.2578412273284889</v>
      </c>
      <c r="G1317" s="13">
        <f t="shared" si="244"/>
        <v>0</v>
      </c>
      <c r="H1317" s="13">
        <f t="shared" si="245"/>
        <v>2.2578412273284889</v>
      </c>
      <c r="I1317" s="16">
        <f t="shared" si="252"/>
        <v>33.206350981716426</v>
      </c>
      <c r="J1317" s="13">
        <f t="shared" si="246"/>
        <v>31.44624031081241</v>
      </c>
      <c r="K1317" s="13">
        <f t="shared" si="247"/>
        <v>1.760110670904016</v>
      </c>
      <c r="L1317" s="13">
        <f t="shared" si="248"/>
        <v>0</v>
      </c>
      <c r="M1317" s="13">
        <f t="shared" si="253"/>
        <v>7.0300834983104172</v>
      </c>
      <c r="N1317" s="13">
        <f t="shared" si="249"/>
        <v>0.36849286527847619</v>
      </c>
      <c r="O1317" s="13">
        <f t="shared" si="250"/>
        <v>0.36849286527847619</v>
      </c>
      <c r="Q1317">
        <v>14.97699104767109</v>
      </c>
    </row>
    <row r="1318" spans="1:17" x14ac:dyDescent="0.2">
      <c r="A1318" s="14">
        <f t="shared" si="251"/>
        <v>62094</v>
      </c>
      <c r="B1318" s="1">
        <v>1</v>
      </c>
      <c r="F1318" s="34">
        <v>11.07712648547747</v>
      </c>
      <c r="G1318" s="13">
        <f t="shared" si="244"/>
        <v>0</v>
      </c>
      <c r="H1318" s="13">
        <f t="shared" si="245"/>
        <v>11.07712648547747</v>
      </c>
      <c r="I1318" s="16">
        <f t="shared" si="252"/>
        <v>12.837237156381486</v>
      </c>
      <c r="J1318" s="13">
        <f t="shared" si="246"/>
        <v>12.658801766170336</v>
      </c>
      <c r="K1318" s="13">
        <f t="shared" si="247"/>
        <v>0.17843539021114907</v>
      </c>
      <c r="L1318" s="13">
        <f t="shared" si="248"/>
        <v>0</v>
      </c>
      <c r="M1318" s="13">
        <f t="shared" si="253"/>
        <v>6.661590633031941</v>
      </c>
      <c r="N1318" s="13">
        <f t="shared" si="249"/>
        <v>0.34917773313334932</v>
      </c>
      <c r="O1318" s="13">
        <f t="shared" si="250"/>
        <v>0.34917773313334932</v>
      </c>
      <c r="Q1318">
        <v>11.32296255835473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29.574111265809609</v>
      </c>
      <c r="G1319" s="13">
        <f t="shared" si="244"/>
        <v>0</v>
      </c>
      <c r="H1319" s="13">
        <f t="shared" si="245"/>
        <v>29.574111265809609</v>
      </c>
      <c r="I1319" s="16">
        <f t="shared" si="252"/>
        <v>29.752546656020758</v>
      </c>
      <c r="J1319" s="13">
        <f t="shared" si="246"/>
        <v>27.720064939617387</v>
      </c>
      <c r="K1319" s="13">
        <f t="shared" si="247"/>
        <v>2.0324817164033711</v>
      </c>
      <c r="L1319" s="13">
        <f t="shared" si="248"/>
        <v>0</v>
      </c>
      <c r="M1319" s="13">
        <f t="shared" si="253"/>
        <v>6.3124128998985913</v>
      </c>
      <c r="N1319" s="13">
        <f t="shared" si="249"/>
        <v>0.33087503396844253</v>
      </c>
      <c r="O1319" s="13">
        <f t="shared" si="250"/>
        <v>0.33087503396844253</v>
      </c>
      <c r="Q1319">
        <v>11.34641862258065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39.701008553794772</v>
      </c>
      <c r="G1320" s="13">
        <f t="shared" si="244"/>
        <v>0</v>
      </c>
      <c r="H1320" s="13">
        <f t="shared" si="245"/>
        <v>39.701008553794772</v>
      </c>
      <c r="I1320" s="16">
        <f t="shared" si="252"/>
        <v>41.733490270198146</v>
      </c>
      <c r="J1320" s="13">
        <f t="shared" si="246"/>
        <v>38.597467372057075</v>
      </c>
      <c r="K1320" s="13">
        <f t="shared" si="247"/>
        <v>3.1360228981410714</v>
      </c>
      <c r="L1320" s="13">
        <f t="shared" si="248"/>
        <v>0</v>
      </c>
      <c r="M1320" s="13">
        <f t="shared" si="253"/>
        <v>5.9815378659301484</v>
      </c>
      <c r="N1320" s="13">
        <f t="shared" si="249"/>
        <v>0.31353169951936416</v>
      </c>
      <c r="O1320" s="13">
        <f t="shared" si="250"/>
        <v>0.31353169951936416</v>
      </c>
      <c r="Q1320">
        <v>15.49486920271506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39.559543294286158</v>
      </c>
      <c r="G1321" s="13">
        <f t="shared" si="244"/>
        <v>0</v>
      </c>
      <c r="H1321" s="13">
        <f t="shared" si="245"/>
        <v>39.559543294286158</v>
      </c>
      <c r="I1321" s="16">
        <f t="shared" si="252"/>
        <v>42.695566192427229</v>
      </c>
      <c r="J1321" s="13">
        <f t="shared" si="246"/>
        <v>39.70260182846728</v>
      </c>
      <c r="K1321" s="13">
        <f t="shared" si="247"/>
        <v>2.992964363959949</v>
      </c>
      <c r="L1321" s="13">
        <f t="shared" si="248"/>
        <v>0</v>
      </c>
      <c r="M1321" s="13">
        <f t="shared" si="253"/>
        <v>5.6680061664107839</v>
      </c>
      <c r="N1321" s="13">
        <f t="shared" si="249"/>
        <v>0.29709744317812897</v>
      </c>
      <c r="O1321" s="13">
        <f t="shared" si="250"/>
        <v>0.29709744317812897</v>
      </c>
      <c r="Q1321">
        <v>16.375238884409821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2.187045703895095</v>
      </c>
      <c r="G1322" s="13">
        <f t="shared" si="244"/>
        <v>0</v>
      </c>
      <c r="H1322" s="13">
        <f t="shared" si="245"/>
        <v>2.187045703895095</v>
      </c>
      <c r="I1322" s="16">
        <f t="shared" si="252"/>
        <v>5.1800100678550436</v>
      </c>
      <c r="J1322" s="13">
        <f t="shared" si="246"/>
        <v>5.1766506457061228</v>
      </c>
      <c r="K1322" s="13">
        <f t="shared" si="247"/>
        <v>3.3594221489208209E-3</v>
      </c>
      <c r="L1322" s="13">
        <f t="shared" si="248"/>
        <v>0</v>
      </c>
      <c r="M1322" s="13">
        <f t="shared" si="253"/>
        <v>5.3709087232326551</v>
      </c>
      <c r="N1322" s="13">
        <f t="shared" si="249"/>
        <v>0.28152461418826996</v>
      </c>
      <c r="O1322" s="13">
        <f t="shared" si="250"/>
        <v>0.28152461418826996</v>
      </c>
      <c r="Q1322">
        <v>20.43066892042393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5.2251057831925243</v>
      </c>
      <c r="G1323" s="13">
        <f t="shared" si="244"/>
        <v>0</v>
      </c>
      <c r="H1323" s="13">
        <f t="shared" si="245"/>
        <v>5.2251057831925243</v>
      </c>
      <c r="I1323" s="16">
        <f t="shared" si="252"/>
        <v>5.2284652053414451</v>
      </c>
      <c r="J1323" s="13">
        <f t="shared" si="246"/>
        <v>5.2267913823987078</v>
      </c>
      <c r="K1323" s="13">
        <f t="shared" si="247"/>
        <v>1.6738229427373241E-3</v>
      </c>
      <c r="L1323" s="13">
        <f t="shared" si="248"/>
        <v>0</v>
      </c>
      <c r="M1323" s="13">
        <f t="shared" si="253"/>
        <v>5.089384109044385</v>
      </c>
      <c r="N1323" s="13">
        <f t="shared" si="249"/>
        <v>0.26676805948254195</v>
      </c>
      <c r="O1323" s="13">
        <f t="shared" si="250"/>
        <v>0.26676805948254195</v>
      </c>
      <c r="Q1323">
        <v>25.59124543515577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0.93248072234020185</v>
      </c>
      <c r="G1324" s="13">
        <f t="shared" si="244"/>
        <v>0</v>
      </c>
      <c r="H1324" s="13">
        <f t="shared" si="245"/>
        <v>0.93248072234020185</v>
      </c>
      <c r="I1324" s="16">
        <f t="shared" si="252"/>
        <v>0.93415454528293917</v>
      </c>
      <c r="J1324" s="13">
        <f t="shared" si="246"/>
        <v>0.93414602606741015</v>
      </c>
      <c r="K1324" s="13">
        <f t="shared" si="247"/>
        <v>8.5192155290236826E-6</v>
      </c>
      <c r="L1324" s="13">
        <f t="shared" si="248"/>
        <v>0</v>
      </c>
      <c r="M1324" s="13">
        <f t="shared" si="253"/>
        <v>4.8226160495618426</v>
      </c>
      <c r="N1324" s="13">
        <f t="shared" si="249"/>
        <v>0.25278499276261945</v>
      </c>
      <c r="O1324" s="13">
        <f t="shared" si="250"/>
        <v>0.25278499276261945</v>
      </c>
      <c r="Q1324">
        <v>26.41826519354839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52.832287431431567</v>
      </c>
      <c r="G1325" s="13">
        <f t="shared" si="244"/>
        <v>0</v>
      </c>
      <c r="H1325" s="13">
        <f t="shared" si="245"/>
        <v>52.832287431431567</v>
      </c>
      <c r="I1325" s="16">
        <f t="shared" si="252"/>
        <v>52.832295950647094</v>
      </c>
      <c r="J1325" s="13">
        <f t="shared" si="246"/>
        <v>51.191502028004635</v>
      </c>
      <c r="K1325" s="13">
        <f t="shared" si="247"/>
        <v>1.6407939226424588</v>
      </c>
      <c r="L1325" s="13">
        <f t="shared" si="248"/>
        <v>0</v>
      </c>
      <c r="M1325" s="13">
        <f t="shared" si="253"/>
        <v>4.5698310567992229</v>
      </c>
      <c r="N1325" s="13">
        <f t="shared" si="249"/>
        <v>0.23953487044118699</v>
      </c>
      <c r="O1325" s="13">
        <f t="shared" si="250"/>
        <v>0.23953487044118699</v>
      </c>
      <c r="Q1325">
        <v>25.62169831441976</v>
      </c>
    </row>
    <row r="1326" spans="1:17" x14ac:dyDescent="0.2">
      <c r="A1326" s="14">
        <f t="shared" si="251"/>
        <v>62337</v>
      </c>
      <c r="B1326" s="1">
        <v>9</v>
      </c>
      <c r="F1326" s="34">
        <v>33.924363806385699</v>
      </c>
      <c r="G1326" s="13">
        <f t="shared" si="244"/>
        <v>0</v>
      </c>
      <c r="H1326" s="13">
        <f t="shared" si="245"/>
        <v>33.924363806385699</v>
      </c>
      <c r="I1326" s="16">
        <f t="shared" si="252"/>
        <v>35.565157729028158</v>
      </c>
      <c r="J1326" s="13">
        <f t="shared" si="246"/>
        <v>35.038972544509988</v>
      </c>
      <c r="K1326" s="13">
        <f t="shared" si="247"/>
        <v>0.52618518451816954</v>
      </c>
      <c r="L1326" s="13">
        <f t="shared" si="248"/>
        <v>0</v>
      </c>
      <c r="M1326" s="13">
        <f t="shared" si="253"/>
        <v>4.3302961863580363</v>
      </c>
      <c r="N1326" s="13">
        <f t="shared" si="249"/>
        <v>0.2269792740867205</v>
      </c>
      <c r="O1326" s="13">
        <f t="shared" si="250"/>
        <v>0.2269792740867205</v>
      </c>
      <c r="Q1326">
        <v>25.441996992644221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26.382414347100148</v>
      </c>
      <c r="G1327" s="13">
        <f t="shared" si="244"/>
        <v>0</v>
      </c>
      <c r="H1327" s="13">
        <f t="shared" si="245"/>
        <v>26.382414347100148</v>
      </c>
      <c r="I1327" s="16">
        <f t="shared" si="252"/>
        <v>26.908599531618318</v>
      </c>
      <c r="J1327" s="13">
        <f t="shared" si="246"/>
        <v>26.546375096354478</v>
      </c>
      <c r="K1327" s="13">
        <f t="shared" si="247"/>
        <v>0.36222443526384041</v>
      </c>
      <c r="L1327" s="13">
        <f t="shared" si="248"/>
        <v>0</v>
      </c>
      <c r="M1327" s="13">
        <f t="shared" si="253"/>
        <v>4.1033169122713158</v>
      </c>
      <c r="N1327" s="13">
        <f t="shared" si="249"/>
        <v>0.21508179903010902</v>
      </c>
      <c r="O1327" s="13">
        <f t="shared" si="250"/>
        <v>0.21508179903010902</v>
      </c>
      <c r="Q1327">
        <v>22.149104044222881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39.705256466602727</v>
      </c>
      <c r="G1328" s="13">
        <f t="shared" si="244"/>
        <v>0</v>
      </c>
      <c r="H1328" s="13">
        <f t="shared" si="245"/>
        <v>39.705256466602727</v>
      </c>
      <c r="I1328" s="16">
        <f t="shared" si="252"/>
        <v>40.067480901866567</v>
      </c>
      <c r="J1328" s="13">
        <f t="shared" si="246"/>
        <v>37.805031715852103</v>
      </c>
      <c r="K1328" s="13">
        <f t="shared" si="247"/>
        <v>2.2624491860144644</v>
      </c>
      <c r="L1328" s="13">
        <f t="shared" si="248"/>
        <v>0</v>
      </c>
      <c r="M1328" s="13">
        <f t="shared" si="253"/>
        <v>3.888235113241207</v>
      </c>
      <c r="N1328" s="13">
        <f t="shared" si="249"/>
        <v>0.2038079488101362</v>
      </c>
      <c r="O1328" s="13">
        <f t="shared" si="250"/>
        <v>0.2038079488101362</v>
      </c>
      <c r="Q1328">
        <v>17.166337380014511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5.1666666999999999E-2</v>
      </c>
      <c r="G1329" s="13">
        <f t="shared" si="244"/>
        <v>0</v>
      </c>
      <c r="H1329" s="13">
        <f t="shared" si="245"/>
        <v>5.1666666999999999E-2</v>
      </c>
      <c r="I1329" s="16">
        <f t="shared" si="252"/>
        <v>2.3141158530144645</v>
      </c>
      <c r="J1329" s="13">
        <f t="shared" si="246"/>
        <v>2.3131701351471281</v>
      </c>
      <c r="K1329" s="13">
        <f t="shared" si="247"/>
        <v>9.4571786733643748E-4</v>
      </c>
      <c r="L1329" s="13">
        <f t="shared" si="248"/>
        <v>0</v>
      </c>
      <c r="M1329" s="13">
        <f t="shared" si="253"/>
        <v>3.6844271644310709</v>
      </c>
      <c r="N1329" s="13">
        <f t="shared" si="249"/>
        <v>0.19312503515176702</v>
      </c>
      <c r="O1329" s="13">
        <f t="shared" si="250"/>
        <v>0.19312503515176702</v>
      </c>
      <c r="Q1329">
        <v>12.21219158695984</v>
      </c>
    </row>
    <row r="1330" spans="1:17" x14ac:dyDescent="0.2">
      <c r="A1330" s="14">
        <f t="shared" si="251"/>
        <v>62459</v>
      </c>
      <c r="B1330" s="1">
        <v>1</v>
      </c>
      <c r="F1330" s="34">
        <v>9.2550852765176703</v>
      </c>
      <c r="G1330" s="13">
        <f t="shared" si="244"/>
        <v>0</v>
      </c>
      <c r="H1330" s="13">
        <f t="shared" si="245"/>
        <v>9.2550852765176703</v>
      </c>
      <c r="I1330" s="16">
        <f t="shared" si="252"/>
        <v>9.2560309943850072</v>
      </c>
      <c r="J1330" s="13">
        <f t="shared" si="246"/>
        <v>9.2044629820788391</v>
      </c>
      <c r="K1330" s="13">
        <f t="shared" si="247"/>
        <v>5.1568012306168143E-2</v>
      </c>
      <c r="L1330" s="13">
        <f t="shared" si="248"/>
        <v>0</v>
      </c>
      <c r="M1330" s="13">
        <f t="shared" si="253"/>
        <v>3.4913021292793038</v>
      </c>
      <c r="N1330" s="13">
        <f t="shared" si="249"/>
        <v>0.18300208318722996</v>
      </c>
      <c r="O1330" s="13">
        <f t="shared" si="250"/>
        <v>0.18300208318722996</v>
      </c>
      <c r="Q1330">
        <v>13.32563502654504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1.3189815572357411</v>
      </c>
      <c r="G1331" s="13">
        <f t="shared" si="244"/>
        <v>0</v>
      </c>
      <c r="H1331" s="13">
        <f t="shared" si="245"/>
        <v>1.3189815572357411</v>
      </c>
      <c r="I1331" s="16">
        <f t="shared" si="252"/>
        <v>1.3705495695419092</v>
      </c>
      <c r="J1331" s="13">
        <f t="shared" si="246"/>
        <v>1.3703331658606113</v>
      </c>
      <c r="K1331" s="13">
        <f t="shared" si="247"/>
        <v>2.1640368129793863E-4</v>
      </c>
      <c r="L1331" s="13">
        <f t="shared" si="248"/>
        <v>0</v>
      </c>
      <c r="M1331" s="13">
        <f t="shared" si="253"/>
        <v>3.3083000460920737</v>
      </c>
      <c r="N1331" s="13">
        <f t="shared" si="249"/>
        <v>0.17340974164508474</v>
      </c>
      <c r="O1331" s="13">
        <f t="shared" si="250"/>
        <v>0.17340974164508474</v>
      </c>
      <c r="Q1331">
        <v>11.50221262258065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22.484595132844301</v>
      </c>
      <c r="G1332" s="13">
        <f t="shared" si="244"/>
        <v>0</v>
      </c>
      <c r="H1332" s="13">
        <f t="shared" si="245"/>
        <v>22.484595132844301</v>
      </c>
      <c r="I1332" s="16">
        <f t="shared" si="252"/>
        <v>22.484811536525598</v>
      </c>
      <c r="J1332" s="13">
        <f t="shared" si="246"/>
        <v>21.91588158025522</v>
      </c>
      <c r="K1332" s="13">
        <f t="shared" si="247"/>
        <v>0.56892995627037735</v>
      </c>
      <c r="L1332" s="13">
        <f t="shared" si="248"/>
        <v>0</v>
      </c>
      <c r="M1332" s="13">
        <f t="shared" si="253"/>
        <v>3.1348903044469889</v>
      </c>
      <c r="N1332" s="13">
        <f t="shared" si="249"/>
        <v>0.16432019774687143</v>
      </c>
      <c r="O1332" s="13">
        <f t="shared" si="250"/>
        <v>0.16432019774687143</v>
      </c>
      <c r="Q1332">
        <v>15.00004182869168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4.7745030481365784</v>
      </c>
      <c r="G1333" s="13">
        <f t="shared" si="244"/>
        <v>0</v>
      </c>
      <c r="H1333" s="13">
        <f t="shared" si="245"/>
        <v>4.7745030481365784</v>
      </c>
      <c r="I1333" s="16">
        <f t="shared" si="252"/>
        <v>5.3434330044069558</v>
      </c>
      <c r="J1333" s="13">
        <f t="shared" si="246"/>
        <v>5.3394251944452567</v>
      </c>
      <c r="K1333" s="13">
        <f t="shared" si="247"/>
        <v>4.0078099616991381E-3</v>
      </c>
      <c r="L1333" s="13">
        <f t="shared" si="248"/>
        <v>0</v>
      </c>
      <c r="M1333" s="13">
        <f t="shared" si="253"/>
        <v>2.9705701067001176</v>
      </c>
      <c r="N1333" s="13">
        <f t="shared" si="249"/>
        <v>0.1557070965645849</v>
      </c>
      <c r="O1333" s="13">
        <f t="shared" si="250"/>
        <v>0.1557070965645849</v>
      </c>
      <c r="Q1333">
        <v>19.8416102651851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29.517246715570369</v>
      </c>
      <c r="G1334" s="13">
        <f t="shared" si="244"/>
        <v>0</v>
      </c>
      <c r="H1334" s="13">
        <f t="shared" si="245"/>
        <v>29.517246715570369</v>
      </c>
      <c r="I1334" s="16">
        <f t="shared" si="252"/>
        <v>29.521254525532068</v>
      </c>
      <c r="J1334" s="13">
        <f t="shared" si="246"/>
        <v>28.846437072940581</v>
      </c>
      <c r="K1334" s="13">
        <f t="shared" si="247"/>
        <v>0.67481745259148695</v>
      </c>
      <c r="L1334" s="13">
        <f t="shared" si="248"/>
        <v>0</v>
      </c>
      <c r="M1334" s="13">
        <f t="shared" si="253"/>
        <v>2.8148630101355328</v>
      </c>
      <c r="N1334" s="13">
        <f t="shared" si="249"/>
        <v>0.14754546460515428</v>
      </c>
      <c r="O1334" s="13">
        <f t="shared" si="250"/>
        <v>0.14754546460515428</v>
      </c>
      <c r="Q1334">
        <v>19.615038029266721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3.0546259370505831</v>
      </c>
      <c r="G1335" s="13">
        <f t="shared" si="244"/>
        <v>0</v>
      </c>
      <c r="H1335" s="13">
        <f t="shared" si="245"/>
        <v>3.0546259370505831</v>
      </c>
      <c r="I1335" s="16">
        <f t="shared" si="252"/>
        <v>3.72944338964207</v>
      </c>
      <c r="J1335" s="13">
        <f t="shared" si="246"/>
        <v>3.7285987416810809</v>
      </c>
      <c r="K1335" s="13">
        <f t="shared" si="247"/>
        <v>8.4464796098915329E-4</v>
      </c>
      <c r="L1335" s="13">
        <f t="shared" si="248"/>
        <v>0</v>
      </c>
      <c r="M1335" s="13">
        <f t="shared" si="253"/>
        <v>2.6673175455303784</v>
      </c>
      <c r="N1335" s="13">
        <f t="shared" si="249"/>
        <v>0.13981163740036157</v>
      </c>
      <c r="O1335" s="13">
        <f t="shared" si="250"/>
        <v>0.13981163740036157</v>
      </c>
      <c r="Q1335">
        <v>23.232080809168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0.30239624692138439</v>
      </c>
      <c r="G1336" s="13">
        <f t="shared" si="244"/>
        <v>0</v>
      </c>
      <c r="H1336" s="13">
        <f t="shared" si="245"/>
        <v>0.30239624692138439</v>
      </c>
      <c r="I1336" s="16">
        <f t="shared" si="252"/>
        <v>0.30324089488237355</v>
      </c>
      <c r="J1336" s="13">
        <f t="shared" si="246"/>
        <v>0.30324053649804367</v>
      </c>
      <c r="K1336" s="13">
        <f t="shared" si="247"/>
        <v>3.5838432987933544E-7</v>
      </c>
      <c r="L1336" s="13">
        <f t="shared" si="248"/>
        <v>0</v>
      </c>
      <c r="M1336" s="13">
        <f t="shared" si="253"/>
        <v>2.5275059081300166</v>
      </c>
      <c r="N1336" s="13">
        <f t="shared" si="249"/>
        <v>0.13248319089224875</v>
      </c>
      <c r="O1336" s="13">
        <f t="shared" si="250"/>
        <v>0.13248319089224875</v>
      </c>
      <c r="Q1336">
        <v>24.92525455384428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5.0238655213699657</v>
      </c>
      <c r="G1337" s="13">
        <f t="shared" si="244"/>
        <v>0</v>
      </c>
      <c r="H1337" s="13">
        <f t="shared" si="245"/>
        <v>5.0238655213699657</v>
      </c>
      <c r="I1337" s="16">
        <f t="shared" si="252"/>
        <v>5.0238658797542959</v>
      </c>
      <c r="J1337" s="13">
        <f t="shared" si="246"/>
        <v>5.0225158134209513</v>
      </c>
      <c r="K1337" s="13">
        <f t="shared" si="247"/>
        <v>1.3500663333445573E-3</v>
      </c>
      <c r="L1337" s="13">
        <f t="shared" si="248"/>
        <v>0</v>
      </c>
      <c r="M1337" s="13">
        <f t="shared" si="253"/>
        <v>2.3950227172377678</v>
      </c>
      <c r="N1337" s="13">
        <f t="shared" si="249"/>
        <v>0.12553887641506606</v>
      </c>
      <c r="O1337" s="13">
        <f t="shared" si="250"/>
        <v>0.12553887641506606</v>
      </c>
      <c r="Q1337">
        <v>26.280199193548381</v>
      </c>
    </row>
    <row r="1338" spans="1:17" x14ac:dyDescent="0.2">
      <c r="A1338" s="14">
        <f t="shared" si="251"/>
        <v>62702</v>
      </c>
      <c r="B1338" s="1">
        <v>9</v>
      </c>
      <c r="F1338" s="34">
        <v>5.7485622916244417</v>
      </c>
      <c r="G1338" s="13">
        <f t="shared" si="244"/>
        <v>0</v>
      </c>
      <c r="H1338" s="13">
        <f t="shared" si="245"/>
        <v>5.7485622916244417</v>
      </c>
      <c r="I1338" s="16">
        <f t="shared" si="252"/>
        <v>5.7499123579577862</v>
      </c>
      <c r="J1338" s="13">
        <f t="shared" si="246"/>
        <v>5.747322479606626</v>
      </c>
      <c r="K1338" s="13">
        <f t="shared" si="247"/>
        <v>2.5898783511602019E-3</v>
      </c>
      <c r="L1338" s="13">
        <f t="shared" si="248"/>
        <v>0</v>
      </c>
      <c r="M1338" s="13">
        <f t="shared" si="253"/>
        <v>2.2694838408227018</v>
      </c>
      <c r="N1338" s="13">
        <f t="shared" si="249"/>
        <v>0.11895855908524398</v>
      </c>
      <c r="O1338" s="13">
        <f t="shared" si="250"/>
        <v>0.11895855908524398</v>
      </c>
      <c r="Q1338">
        <v>24.502486593551819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8.4686841566925661</v>
      </c>
      <c r="G1339" s="13">
        <f t="shared" si="244"/>
        <v>0</v>
      </c>
      <c r="H1339" s="13">
        <f t="shared" si="245"/>
        <v>8.4686841566925661</v>
      </c>
      <c r="I1339" s="16">
        <f t="shared" si="252"/>
        <v>8.4712740350437272</v>
      </c>
      <c r="J1339" s="13">
        <f t="shared" si="246"/>
        <v>8.463368099775133</v>
      </c>
      <c r="K1339" s="13">
        <f t="shared" si="247"/>
        <v>7.9059352685941775E-3</v>
      </c>
      <c r="L1339" s="13">
        <f t="shared" si="248"/>
        <v>0</v>
      </c>
      <c r="M1339" s="13">
        <f t="shared" si="253"/>
        <v>2.1505252817374578</v>
      </c>
      <c r="N1339" s="13">
        <f t="shared" si="249"/>
        <v>0.11272315942075128</v>
      </c>
      <c r="O1339" s="13">
        <f t="shared" si="250"/>
        <v>0.11272315942075128</v>
      </c>
      <c r="Q1339">
        <v>24.83055956600985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22.41987557261228</v>
      </c>
      <c r="G1340" s="13">
        <f t="shared" si="244"/>
        <v>0</v>
      </c>
      <c r="H1340" s="13">
        <f t="shared" si="245"/>
        <v>22.41987557261228</v>
      </c>
      <c r="I1340" s="16">
        <f t="shared" si="252"/>
        <v>22.427781507880873</v>
      </c>
      <c r="J1340" s="13">
        <f t="shared" si="246"/>
        <v>22.078699682159733</v>
      </c>
      <c r="K1340" s="13">
        <f t="shared" si="247"/>
        <v>0.34908182572113944</v>
      </c>
      <c r="L1340" s="13">
        <f t="shared" si="248"/>
        <v>0</v>
      </c>
      <c r="M1340" s="13">
        <f t="shared" si="253"/>
        <v>2.0378021223167067</v>
      </c>
      <c r="N1340" s="13">
        <f t="shared" si="249"/>
        <v>0.1068145980205662</v>
      </c>
      <c r="O1340" s="13">
        <f t="shared" si="250"/>
        <v>0.1068145980205662</v>
      </c>
      <c r="Q1340">
        <v>18.526739353339241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4.6666667000000002E-2</v>
      </c>
      <c r="G1341" s="13">
        <f t="shared" si="244"/>
        <v>0</v>
      </c>
      <c r="H1341" s="13">
        <f t="shared" si="245"/>
        <v>4.6666667000000002E-2</v>
      </c>
      <c r="I1341" s="16">
        <f t="shared" si="252"/>
        <v>0.39574849272113943</v>
      </c>
      <c r="J1341" s="13">
        <f t="shared" si="246"/>
        <v>0.39574375108744081</v>
      </c>
      <c r="K1341" s="13">
        <f t="shared" si="247"/>
        <v>4.7416336986239038E-6</v>
      </c>
      <c r="L1341" s="13">
        <f t="shared" si="248"/>
        <v>0</v>
      </c>
      <c r="M1341" s="13">
        <f t="shared" si="253"/>
        <v>1.9309875242961405</v>
      </c>
      <c r="N1341" s="13">
        <f t="shared" si="249"/>
        <v>0.10121574314386</v>
      </c>
      <c r="O1341" s="13">
        <f t="shared" si="250"/>
        <v>0.10121574314386</v>
      </c>
      <c r="Q1341">
        <v>12.19855962258065</v>
      </c>
    </row>
    <row r="1342" spans="1:17" x14ac:dyDescent="0.2">
      <c r="A1342" s="14">
        <f t="shared" si="251"/>
        <v>62824</v>
      </c>
      <c r="B1342" s="1">
        <v>1</v>
      </c>
      <c r="F1342" s="34">
        <v>49.973171610260977</v>
      </c>
      <c r="G1342" s="13">
        <f t="shared" si="244"/>
        <v>0</v>
      </c>
      <c r="H1342" s="13">
        <f t="shared" si="245"/>
        <v>49.973171610260977</v>
      </c>
      <c r="I1342" s="16">
        <f t="shared" si="252"/>
        <v>49.973176351894672</v>
      </c>
      <c r="J1342" s="13">
        <f t="shared" si="246"/>
        <v>42.909948025637632</v>
      </c>
      <c r="K1342" s="13">
        <f t="shared" si="247"/>
        <v>7.0632283262570397</v>
      </c>
      <c r="L1342" s="13">
        <f t="shared" si="248"/>
        <v>0</v>
      </c>
      <c r="M1342" s="13">
        <f t="shared" si="253"/>
        <v>1.8297717811522805</v>
      </c>
      <c r="N1342" s="13">
        <f t="shared" si="249"/>
        <v>9.5910361036899941E-2</v>
      </c>
      <c r="O1342" s="13">
        <f t="shared" si="250"/>
        <v>9.5910361036899941E-2</v>
      </c>
      <c r="Q1342">
        <v>12.71119749146653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71.022878504825016</v>
      </c>
      <c r="G1343" s="13">
        <f t="shared" si="244"/>
        <v>0.27782985439259933</v>
      </c>
      <c r="H1343" s="13">
        <f t="shared" si="245"/>
        <v>70.745048650432423</v>
      </c>
      <c r="I1343" s="16">
        <f t="shared" si="252"/>
        <v>77.808276976689456</v>
      </c>
      <c r="J1343" s="13">
        <f t="shared" si="246"/>
        <v>57.959065587784529</v>
      </c>
      <c r="K1343" s="13">
        <f t="shared" si="247"/>
        <v>19.849211388904926</v>
      </c>
      <c r="L1343" s="13">
        <f t="shared" si="248"/>
        <v>0.15316576570035248</v>
      </c>
      <c r="M1343" s="13">
        <f t="shared" si="253"/>
        <v>1.887027185815733</v>
      </c>
      <c r="N1343" s="13">
        <f t="shared" si="249"/>
        <v>9.8911492975401805E-2</v>
      </c>
      <c r="O1343" s="13">
        <f t="shared" si="250"/>
        <v>0.37674134736800113</v>
      </c>
      <c r="Q1343">
        <v>13.25076685114289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0.93644752349429661</v>
      </c>
      <c r="G1344" s="13">
        <f t="shared" si="244"/>
        <v>0</v>
      </c>
      <c r="H1344" s="13">
        <f t="shared" si="245"/>
        <v>0.93644752349429661</v>
      </c>
      <c r="I1344" s="16">
        <f t="shared" si="252"/>
        <v>20.63249314669887</v>
      </c>
      <c r="J1344" s="13">
        <f t="shared" si="246"/>
        <v>20.153295865351502</v>
      </c>
      <c r="K1344" s="13">
        <f t="shared" si="247"/>
        <v>0.47919728134736772</v>
      </c>
      <c r="L1344" s="13">
        <f t="shared" si="248"/>
        <v>0</v>
      </c>
      <c r="M1344" s="13">
        <f t="shared" si="253"/>
        <v>1.7881156928403312</v>
      </c>
      <c r="N1344" s="13">
        <f t="shared" si="249"/>
        <v>9.3726891759180475E-2</v>
      </c>
      <c r="O1344" s="13">
        <f t="shared" si="250"/>
        <v>9.3726891759180475E-2</v>
      </c>
      <c r="Q1344">
        <v>14.402265285610159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14.66134971106306</v>
      </c>
      <c r="G1345" s="13">
        <f t="shared" si="244"/>
        <v>0</v>
      </c>
      <c r="H1345" s="13">
        <f t="shared" si="245"/>
        <v>14.66134971106306</v>
      </c>
      <c r="I1345" s="16">
        <f t="shared" si="252"/>
        <v>15.140546992410428</v>
      </c>
      <c r="J1345" s="13">
        <f t="shared" si="246"/>
        <v>15.012867660780104</v>
      </c>
      <c r="K1345" s="13">
        <f t="shared" si="247"/>
        <v>0.12767933163032374</v>
      </c>
      <c r="L1345" s="13">
        <f t="shared" si="248"/>
        <v>0</v>
      </c>
      <c r="M1345" s="13">
        <f t="shared" si="253"/>
        <v>1.6943888010811508</v>
      </c>
      <c r="N1345" s="13">
        <f t="shared" si="249"/>
        <v>8.8814049556625321E-2</v>
      </c>
      <c r="O1345" s="13">
        <f t="shared" si="250"/>
        <v>8.8814049556625321E-2</v>
      </c>
      <c r="Q1345">
        <v>17.379192617480921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1.105064684669933</v>
      </c>
      <c r="G1346" s="13">
        <f t="shared" si="244"/>
        <v>0</v>
      </c>
      <c r="H1346" s="13">
        <f t="shared" si="245"/>
        <v>1.105064684669933</v>
      </c>
      <c r="I1346" s="16">
        <f t="shared" si="252"/>
        <v>1.2327440163002568</v>
      </c>
      <c r="J1346" s="13">
        <f t="shared" si="246"/>
        <v>1.2326936512206057</v>
      </c>
      <c r="K1346" s="13">
        <f t="shared" si="247"/>
        <v>5.0365079651060185E-5</v>
      </c>
      <c r="L1346" s="13">
        <f t="shared" si="248"/>
        <v>0</v>
      </c>
      <c r="M1346" s="13">
        <f t="shared" si="253"/>
        <v>1.6055747515245253</v>
      </c>
      <c r="N1346" s="13">
        <f t="shared" si="249"/>
        <v>8.4158721692316016E-2</v>
      </c>
      <c r="O1346" s="13">
        <f t="shared" si="250"/>
        <v>8.4158721692316016E-2</v>
      </c>
      <c r="Q1346">
        <v>19.68553664685772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55.397018883802353</v>
      </c>
      <c r="G1347" s="13">
        <f t="shared" si="244"/>
        <v>0</v>
      </c>
      <c r="H1347" s="13">
        <f t="shared" si="245"/>
        <v>55.397018883802353</v>
      </c>
      <c r="I1347" s="16">
        <f t="shared" si="252"/>
        <v>55.397069248882005</v>
      </c>
      <c r="J1347" s="13">
        <f t="shared" si="246"/>
        <v>52.195414044539767</v>
      </c>
      <c r="K1347" s="13">
        <f t="shared" si="247"/>
        <v>3.2016552043422379</v>
      </c>
      <c r="L1347" s="13">
        <f t="shared" si="248"/>
        <v>0</v>
      </c>
      <c r="M1347" s="13">
        <f t="shared" si="253"/>
        <v>1.5214160298322092</v>
      </c>
      <c r="N1347" s="13">
        <f t="shared" si="249"/>
        <v>7.9747410147861575E-2</v>
      </c>
      <c r="O1347" s="13">
        <f t="shared" si="250"/>
        <v>7.9747410147861575E-2</v>
      </c>
      <c r="Q1347">
        <v>21.566445109173401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2.3908765938893048</v>
      </c>
      <c r="G1348" s="13">
        <f t="shared" si="244"/>
        <v>0</v>
      </c>
      <c r="H1348" s="13">
        <f t="shared" si="245"/>
        <v>2.3908765938893048</v>
      </c>
      <c r="I1348" s="16">
        <f t="shared" si="252"/>
        <v>5.5925317982315423</v>
      </c>
      <c r="J1348" s="13">
        <f t="shared" si="246"/>
        <v>5.5906837352921848</v>
      </c>
      <c r="K1348" s="13">
        <f t="shared" si="247"/>
        <v>1.8480629393575754E-3</v>
      </c>
      <c r="L1348" s="13">
        <f t="shared" si="248"/>
        <v>0</v>
      </c>
      <c r="M1348" s="13">
        <f t="shared" si="253"/>
        <v>1.4416686196843478</v>
      </c>
      <c r="N1348" s="13">
        <f t="shared" si="249"/>
        <v>7.5567324424699697E-2</v>
      </c>
      <c r="O1348" s="13">
        <f t="shared" si="250"/>
        <v>7.5567324424699697E-2</v>
      </c>
      <c r="Q1348">
        <v>26.335453193548389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0.48699849779314852</v>
      </c>
      <c r="G1349" s="13">
        <f t="shared" si="244"/>
        <v>0</v>
      </c>
      <c r="H1349" s="13">
        <f t="shared" si="245"/>
        <v>0.48699849779314852</v>
      </c>
      <c r="I1349" s="16">
        <f t="shared" si="252"/>
        <v>0.4888465607325061</v>
      </c>
      <c r="J1349" s="13">
        <f t="shared" si="246"/>
        <v>0.48884532279080889</v>
      </c>
      <c r="K1349" s="13">
        <f t="shared" si="247"/>
        <v>1.2379416972074786E-6</v>
      </c>
      <c r="L1349" s="13">
        <f t="shared" si="248"/>
        <v>0</v>
      </c>
      <c r="M1349" s="13">
        <f t="shared" si="253"/>
        <v>1.3661012952596481</v>
      </c>
      <c r="N1349" s="13">
        <f t="shared" si="249"/>
        <v>7.1606344458333984E-2</v>
      </c>
      <c r="O1349" s="13">
        <f t="shared" si="250"/>
        <v>7.1606344458333984E-2</v>
      </c>
      <c r="Q1349">
        <v>26.317461186101841</v>
      </c>
    </row>
    <row r="1350" spans="1:17" x14ac:dyDescent="0.2">
      <c r="A1350" s="14">
        <f t="shared" si="251"/>
        <v>63068</v>
      </c>
      <c r="B1350" s="1">
        <v>9</v>
      </c>
      <c r="F1350" s="34">
        <v>61.612739769513553</v>
      </c>
      <c r="G1350" s="13">
        <f t="shared" ref="G1350:G1413" si="257">IF((F1350-$J$2)&gt;0,$I$2*(F1350-$J$2),0)</f>
        <v>8.9627079686370056E-2</v>
      </c>
      <c r="H1350" s="13">
        <f t="shared" ref="H1350:H1413" si="258">F1350-G1350</f>
        <v>61.52311268982718</v>
      </c>
      <c r="I1350" s="16">
        <f t="shared" si="252"/>
        <v>61.523113927768875</v>
      </c>
      <c r="J1350" s="13">
        <f t="shared" ref="J1350:J1413" si="259">I1350/SQRT(1+(I1350/($K$2*(300+(25*Q1350)+0.05*(Q1350)^3)))^2)</f>
        <v>58.817422517503836</v>
      </c>
      <c r="K1350" s="13">
        <f t="shared" ref="K1350:K1413" si="260">I1350-J1350</f>
        <v>2.7056914102650396</v>
      </c>
      <c r="L1350" s="13">
        <f t="shared" ref="L1350:L1413" si="261">IF(K1350&gt;$N$2,(K1350-$N$2)/$L$2,0)</f>
        <v>0</v>
      </c>
      <c r="M1350" s="13">
        <f t="shared" si="253"/>
        <v>1.2944949508013142</v>
      </c>
      <c r="N1350" s="13">
        <f t="shared" ref="N1350:N1413" si="262">$M$2*M1350</f>
        <v>6.7852985476479694E-2</v>
      </c>
      <c r="O1350" s="13">
        <f t="shared" ref="O1350:O1413" si="263">N1350+G1350</f>
        <v>0.15748006516284974</v>
      </c>
      <c r="Q1350">
        <v>25.163777982013091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142.3904574118138</v>
      </c>
      <c r="G1351" s="13">
        <f t="shared" si="257"/>
        <v>1.7051814325323751</v>
      </c>
      <c r="H1351" s="13">
        <f t="shared" si="258"/>
        <v>140.68527597928141</v>
      </c>
      <c r="I1351" s="16">
        <f t="shared" ref="I1351:I1414" si="265">H1351+K1350-L1350</f>
        <v>143.39096738954646</v>
      </c>
      <c r="J1351" s="13">
        <f t="shared" si="259"/>
        <v>97.310081520738237</v>
      </c>
      <c r="K1351" s="13">
        <f t="shared" si="260"/>
        <v>46.080885868808224</v>
      </c>
      <c r="L1351" s="13">
        <f t="shared" si="261"/>
        <v>1.2229498091259814</v>
      </c>
      <c r="M1351" s="13">
        <f t="shared" ref="M1351:M1414" si="266">L1351+M1350-N1350</f>
        <v>2.4495917744508158</v>
      </c>
      <c r="N1351" s="13">
        <f t="shared" si="262"/>
        <v>0.12839919923382259</v>
      </c>
      <c r="O1351" s="13">
        <f t="shared" si="263"/>
        <v>1.8335806317661976</v>
      </c>
      <c r="Q1351">
        <v>19.277994552296779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39.707925789854642</v>
      </c>
      <c r="G1352" s="13">
        <f t="shared" si="257"/>
        <v>0</v>
      </c>
      <c r="H1352" s="13">
        <f t="shared" si="258"/>
        <v>39.707925789854642</v>
      </c>
      <c r="I1352" s="16">
        <f t="shared" si="265"/>
        <v>84.565861849536887</v>
      </c>
      <c r="J1352" s="13">
        <f t="shared" si="259"/>
        <v>70.510717013430593</v>
      </c>
      <c r="K1352" s="13">
        <f t="shared" si="260"/>
        <v>14.055144836106294</v>
      </c>
      <c r="L1352" s="13">
        <f t="shared" si="261"/>
        <v>0</v>
      </c>
      <c r="M1352" s="13">
        <f t="shared" si="266"/>
        <v>2.3211925752169931</v>
      </c>
      <c r="N1352" s="13">
        <f t="shared" si="262"/>
        <v>0.12166895359214501</v>
      </c>
      <c r="O1352" s="13">
        <f t="shared" si="263"/>
        <v>0.12166895359214501</v>
      </c>
      <c r="Q1352">
        <v>18.760210201456239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0.44735566687982198</v>
      </c>
      <c r="G1353" s="13">
        <f t="shared" si="257"/>
        <v>0</v>
      </c>
      <c r="H1353" s="13">
        <f t="shared" si="258"/>
        <v>0.44735566687982198</v>
      </c>
      <c r="I1353" s="16">
        <f t="shared" si="265"/>
        <v>14.502500502986116</v>
      </c>
      <c r="J1353" s="13">
        <f t="shared" si="259"/>
        <v>14.298668906671756</v>
      </c>
      <c r="K1353" s="13">
        <f t="shared" si="260"/>
        <v>0.20383159631436065</v>
      </c>
      <c r="L1353" s="13">
        <f t="shared" si="261"/>
        <v>0</v>
      </c>
      <c r="M1353" s="13">
        <f t="shared" si="266"/>
        <v>2.1995236216248482</v>
      </c>
      <c r="N1353" s="13">
        <f t="shared" si="262"/>
        <v>0.11529148434368179</v>
      </c>
      <c r="O1353" s="13">
        <f t="shared" si="263"/>
        <v>0.11529148434368179</v>
      </c>
      <c r="Q1353">
        <v>13.03326876360023</v>
      </c>
    </row>
    <row r="1354" spans="1:17" x14ac:dyDescent="0.2">
      <c r="A1354" s="14">
        <f t="shared" si="264"/>
        <v>63190</v>
      </c>
      <c r="B1354" s="1">
        <v>1</v>
      </c>
      <c r="F1354" s="34">
        <v>50.569104798174642</v>
      </c>
      <c r="G1354" s="13">
        <f t="shared" si="257"/>
        <v>0</v>
      </c>
      <c r="H1354" s="13">
        <f t="shared" si="258"/>
        <v>50.569104798174642</v>
      </c>
      <c r="I1354" s="16">
        <f t="shared" si="265"/>
        <v>50.772936394489001</v>
      </c>
      <c r="J1354" s="13">
        <f t="shared" si="259"/>
        <v>40.118780334795638</v>
      </c>
      <c r="K1354" s="13">
        <f t="shared" si="260"/>
        <v>10.654156059693364</v>
      </c>
      <c r="L1354" s="13">
        <f t="shared" si="261"/>
        <v>0</v>
      </c>
      <c r="M1354" s="13">
        <f t="shared" si="266"/>
        <v>2.0842321372811665</v>
      </c>
      <c r="N1354" s="13">
        <f t="shared" si="262"/>
        <v>0.10924830015984922</v>
      </c>
      <c r="O1354" s="13">
        <f t="shared" si="263"/>
        <v>0.10924830015984922</v>
      </c>
      <c r="Q1354">
        <v>9.0500456225806474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0.43333333299999999</v>
      </c>
      <c r="G1355" s="13">
        <f t="shared" si="257"/>
        <v>0</v>
      </c>
      <c r="H1355" s="13">
        <f t="shared" si="258"/>
        <v>0.43333333299999999</v>
      </c>
      <c r="I1355" s="16">
        <f t="shared" si="265"/>
        <v>11.087489392693364</v>
      </c>
      <c r="J1355" s="13">
        <f t="shared" si="259"/>
        <v>10.963337044913509</v>
      </c>
      <c r="K1355" s="13">
        <f t="shared" si="260"/>
        <v>0.12415234777985518</v>
      </c>
      <c r="L1355" s="13">
        <f t="shared" si="261"/>
        <v>0</v>
      </c>
      <c r="M1355" s="13">
        <f t="shared" si="266"/>
        <v>1.9749838371213173</v>
      </c>
      <c r="N1355" s="13">
        <f t="shared" si="262"/>
        <v>0.1035218789640866</v>
      </c>
      <c r="O1355" s="13">
        <f t="shared" si="263"/>
        <v>0.1035218789640866</v>
      </c>
      <c r="Q1355">
        <v>10.782279790689691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2.117636022870161</v>
      </c>
      <c r="G1356" s="13">
        <f t="shared" si="257"/>
        <v>0</v>
      </c>
      <c r="H1356" s="13">
        <f t="shared" si="258"/>
        <v>2.117636022870161</v>
      </c>
      <c r="I1356" s="16">
        <f t="shared" si="265"/>
        <v>2.2417883706500161</v>
      </c>
      <c r="J1356" s="13">
        <f t="shared" si="259"/>
        <v>2.2413941002048587</v>
      </c>
      <c r="K1356" s="13">
        <f t="shared" si="260"/>
        <v>3.942704451573853E-4</v>
      </c>
      <c r="L1356" s="13">
        <f t="shared" si="261"/>
        <v>0</v>
      </c>
      <c r="M1356" s="13">
        <f t="shared" si="266"/>
        <v>1.8714619581572307</v>
      </c>
      <c r="N1356" s="13">
        <f t="shared" si="262"/>
        <v>9.8095617126989498E-2</v>
      </c>
      <c r="O1356" s="13">
        <f t="shared" si="263"/>
        <v>9.8095617126989498E-2</v>
      </c>
      <c r="Q1356">
        <v>17.8211420762138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29.603579971642318</v>
      </c>
      <c r="G1357" s="13">
        <f t="shared" si="257"/>
        <v>0</v>
      </c>
      <c r="H1357" s="13">
        <f t="shared" si="258"/>
        <v>29.603579971642318</v>
      </c>
      <c r="I1357" s="16">
        <f t="shared" si="265"/>
        <v>29.603974242087475</v>
      </c>
      <c r="J1357" s="13">
        <f t="shared" si="259"/>
        <v>28.65223195417218</v>
      </c>
      <c r="K1357" s="13">
        <f t="shared" si="260"/>
        <v>0.95174228791529458</v>
      </c>
      <c r="L1357" s="13">
        <f t="shared" si="261"/>
        <v>0</v>
      </c>
      <c r="M1357" s="13">
        <f t="shared" si="266"/>
        <v>1.7733663410302412</v>
      </c>
      <c r="N1357" s="13">
        <f t="shared" si="262"/>
        <v>9.2953781324459944E-2</v>
      </c>
      <c r="O1357" s="13">
        <f t="shared" si="263"/>
        <v>9.2953781324459944E-2</v>
      </c>
      <c r="Q1357">
        <v>17.14076806933075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5.5285198374729143</v>
      </c>
      <c r="G1358" s="13">
        <f t="shared" si="257"/>
        <v>0</v>
      </c>
      <c r="H1358" s="13">
        <f t="shared" si="258"/>
        <v>5.5285198374729143</v>
      </c>
      <c r="I1358" s="16">
        <f t="shared" si="265"/>
        <v>6.4802621253882089</v>
      </c>
      <c r="J1358" s="13">
        <f t="shared" si="259"/>
        <v>6.4760728630965083</v>
      </c>
      <c r="K1358" s="13">
        <f t="shared" si="260"/>
        <v>4.1892622917005795E-3</v>
      </c>
      <c r="L1358" s="13">
        <f t="shared" si="261"/>
        <v>0</v>
      </c>
      <c r="M1358" s="13">
        <f t="shared" si="266"/>
        <v>1.6804125597057813</v>
      </c>
      <c r="N1358" s="13">
        <f t="shared" si="262"/>
        <v>8.8081462919287187E-2</v>
      </c>
      <c r="O1358" s="13">
        <f t="shared" si="263"/>
        <v>8.8081462919287187E-2</v>
      </c>
      <c r="Q1358">
        <v>23.62742494517617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13.21686093948415</v>
      </c>
      <c r="G1359" s="13">
        <f t="shared" si="257"/>
        <v>0</v>
      </c>
      <c r="H1359" s="13">
        <f t="shared" si="258"/>
        <v>13.21686093948415</v>
      </c>
      <c r="I1359" s="16">
        <f t="shared" si="265"/>
        <v>13.221050201775849</v>
      </c>
      <c r="J1359" s="13">
        <f t="shared" si="259"/>
        <v>13.189983066527271</v>
      </c>
      <c r="K1359" s="13">
        <f t="shared" si="260"/>
        <v>3.1067135248578737E-2</v>
      </c>
      <c r="L1359" s="13">
        <f t="shared" si="261"/>
        <v>0</v>
      </c>
      <c r="M1359" s="13">
        <f t="shared" si="266"/>
        <v>1.5923310967864941</v>
      </c>
      <c r="N1359" s="13">
        <f t="shared" si="262"/>
        <v>8.3464534733889581E-2</v>
      </c>
      <c r="O1359" s="13">
        <f t="shared" si="263"/>
        <v>8.3464534733889581E-2</v>
      </c>
      <c r="Q1359">
        <v>24.577588436051322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12.398316386635599</v>
      </c>
      <c r="G1360" s="13">
        <f t="shared" si="257"/>
        <v>0</v>
      </c>
      <c r="H1360" s="13">
        <f t="shared" si="258"/>
        <v>12.398316386635599</v>
      </c>
      <c r="I1360" s="16">
        <f t="shared" si="265"/>
        <v>12.429383521884178</v>
      </c>
      <c r="J1360" s="13">
        <f t="shared" si="259"/>
        <v>12.407769408203594</v>
      </c>
      <c r="K1360" s="13">
        <f t="shared" si="260"/>
        <v>2.1614113680584524E-2</v>
      </c>
      <c r="L1360" s="13">
        <f t="shared" si="261"/>
        <v>0</v>
      </c>
      <c r="M1360" s="13">
        <f t="shared" si="266"/>
        <v>1.5088665620526045</v>
      </c>
      <c r="N1360" s="13">
        <f t="shared" si="262"/>
        <v>7.9089610088881074E-2</v>
      </c>
      <c r="O1360" s="13">
        <f t="shared" si="263"/>
        <v>7.9089610088881074E-2</v>
      </c>
      <c r="Q1360">
        <v>25.86176800911484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3.604113625814461</v>
      </c>
      <c r="G1361" s="13">
        <f t="shared" si="257"/>
        <v>0</v>
      </c>
      <c r="H1361" s="13">
        <f t="shared" si="258"/>
        <v>3.604113625814461</v>
      </c>
      <c r="I1361" s="16">
        <f t="shared" si="265"/>
        <v>3.6257277394950456</v>
      </c>
      <c r="J1361" s="13">
        <f t="shared" si="259"/>
        <v>3.6253114828747761</v>
      </c>
      <c r="K1361" s="13">
        <f t="shared" si="260"/>
        <v>4.1625662026945065E-4</v>
      </c>
      <c r="L1361" s="13">
        <f t="shared" si="261"/>
        <v>0</v>
      </c>
      <c r="M1361" s="13">
        <f t="shared" si="266"/>
        <v>1.4297769519637233</v>
      </c>
      <c r="N1361" s="13">
        <f t="shared" si="262"/>
        <v>7.4944003988695537E-2</v>
      </c>
      <c r="O1361" s="13">
        <f t="shared" si="263"/>
        <v>7.4944003988695537E-2</v>
      </c>
      <c r="Q1361">
        <v>27.72694419354838</v>
      </c>
    </row>
    <row r="1362" spans="1:17" x14ac:dyDescent="0.2">
      <c r="A1362" s="14">
        <f t="shared" si="264"/>
        <v>63433</v>
      </c>
      <c r="B1362" s="1">
        <v>9</v>
      </c>
      <c r="F1362" s="34">
        <v>2.1224270868040049</v>
      </c>
      <c r="G1362" s="13">
        <f t="shared" si="257"/>
        <v>0</v>
      </c>
      <c r="H1362" s="13">
        <f t="shared" si="258"/>
        <v>2.1224270868040049</v>
      </c>
      <c r="I1362" s="16">
        <f t="shared" si="265"/>
        <v>2.1228433434242744</v>
      </c>
      <c r="J1362" s="13">
        <f t="shared" si="259"/>
        <v>2.1227288563036368</v>
      </c>
      <c r="K1362" s="13">
        <f t="shared" si="260"/>
        <v>1.1448712063755195E-4</v>
      </c>
      <c r="L1362" s="13">
        <f t="shared" si="261"/>
        <v>0</v>
      </c>
      <c r="M1362" s="13">
        <f t="shared" si="266"/>
        <v>1.3548329479750278</v>
      </c>
      <c r="N1362" s="13">
        <f t="shared" si="262"/>
        <v>7.1015696341727594E-2</v>
      </c>
      <c r="O1362" s="13">
        <f t="shared" si="263"/>
        <v>7.1015696341727594E-2</v>
      </c>
      <c r="Q1362">
        <v>25.437826000380571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45.065536991324379</v>
      </c>
      <c r="G1363" s="13">
        <f t="shared" si="257"/>
        <v>0</v>
      </c>
      <c r="H1363" s="13">
        <f t="shared" si="258"/>
        <v>45.065536991324379</v>
      </c>
      <c r="I1363" s="16">
        <f t="shared" si="265"/>
        <v>45.06565147844502</v>
      </c>
      <c r="J1363" s="13">
        <f t="shared" si="259"/>
        <v>42.689209356930952</v>
      </c>
      <c r="K1363" s="13">
        <f t="shared" si="260"/>
        <v>2.3764421215140672</v>
      </c>
      <c r="L1363" s="13">
        <f t="shared" si="261"/>
        <v>0</v>
      </c>
      <c r="M1363" s="13">
        <f t="shared" si="266"/>
        <v>1.2838172516333002</v>
      </c>
      <c r="N1363" s="13">
        <f t="shared" si="262"/>
        <v>6.7293297108347402E-2</v>
      </c>
      <c r="O1363" s="13">
        <f t="shared" si="263"/>
        <v>6.7293297108347402E-2</v>
      </c>
      <c r="Q1363">
        <v>19.355515203463082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0.84621261442790718</v>
      </c>
      <c r="G1364" s="13">
        <f t="shared" si="257"/>
        <v>0</v>
      </c>
      <c r="H1364" s="13">
        <f t="shared" si="258"/>
        <v>0.84621261442790718</v>
      </c>
      <c r="I1364" s="16">
        <f t="shared" si="265"/>
        <v>3.2226547359419744</v>
      </c>
      <c r="J1364" s="13">
        <f t="shared" si="259"/>
        <v>3.2212115541196003</v>
      </c>
      <c r="K1364" s="13">
        <f t="shared" si="260"/>
        <v>1.4431818223741288E-3</v>
      </c>
      <c r="L1364" s="13">
        <f t="shared" si="261"/>
        <v>0</v>
      </c>
      <c r="M1364" s="13">
        <f t="shared" si="266"/>
        <v>1.2165239545249529</v>
      </c>
      <c r="N1364" s="13">
        <f t="shared" si="262"/>
        <v>6.3766013275737124E-2</v>
      </c>
      <c r="O1364" s="13">
        <f t="shared" si="263"/>
        <v>6.3766013275737124E-2</v>
      </c>
      <c r="Q1364">
        <v>16.336112497053531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18.389695165426431</v>
      </c>
      <c r="G1365" s="13">
        <f t="shared" si="257"/>
        <v>0</v>
      </c>
      <c r="H1365" s="13">
        <f t="shared" si="258"/>
        <v>18.389695165426431</v>
      </c>
      <c r="I1365" s="16">
        <f t="shared" si="265"/>
        <v>18.391138347248805</v>
      </c>
      <c r="J1365" s="13">
        <f t="shared" si="259"/>
        <v>18.085975528758379</v>
      </c>
      <c r="K1365" s="13">
        <f t="shared" si="260"/>
        <v>0.3051628184904267</v>
      </c>
      <c r="L1365" s="13">
        <f t="shared" si="261"/>
        <v>0</v>
      </c>
      <c r="M1365" s="13">
        <f t="shared" si="266"/>
        <v>1.1527579412492157</v>
      </c>
      <c r="N1365" s="13">
        <f t="shared" si="262"/>
        <v>6.0423617563793018E-2</v>
      </c>
      <c r="O1365" s="13">
        <f t="shared" si="263"/>
        <v>6.0423617563793018E-2</v>
      </c>
      <c r="Q1365">
        <v>15.239614545506321</v>
      </c>
    </row>
    <row r="1366" spans="1:17" x14ac:dyDescent="0.2">
      <c r="A1366" s="14">
        <f t="shared" si="264"/>
        <v>63555</v>
      </c>
      <c r="B1366" s="1">
        <v>1</v>
      </c>
      <c r="F1366" s="34">
        <v>4.9612564316690433</v>
      </c>
      <c r="G1366" s="13">
        <f t="shared" si="257"/>
        <v>0</v>
      </c>
      <c r="H1366" s="13">
        <f t="shared" si="258"/>
        <v>4.9612564316690433</v>
      </c>
      <c r="I1366" s="16">
        <f t="shared" si="265"/>
        <v>5.26641925015947</v>
      </c>
      <c r="J1366" s="13">
        <f t="shared" si="259"/>
        <v>5.2558095901407729</v>
      </c>
      <c r="K1366" s="13">
        <f t="shared" si="260"/>
        <v>1.060966001869712E-2</v>
      </c>
      <c r="L1366" s="13">
        <f t="shared" si="261"/>
        <v>0</v>
      </c>
      <c r="M1366" s="13">
        <f t="shared" si="266"/>
        <v>1.0923343236854226</v>
      </c>
      <c r="N1366" s="13">
        <f t="shared" si="262"/>
        <v>5.7256418771357023E-2</v>
      </c>
      <c r="O1366" s="13">
        <f t="shared" si="263"/>
        <v>5.7256418771357023E-2</v>
      </c>
      <c r="Q1366">
        <v>12.55695867599044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109.544054486931</v>
      </c>
      <c r="G1367" s="13">
        <f t="shared" si="257"/>
        <v>1.0482533740347191</v>
      </c>
      <c r="H1367" s="13">
        <f t="shared" si="258"/>
        <v>108.49580111289629</v>
      </c>
      <c r="I1367" s="16">
        <f t="shared" si="265"/>
        <v>108.50641077291499</v>
      </c>
      <c r="J1367" s="13">
        <f t="shared" si="259"/>
        <v>64.134678013774575</v>
      </c>
      <c r="K1367" s="13">
        <f t="shared" si="260"/>
        <v>44.371732759140414</v>
      </c>
      <c r="L1367" s="13">
        <f t="shared" si="261"/>
        <v>1.1532468732385026</v>
      </c>
      <c r="M1367" s="13">
        <f t="shared" si="266"/>
        <v>2.1883247781525683</v>
      </c>
      <c r="N1367" s="13">
        <f t="shared" si="262"/>
        <v>0.11470447937853488</v>
      </c>
      <c r="O1367" s="13">
        <f t="shared" si="263"/>
        <v>1.1629578534132539</v>
      </c>
      <c r="Q1367">
        <v>11.953758622580651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45.082075010324722</v>
      </c>
      <c r="G1368" s="13">
        <f t="shared" si="257"/>
        <v>0</v>
      </c>
      <c r="H1368" s="13">
        <f t="shared" si="258"/>
        <v>45.082075010324722</v>
      </c>
      <c r="I1368" s="16">
        <f t="shared" si="265"/>
        <v>88.300560896226628</v>
      </c>
      <c r="J1368" s="13">
        <f t="shared" si="259"/>
        <v>65.293956744100726</v>
      </c>
      <c r="K1368" s="13">
        <f t="shared" si="260"/>
        <v>23.006604152125902</v>
      </c>
      <c r="L1368" s="13">
        <f t="shared" si="261"/>
        <v>0.28193102616853616</v>
      </c>
      <c r="M1368" s="13">
        <f t="shared" si="266"/>
        <v>2.3555513249425699</v>
      </c>
      <c r="N1368" s="13">
        <f t="shared" si="262"/>
        <v>0.12346992140949835</v>
      </c>
      <c r="O1368" s="13">
        <f t="shared" si="263"/>
        <v>0.12346992140949835</v>
      </c>
      <c r="Q1368">
        <v>14.844479799628671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57.292892118058653</v>
      </c>
      <c r="G1369" s="13">
        <f t="shared" si="257"/>
        <v>3.2301266572720522E-3</v>
      </c>
      <c r="H1369" s="13">
        <f t="shared" si="258"/>
        <v>57.289661991401381</v>
      </c>
      <c r="I1369" s="16">
        <f t="shared" si="265"/>
        <v>80.01433511735874</v>
      </c>
      <c r="J1369" s="13">
        <f t="shared" si="259"/>
        <v>63.458752581568277</v>
      </c>
      <c r="K1369" s="13">
        <f t="shared" si="260"/>
        <v>16.555582535790464</v>
      </c>
      <c r="L1369" s="13">
        <f t="shared" si="261"/>
        <v>1.8844504786280018E-2</v>
      </c>
      <c r="M1369" s="13">
        <f t="shared" si="266"/>
        <v>2.2509259083193514</v>
      </c>
      <c r="N1369" s="13">
        <f t="shared" si="262"/>
        <v>0.11798581591321086</v>
      </c>
      <c r="O1369" s="13">
        <f t="shared" si="263"/>
        <v>0.12121594257048292</v>
      </c>
      <c r="Q1369">
        <v>15.869836281734891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2.246282382249932</v>
      </c>
      <c r="G1370" s="13">
        <f t="shared" si="257"/>
        <v>0</v>
      </c>
      <c r="H1370" s="13">
        <f t="shared" si="258"/>
        <v>2.246282382249932</v>
      </c>
      <c r="I1370" s="16">
        <f t="shared" si="265"/>
        <v>18.783020413254114</v>
      </c>
      <c r="J1370" s="13">
        <f t="shared" si="259"/>
        <v>18.67099235290781</v>
      </c>
      <c r="K1370" s="13">
        <f t="shared" si="260"/>
        <v>0.11202806034630441</v>
      </c>
      <c r="L1370" s="13">
        <f t="shared" si="261"/>
        <v>0</v>
      </c>
      <c r="M1370" s="13">
        <f t="shared" si="266"/>
        <v>2.1329400924061406</v>
      </c>
      <c r="N1370" s="13">
        <f t="shared" si="262"/>
        <v>0.11180140410949232</v>
      </c>
      <c r="O1370" s="13">
        <f t="shared" si="263"/>
        <v>0.11180140410949232</v>
      </c>
      <c r="Q1370">
        <v>22.90404178219206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0.98046555794699819</v>
      </c>
      <c r="G1371" s="13">
        <f t="shared" si="257"/>
        <v>0</v>
      </c>
      <c r="H1371" s="13">
        <f t="shared" si="258"/>
        <v>0.98046555794699819</v>
      </c>
      <c r="I1371" s="16">
        <f t="shared" si="265"/>
        <v>1.0924936182933025</v>
      </c>
      <c r="J1371" s="13">
        <f t="shared" si="259"/>
        <v>1.0924662976307196</v>
      </c>
      <c r="K1371" s="13">
        <f t="shared" si="260"/>
        <v>2.7320662582930311E-5</v>
      </c>
      <c r="L1371" s="13">
        <f t="shared" si="261"/>
        <v>0</v>
      </c>
      <c r="M1371" s="13">
        <f t="shared" si="266"/>
        <v>2.0211386882966482</v>
      </c>
      <c r="N1371" s="13">
        <f t="shared" si="262"/>
        <v>0.10594115796129722</v>
      </c>
      <c r="O1371" s="13">
        <f t="shared" si="263"/>
        <v>0.10594115796129722</v>
      </c>
      <c r="Q1371">
        <v>21.44654217808592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18.204796847763308</v>
      </c>
      <c r="G1372" s="13">
        <f t="shared" si="257"/>
        <v>0</v>
      </c>
      <c r="H1372" s="13">
        <f t="shared" si="258"/>
        <v>18.204796847763308</v>
      </c>
      <c r="I1372" s="16">
        <f t="shared" si="265"/>
        <v>18.20482416842589</v>
      </c>
      <c r="J1372" s="13">
        <f t="shared" si="259"/>
        <v>18.130698331197888</v>
      </c>
      <c r="K1372" s="13">
        <f t="shared" si="260"/>
        <v>7.4125837228002922E-2</v>
      </c>
      <c r="L1372" s="13">
        <f t="shared" si="261"/>
        <v>0</v>
      </c>
      <c r="M1372" s="13">
        <f t="shared" si="266"/>
        <v>1.915197530335351</v>
      </c>
      <c r="N1372" s="13">
        <f t="shared" si="262"/>
        <v>0.1003880858167828</v>
      </c>
      <c r="O1372" s="13">
        <f t="shared" si="263"/>
        <v>0.1003880858167828</v>
      </c>
      <c r="Q1372">
        <v>25.20522706237529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9.6054190865335762</v>
      </c>
      <c r="G1373" s="13">
        <f t="shared" si="257"/>
        <v>0</v>
      </c>
      <c r="H1373" s="13">
        <f t="shared" si="258"/>
        <v>9.6054190865335762</v>
      </c>
      <c r="I1373" s="16">
        <f t="shared" si="265"/>
        <v>9.6795449237615792</v>
      </c>
      <c r="J1373" s="13">
        <f t="shared" si="259"/>
        <v>9.6694444663223287</v>
      </c>
      <c r="K1373" s="13">
        <f t="shared" si="260"/>
        <v>1.0100457439250476E-2</v>
      </c>
      <c r="L1373" s="13">
        <f t="shared" si="261"/>
        <v>0</v>
      </c>
      <c r="M1373" s="13">
        <f t="shared" si="266"/>
        <v>1.8148094445185683</v>
      </c>
      <c r="N1373" s="13">
        <f t="shared" si="262"/>
        <v>9.5126086668218146E-2</v>
      </c>
      <c r="O1373" s="13">
        <f t="shared" si="263"/>
        <v>9.5126086668218146E-2</v>
      </c>
      <c r="Q1373">
        <v>25.94609819354838</v>
      </c>
    </row>
    <row r="1374" spans="1:17" x14ac:dyDescent="0.2">
      <c r="A1374" s="14">
        <f t="shared" si="264"/>
        <v>63798</v>
      </c>
      <c r="B1374" s="1">
        <v>9</v>
      </c>
      <c r="F1374" s="34">
        <v>7.4424199694439857</v>
      </c>
      <c r="G1374" s="13">
        <f t="shared" si="257"/>
        <v>0</v>
      </c>
      <c r="H1374" s="13">
        <f t="shared" si="258"/>
        <v>7.4424199694439857</v>
      </c>
      <c r="I1374" s="16">
        <f t="shared" si="265"/>
        <v>7.4525204268832361</v>
      </c>
      <c r="J1374" s="13">
        <f t="shared" si="259"/>
        <v>7.4462057570539146</v>
      </c>
      <c r="K1374" s="13">
        <f t="shared" si="260"/>
        <v>6.3146698293214953E-3</v>
      </c>
      <c r="L1374" s="13">
        <f t="shared" si="261"/>
        <v>0</v>
      </c>
      <c r="M1374" s="13">
        <f t="shared" si="266"/>
        <v>1.7196833578503501</v>
      </c>
      <c r="N1374" s="13">
        <f t="shared" si="262"/>
        <v>9.0139903467474525E-2</v>
      </c>
      <c r="O1374" s="13">
        <f t="shared" si="263"/>
        <v>9.0139903467474525E-2</v>
      </c>
      <c r="Q1374">
        <v>23.689603042173339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28.12548464784151</v>
      </c>
      <c r="G1375" s="13">
        <f t="shared" si="257"/>
        <v>0</v>
      </c>
      <c r="H1375" s="13">
        <f t="shared" si="258"/>
        <v>28.12548464784151</v>
      </c>
      <c r="I1375" s="16">
        <f t="shared" si="265"/>
        <v>28.131799317670833</v>
      </c>
      <c r="J1375" s="13">
        <f t="shared" si="259"/>
        <v>27.517361672462787</v>
      </c>
      <c r="K1375" s="13">
        <f t="shared" si="260"/>
        <v>0.61443764520804578</v>
      </c>
      <c r="L1375" s="13">
        <f t="shared" si="261"/>
        <v>0</v>
      </c>
      <c r="M1375" s="13">
        <f t="shared" si="266"/>
        <v>1.6295434543828755</v>
      </c>
      <c r="N1375" s="13">
        <f t="shared" si="262"/>
        <v>8.541507888855765E-2</v>
      </c>
      <c r="O1375" s="13">
        <f t="shared" si="263"/>
        <v>8.541507888855765E-2</v>
      </c>
      <c r="Q1375">
        <v>19.266805078114039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53.615255268670573</v>
      </c>
      <c r="G1376" s="13">
        <f t="shared" si="257"/>
        <v>0</v>
      </c>
      <c r="H1376" s="13">
        <f t="shared" si="258"/>
        <v>53.615255268670573</v>
      </c>
      <c r="I1376" s="16">
        <f t="shared" si="265"/>
        <v>54.229692913878623</v>
      </c>
      <c r="J1376" s="13">
        <f t="shared" si="259"/>
        <v>47.228288416399195</v>
      </c>
      <c r="K1376" s="13">
        <f t="shared" si="260"/>
        <v>7.0014044974794274</v>
      </c>
      <c r="L1376" s="13">
        <f t="shared" si="261"/>
        <v>0</v>
      </c>
      <c r="M1376" s="13">
        <f t="shared" si="266"/>
        <v>1.5441283754943178</v>
      </c>
      <c r="N1376" s="13">
        <f t="shared" si="262"/>
        <v>8.0937913408916304E-2</v>
      </c>
      <c r="O1376" s="13">
        <f t="shared" si="263"/>
        <v>8.0937913408916304E-2</v>
      </c>
      <c r="Q1376">
        <v>14.711376226694791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26.674747033667309</v>
      </c>
      <c r="G1377" s="13">
        <f t="shared" si="257"/>
        <v>0</v>
      </c>
      <c r="H1377" s="13">
        <f t="shared" si="258"/>
        <v>26.674747033667309</v>
      </c>
      <c r="I1377" s="16">
        <f t="shared" si="265"/>
        <v>33.676151531146736</v>
      </c>
      <c r="J1377" s="13">
        <f t="shared" si="259"/>
        <v>31.517933513520433</v>
      </c>
      <c r="K1377" s="13">
        <f t="shared" si="260"/>
        <v>2.1582180176263037</v>
      </c>
      <c r="L1377" s="13">
        <f t="shared" si="261"/>
        <v>0</v>
      </c>
      <c r="M1377" s="13">
        <f t="shared" si="266"/>
        <v>1.4631904620854015</v>
      </c>
      <c r="N1377" s="13">
        <f t="shared" si="262"/>
        <v>7.6695425587984895E-2</v>
      </c>
      <c r="O1377" s="13">
        <f t="shared" si="263"/>
        <v>7.6695425587984895E-2</v>
      </c>
      <c r="Q1377">
        <v>13.680861705824009</v>
      </c>
    </row>
    <row r="1378" spans="1:17" x14ac:dyDescent="0.2">
      <c r="A1378" s="14">
        <f t="shared" si="264"/>
        <v>63920</v>
      </c>
      <c r="B1378" s="1">
        <v>1</v>
      </c>
      <c r="F1378" s="34">
        <v>84.698324234276143</v>
      </c>
      <c r="G1378" s="13">
        <f t="shared" si="257"/>
        <v>0.55133876898162182</v>
      </c>
      <c r="H1378" s="13">
        <f t="shared" si="258"/>
        <v>84.14698546529452</v>
      </c>
      <c r="I1378" s="16">
        <f t="shared" si="265"/>
        <v>86.305203482920831</v>
      </c>
      <c r="J1378" s="13">
        <f t="shared" si="259"/>
        <v>57.798639294526104</v>
      </c>
      <c r="K1378" s="13">
        <f t="shared" si="260"/>
        <v>28.506564188394727</v>
      </c>
      <c r="L1378" s="13">
        <f t="shared" si="261"/>
        <v>0.50623121298225737</v>
      </c>
      <c r="M1378" s="13">
        <f t="shared" si="266"/>
        <v>1.8927262494796739</v>
      </c>
      <c r="N1378" s="13">
        <f t="shared" si="262"/>
        <v>9.9210218346079793E-2</v>
      </c>
      <c r="O1378" s="13">
        <f t="shared" si="263"/>
        <v>0.65054898732770161</v>
      </c>
      <c r="Q1378">
        <v>11.638459622580649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98.757345345341236</v>
      </c>
      <c r="G1379" s="13">
        <f t="shared" si="257"/>
        <v>0.83251919120292373</v>
      </c>
      <c r="H1379" s="13">
        <f t="shared" si="258"/>
        <v>97.924826154138316</v>
      </c>
      <c r="I1379" s="16">
        <f t="shared" si="265"/>
        <v>125.92515912955078</v>
      </c>
      <c r="J1379" s="13">
        <f t="shared" si="259"/>
        <v>72.86844773183563</v>
      </c>
      <c r="K1379" s="13">
        <f t="shared" si="260"/>
        <v>53.056711397715148</v>
      </c>
      <c r="L1379" s="13">
        <f t="shared" si="261"/>
        <v>1.5074389615917561</v>
      </c>
      <c r="M1379" s="13">
        <f t="shared" si="266"/>
        <v>3.3009549927253503</v>
      </c>
      <c r="N1379" s="13">
        <f t="shared" si="262"/>
        <v>0.17302473913958424</v>
      </c>
      <c r="O1379" s="13">
        <f t="shared" si="263"/>
        <v>1.005543930342508</v>
      </c>
      <c r="Q1379">
        <v>13.659218921807209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7.4533333329999998</v>
      </c>
      <c r="G1380" s="13">
        <f t="shared" si="257"/>
        <v>0</v>
      </c>
      <c r="H1380" s="13">
        <f t="shared" si="258"/>
        <v>7.4533333329999998</v>
      </c>
      <c r="I1380" s="16">
        <f t="shared" si="265"/>
        <v>59.002605769123392</v>
      </c>
      <c r="J1380" s="13">
        <f t="shared" si="259"/>
        <v>50.329823079270021</v>
      </c>
      <c r="K1380" s="13">
        <f t="shared" si="260"/>
        <v>8.6727826898533706</v>
      </c>
      <c r="L1380" s="13">
        <f t="shared" si="261"/>
        <v>0</v>
      </c>
      <c r="M1380" s="13">
        <f t="shared" si="266"/>
        <v>3.1279302535857663</v>
      </c>
      <c r="N1380" s="13">
        <f t="shared" si="262"/>
        <v>0.16395537575223193</v>
      </c>
      <c r="O1380" s="13">
        <f t="shared" si="263"/>
        <v>0.16395537575223193</v>
      </c>
      <c r="Q1380">
        <v>14.76237187409304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39.917747528915221</v>
      </c>
      <c r="G1381" s="13">
        <f t="shared" si="257"/>
        <v>0</v>
      </c>
      <c r="H1381" s="13">
        <f t="shared" si="258"/>
        <v>39.917747528915221</v>
      </c>
      <c r="I1381" s="16">
        <f t="shared" si="265"/>
        <v>48.590530218768592</v>
      </c>
      <c r="J1381" s="13">
        <f t="shared" si="259"/>
        <v>43.241457889098371</v>
      </c>
      <c r="K1381" s="13">
        <f t="shared" si="260"/>
        <v>5.3490723296702214</v>
      </c>
      <c r="L1381" s="13">
        <f t="shared" si="261"/>
        <v>0</v>
      </c>
      <c r="M1381" s="13">
        <f t="shared" si="266"/>
        <v>2.9639748778335342</v>
      </c>
      <c r="N1381" s="13">
        <f t="shared" si="262"/>
        <v>0.15536139728764195</v>
      </c>
      <c r="O1381" s="13">
        <f t="shared" si="263"/>
        <v>0.15536139728764195</v>
      </c>
      <c r="Q1381">
        <v>14.51612560438261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3.5092407715138001</v>
      </c>
      <c r="G1382" s="13">
        <f t="shared" si="257"/>
        <v>0</v>
      </c>
      <c r="H1382" s="13">
        <f t="shared" si="258"/>
        <v>3.5092407715138001</v>
      </c>
      <c r="I1382" s="16">
        <f t="shared" si="265"/>
        <v>8.8583131011840219</v>
      </c>
      <c r="J1382" s="13">
        <f t="shared" si="259"/>
        <v>8.8423884849392671</v>
      </c>
      <c r="K1382" s="13">
        <f t="shared" si="260"/>
        <v>1.592461624475483E-2</v>
      </c>
      <c r="L1382" s="13">
        <f t="shared" si="261"/>
        <v>0</v>
      </c>
      <c r="M1382" s="13">
        <f t="shared" si="266"/>
        <v>2.8086134805458922</v>
      </c>
      <c r="N1382" s="13">
        <f t="shared" si="262"/>
        <v>0.14721788569863306</v>
      </c>
      <c r="O1382" s="13">
        <f t="shared" si="263"/>
        <v>0.14721788569863306</v>
      </c>
      <c r="Q1382">
        <v>20.796646409431919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3.2776435092479002</v>
      </c>
      <c r="G1383" s="13">
        <f t="shared" si="257"/>
        <v>0</v>
      </c>
      <c r="H1383" s="13">
        <f t="shared" si="258"/>
        <v>3.2776435092479002</v>
      </c>
      <c r="I1383" s="16">
        <f t="shared" si="265"/>
        <v>3.293568125492655</v>
      </c>
      <c r="J1383" s="13">
        <f t="shared" si="259"/>
        <v>3.2930259197933158</v>
      </c>
      <c r="K1383" s="13">
        <f t="shared" si="260"/>
        <v>5.4220569933915996E-4</v>
      </c>
      <c r="L1383" s="13">
        <f t="shared" si="261"/>
        <v>0</v>
      </c>
      <c r="M1383" s="13">
        <f t="shared" si="266"/>
        <v>2.6613955948472592</v>
      </c>
      <c r="N1383" s="13">
        <f t="shared" si="262"/>
        <v>0.13950122905659371</v>
      </c>
      <c r="O1383" s="13">
        <f t="shared" si="263"/>
        <v>0.13950122905659371</v>
      </c>
      <c r="Q1383">
        <v>23.734298157011619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2.2463687162395831</v>
      </c>
      <c r="G1384" s="13">
        <f t="shared" si="257"/>
        <v>0</v>
      </c>
      <c r="H1384" s="13">
        <f t="shared" si="258"/>
        <v>2.2463687162395831</v>
      </c>
      <c r="I1384" s="16">
        <f t="shared" si="265"/>
        <v>2.2469109219389223</v>
      </c>
      <c r="J1384" s="13">
        <f t="shared" si="259"/>
        <v>2.2467563924173395</v>
      </c>
      <c r="K1384" s="13">
        <f t="shared" si="260"/>
        <v>1.5452952158279132E-4</v>
      </c>
      <c r="L1384" s="13">
        <f t="shared" si="261"/>
        <v>0</v>
      </c>
      <c r="M1384" s="13">
        <f t="shared" si="266"/>
        <v>2.5218943657906654</v>
      </c>
      <c r="N1384" s="13">
        <f t="shared" si="262"/>
        <v>0.13218905308922604</v>
      </c>
      <c r="O1384" s="13">
        <f t="shared" si="263"/>
        <v>0.13218905308922604</v>
      </c>
      <c r="Q1384">
        <v>24.507277288787581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5.5311266755915049</v>
      </c>
      <c r="G1385" s="13">
        <f t="shared" si="257"/>
        <v>0</v>
      </c>
      <c r="H1385" s="13">
        <f t="shared" si="258"/>
        <v>5.5311266755915049</v>
      </c>
      <c r="I1385" s="16">
        <f t="shared" si="265"/>
        <v>5.5312812051130873</v>
      </c>
      <c r="J1385" s="13">
        <f t="shared" si="259"/>
        <v>5.5300841377170791</v>
      </c>
      <c r="K1385" s="13">
        <f t="shared" si="260"/>
        <v>1.1970673960082223E-3</v>
      </c>
      <c r="L1385" s="13">
        <f t="shared" si="261"/>
        <v>0</v>
      </c>
      <c r="M1385" s="13">
        <f t="shared" si="266"/>
        <v>2.3897053127014392</v>
      </c>
      <c r="N1385" s="13">
        <f t="shared" si="262"/>
        <v>0.12526015630684723</v>
      </c>
      <c r="O1385" s="13">
        <f t="shared" si="263"/>
        <v>0.12526015630684723</v>
      </c>
      <c r="Q1385">
        <v>29.28332919354839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43.895214288653477</v>
      </c>
      <c r="G1386" s="13">
        <f t="shared" si="257"/>
        <v>0</v>
      </c>
      <c r="H1386" s="13">
        <f t="shared" si="258"/>
        <v>43.895214288653477</v>
      </c>
      <c r="I1386" s="16">
        <f t="shared" si="265"/>
        <v>43.896411356049484</v>
      </c>
      <c r="J1386" s="13">
        <f t="shared" si="259"/>
        <v>42.625418895266002</v>
      </c>
      <c r="K1386" s="13">
        <f t="shared" si="260"/>
        <v>1.2709924607834822</v>
      </c>
      <c r="L1386" s="13">
        <f t="shared" si="261"/>
        <v>0</v>
      </c>
      <c r="M1386" s="13">
        <f t="shared" si="266"/>
        <v>2.2644451563945918</v>
      </c>
      <c r="N1386" s="13">
        <f t="shared" si="262"/>
        <v>0.11869444852914682</v>
      </c>
      <c r="O1386" s="13">
        <f t="shared" si="263"/>
        <v>0.11869444852914682</v>
      </c>
      <c r="Q1386">
        <v>23.49186234880489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20.913832012468799</v>
      </c>
      <c r="G1387" s="13">
        <f t="shared" si="257"/>
        <v>0</v>
      </c>
      <c r="H1387" s="13">
        <f t="shared" si="258"/>
        <v>20.913832012468799</v>
      </c>
      <c r="I1387" s="16">
        <f t="shared" si="265"/>
        <v>22.184824473252281</v>
      </c>
      <c r="J1387" s="13">
        <f t="shared" si="259"/>
        <v>21.924549775309853</v>
      </c>
      <c r="K1387" s="13">
        <f t="shared" si="260"/>
        <v>0.26027469794242819</v>
      </c>
      <c r="L1387" s="13">
        <f t="shared" si="261"/>
        <v>0</v>
      </c>
      <c r="M1387" s="13">
        <f t="shared" si="266"/>
        <v>2.145750707865445</v>
      </c>
      <c r="N1387" s="13">
        <f t="shared" si="262"/>
        <v>0.11247289263416126</v>
      </c>
      <c r="O1387" s="13">
        <f t="shared" si="263"/>
        <v>0.11247289263416126</v>
      </c>
      <c r="Q1387">
        <v>20.4101184682305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89.126218383711588</v>
      </c>
      <c r="G1388" s="13">
        <f t="shared" si="257"/>
        <v>0.63989665197033074</v>
      </c>
      <c r="H1388" s="13">
        <f t="shared" si="258"/>
        <v>88.486321731741256</v>
      </c>
      <c r="I1388" s="16">
        <f t="shared" si="265"/>
        <v>88.746596429683677</v>
      </c>
      <c r="J1388" s="13">
        <f t="shared" si="259"/>
        <v>69.984985502010957</v>
      </c>
      <c r="K1388" s="13">
        <f t="shared" si="260"/>
        <v>18.76161092767272</v>
      </c>
      <c r="L1388" s="13">
        <f t="shared" si="261"/>
        <v>0.10881108220731235</v>
      </c>
      <c r="M1388" s="13">
        <f t="shared" si="266"/>
        <v>2.1420888974385961</v>
      </c>
      <c r="N1388" s="13">
        <f t="shared" si="262"/>
        <v>0.11228095309082291</v>
      </c>
      <c r="O1388" s="13">
        <f t="shared" si="263"/>
        <v>0.75217760506115361</v>
      </c>
      <c r="Q1388">
        <v>17.128092748674401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99.014538128694866</v>
      </c>
      <c r="G1389" s="13">
        <f t="shared" si="257"/>
        <v>0.83766304686999637</v>
      </c>
      <c r="H1389" s="13">
        <f t="shared" si="258"/>
        <v>98.176875081824875</v>
      </c>
      <c r="I1389" s="16">
        <f t="shared" si="265"/>
        <v>116.82967492729028</v>
      </c>
      <c r="J1389" s="13">
        <f t="shared" si="259"/>
        <v>74.039335256626273</v>
      </c>
      <c r="K1389" s="13">
        <f t="shared" si="260"/>
        <v>42.790339670664011</v>
      </c>
      <c r="L1389" s="13">
        <f t="shared" si="261"/>
        <v>1.0887542655046074</v>
      </c>
      <c r="M1389" s="13">
        <f t="shared" si="266"/>
        <v>3.1185622098523806</v>
      </c>
      <c r="N1389" s="13">
        <f t="shared" si="262"/>
        <v>0.16346433503014107</v>
      </c>
      <c r="O1389" s="13">
        <f t="shared" si="263"/>
        <v>1.0011273819001374</v>
      </c>
      <c r="Q1389">
        <v>14.654084482004549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43.00929853742366</v>
      </c>
      <c r="G1390" s="13">
        <f t="shared" si="257"/>
        <v>0</v>
      </c>
      <c r="H1390" s="13">
        <f t="shared" si="258"/>
        <v>43.00929853742366</v>
      </c>
      <c r="I1390" s="16">
        <f t="shared" si="265"/>
        <v>84.710883942583067</v>
      </c>
      <c r="J1390" s="13">
        <f t="shared" si="259"/>
        <v>60.550106819270788</v>
      </c>
      <c r="K1390" s="13">
        <f t="shared" si="260"/>
        <v>24.160777123312279</v>
      </c>
      <c r="L1390" s="13">
        <f t="shared" si="261"/>
        <v>0.32900067964697799</v>
      </c>
      <c r="M1390" s="13">
        <f t="shared" si="266"/>
        <v>3.2840985544692174</v>
      </c>
      <c r="N1390" s="13">
        <f t="shared" si="262"/>
        <v>0.17214118246022406</v>
      </c>
      <c r="O1390" s="13">
        <f t="shared" si="263"/>
        <v>0.17214118246022406</v>
      </c>
      <c r="Q1390">
        <v>13.202011622580651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35.965541958730363</v>
      </c>
      <c r="G1391" s="13">
        <f t="shared" si="257"/>
        <v>0</v>
      </c>
      <c r="H1391" s="13">
        <f t="shared" si="258"/>
        <v>35.965541958730363</v>
      </c>
      <c r="I1391" s="16">
        <f t="shared" si="265"/>
        <v>59.797318402395661</v>
      </c>
      <c r="J1391" s="13">
        <f t="shared" si="259"/>
        <v>51.360620481657463</v>
      </c>
      <c r="K1391" s="13">
        <f t="shared" si="260"/>
        <v>8.4366979207381974</v>
      </c>
      <c r="L1391" s="13">
        <f t="shared" si="261"/>
        <v>0</v>
      </c>
      <c r="M1391" s="13">
        <f t="shared" si="266"/>
        <v>3.1119573720089933</v>
      </c>
      <c r="N1391" s="13">
        <f t="shared" si="262"/>
        <v>0.1631181320835908</v>
      </c>
      <c r="O1391" s="13">
        <f t="shared" si="263"/>
        <v>0.1631181320835908</v>
      </c>
      <c r="Q1391">
        <v>15.324801470891479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43.912670222085318</v>
      </c>
      <c r="G1392" s="13">
        <f t="shared" si="257"/>
        <v>0</v>
      </c>
      <c r="H1392" s="13">
        <f t="shared" si="258"/>
        <v>43.912670222085318</v>
      </c>
      <c r="I1392" s="16">
        <f t="shared" si="265"/>
        <v>52.349368142823515</v>
      </c>
      <c r="J1392" s="13">
        <f t="shared" si="259"/>
        <v>45.486902676918149</v>
      </c>
      <c r="K1392" s="13">
        <f t="shared" si="260"/>
        <v>6.8624654659053661</v>
      </c>
      <c r="L1392" s="13">
        <f t="shared" si="261"/>
        <v>0</v>
      </c>
      <c r="M1392" s="13">
        <f t="shared" si="266"/>
        <v>2.9488392399254026</v>
      </c>
      <c r="N1392" s="13">
        <f t="shared" si="262"/>
        <v>0.1545680390605419</v>
      </c>
      <c r="O1392" s="13">
        <f t="shared" si="263"/>
        <v>0.1545680390605419</v>
      </c>
      <c r="Q1392">
        <v>14.06708190752463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12.80797954876364</v>
      </c>
      <c r="G1393" s="13">
        <f t="shared" si="257"/>
        <v>0</v>
      </c>
      <c r="H1393" s="13">
        <f t="shared" si="258"/>
        <v>12.80797954876364</v>
      </c>
      <c r="I1393" s="16">
        <f t="shared" si="265"/>
        <v>19.670445014669006</v>
      </c>
      <c r="J1393" s="13">
        <f t="shared" si="259"/>
        <v>19.318935759618899</v>
      </c>
      <c r="K1393" s="13">
        <f t="shared" si="260"/>
        <v>0.35150925505010733</v>
      </c>
      <c r="L1393" s="13">
        <f t="shared" si="261"/>
        <v>0</v>
      </c>
      <c r="M1393" s="13">
        <f t="shared" si="266"/>
        <v>2.7942712008648609</v>
      </c>
      <c r="N1393" s="13">
        <f t="shared" si="262"/>
        <v>0.14646611258874631</v>
      </c>
      <c r="O1393" s="13">
        <f t="shared" si="263"/>
        <v>0.14646611258874631</v>
      </c>
      <c r="Q1393">
        <v>15.65772262986734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31.753322271015211</v>
      </c>
      <c r="G1394" s="13">
        <f t="shared" si="257"/>
        <v>0</v>
      </c>
      <c r="H1394" s="13">
        <f t="shared" si="258"/>
        <v>31.753322271015211</v>
      </c>
      <c r="I1394" s="16">
        <f t="shared" si="265"/>
        <v>32.104831526065318</v>
      </c>
      <c r="J1394" s="13">
        <f t="shared" si="259"/>
        <v>30.719257081029955</v>
      </c>
      <c r="K1394" s="13">
        <f t="shared" si="260"/>
        <v>1.3855744450353633</v>
      </c>
      <c r="L1394" s="13">
        <f t="shared" si="261"/>
        <v>0</v>
      </c>
      <c r="M1394" s="13">
        <f t="shared" si="266"/>
        <v>2.6478050882761144</v>
      </c>
      <c r="N1394" s="13">
        <f t="shared" si="262"/>
        <v>0.13878886131470405</v>
      </c>
      <c r="O1394" s="13">
        <f t="shared" si="263"/>
        <v>0.13878886131470405</v>
      </c>
      <c r="Q1394">
        <v>16.076930765971142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0.25935164409877548</v>
      </c>
      <c r="G1395" s="13">
        <f t="shared" si="257"/>
        <v>0</v>
      </c>
      <c r="H1395" s="13">
        <f t="shared" si="258"/>
        <v>0.25935164409877548</v>
      </c>
      <c r="I1395" s="16">
        <f t="shared" si="265"/>
        <v>1.6449260891341388</v>
      </c>
      <c r="J1395" s="13">
        <f t="shared" si="259"/>
        <v>1.6448379205035908</v>
      </c>
      <c r="K1395" s="13">
        <f t="shared" si="260"/>
        <v>8.8168630548057791E-5</v>
      </c>
      <c r="L1395" s="13">
        <f t="shared" si="261"/>
        <v>0</v>
      </c>
      <c r="M1395" s="13">
        <f t="shared" si="266"/>
        <v>2.5090162269614105</v>
      </c>
      <c r="N1395" s="13">
        <f t="shared" si="262"/>
        <v>0.13151402522109523</v>
      </c>
      <c r="O1395" s="13">
        <f t="shared" si="263"/>
        <v>0.13151402522109523</v>
      </c>
      <c r="Q1395">
        <v>21.84308202488501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34.736475181663707</v>
      </c>
      <c r="G1396" s="13">
        <f t="shared" si="257"/>
        <v>0</v>
      </c>
      <c r="H1396" s="13">
        <f t="shared" si="258"/>
        <v>34.736475181663707</v>
      </c>
      <c r="I1396" s="16">
        <f t="shared" si="265"/>
        <v>34.736563350294254</v>
      </c>
      <c r="J1396" s="13">
        <f t="shared" si="259"/>
        <v>34.334173985934726</v>
      </c>
      <c r="K1396" s="13">
        <f t="shared" si="260"/>
        <v>0.40238936435952866</v>
      </c>
      <c r="L1396" s="13">
        <f t="shared" si="261"/>
        <v>0</v>
      </c>
      <c r="M1396" s="13">
        <f t="shared" si="266"/>
        <v>2.3775022017403153</v>
      </c>
      <c r="N1396" s="13">
        <f t="shared" si="262"/>
        <v>0.12462051108436069</v>
      </c>
      <c r="O1396" s="13">
        <f t="shared" si="263"/>
        <v>0.12462051108436069</v>
      </c>
      <c r="Q1396">
        <v>26.90825463751262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26.370981725439052</v>
      </c>
      <c r="G1397" s="13">
        <f t="shared" si="257"/>
        <v>0</v>
      </c>
      <c r="H1397" s="13">
        <f t="shared" si="258"/>
        <v>26.370981725439052</v>
      </c>
      <c r="I1397" s="16">
        <f t="shared" si="265"/>
        <v>26.77337108979858</v>
      </c>
      <c r="J1397" s="13">
        <f t="shared" si="259"/>
        <v>26.589537793518137</v>
      </c>
      <c r="K1397" s="13">
        <f t="shared" si="260"/>
        <v>0.18383329628044365</v>
      </c>
      <c r="L1397" s="13">
        <f t="shared" si="261"/>
        <v>0</v>
      </c>
      <c r="M1397" s="13">
        <f t="shared" si="266"/>
        <v>2.2528816906559546</v>
      </c>
      <c r="N1397" s="13">
        <f t="shared" si="262"/>
        <v>0.1180883313153749</v>
      </c>
      <c r="O1397" s="13">
        <f t="shared" si="263"/>
        <v>0.1180883313153749</v>
      </c>
      <c r="Q1397">
        <v>26.97668119354838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2.823731481110844</v>
      </c>
      <c r="G1398" s="13">
        <f t="shared" si="257"/>
        <v>0</v>
      </c>
      <c r="H1398" s="13">
        <f t="shared" si="258"/>
        <v>2.823731481110844</v>
      </c>
      <c r="I1398" s="16">
        <f t="shared" si="265"/>
        <v>3.0075647773912877</v>
      </c>
      <c r="J1398" s="13">
        <f t="shared" si="259"/>
        <v>3.0071496273303477</v>
      </c>
      <c r="K1398" s="13">
        <f t="shared" si="260"/>
        <v>4.1515006093995055E-4</v>
      </c>
      <c r="L1398" s="13">
        <f t="shared" si="261"/>
        <v>0</v>
      </c>
      <c r="M1398" s="13">
        <f t="shared" si="266"/>
        <v>2.1347933593405797</v>
      </c>
      <c r="N1398" s="13">
        <f t="shared" si="262"/>
        <v>0.1118985460058811</v>
      </c>
      <c r="O1398" s="13">
        <f t="shared" si="263"/>
        <v>0.1118985460058811</v>
      </c>
      <c r="Q1398">
        <v>23.695239630875911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44.450653615638728</v>
      </c>
      <c r="G1399" s="13">
        <f t="shared" si="257"/>
        <v>0</v>
      </c>
      <c r="H1399" s="13">
        <f t="shared" si="258"/>
        <v>44.450653615638728</v>
      </c>
      <c r="I1399" s="16">
        <f t="shared" si="265"/>
        <v>44.451068765699667</v>
      </c>
      <c r="J1399" s="13">
        <f t="shared" si="259"/>
        <v>42.687317654247771</v>
      </c>
      <c r="K1399" s="13">
        <f t="shared" si="260"/>
        <v>1.7637511114518958</v>
      </c>
      <c r="L1399" s="13">
        <f t="shared" si="261"/>
        <v>0</v>
      </c>
      <c r="M1399" s="13">
        <f t="shared" si="266"/>
        <v>2.0228948133346987</v>
      </c>
      <c r="N1399" s="13">
        <f t="shared" si="262"/>
        <v>0.10603320801265351</v>
      </c>
      <c r="O1399" s="13">
        <f t="shared" si="263"/>
        <v>0.10603320801265351</v>
      </c>
      <c r="Q1399">
        <v>21.316231875673751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3.5679781019416601</v>
      </c>
      <c r="G1400" s="13">
        <f t="shared" si="257"/>
        <v>0</v>
      </c>
      <c r="H1400" s="13">
        <f t="shared" si="258"/>
        <v>3.5679781019416601</v>
      </c>
      <c r="I1400" s="16">
        <f t="shared" si="265"/>
        <v>5.3317292133935563</v>
      </c>
      <c r="J1400" s="13">
        <f t="shared" si="259"/>
        <v>5.3257008105329451</v>
      </c>
      <c r="K1400" s="13">
        <f t="shared" si="260"/>
        <v>6.0284028606112372E-3</v>
      </c>
      <c r="L1400" s="13">
        <f t="shared" si="261"/>
        <v>0</v>
      </c>
      <c r="M1400" s="13">
        <f t="shared" si="266"/>
        <v>1.9168616053220451</v>
      </c>
      <c r="N1400" s="13">
        <f t="shared" si="262"/>
        <v>0.10047531092015924</v>
      </c>
      <c r="O1400" s="13">
        <f t="shared" si="263"/>
        <v>0.10047531092015924</v>
      </c>
      <c r="Q1400">
        <v>16.90338422853965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7.4533333329999998</v>
      </c>
      <c r="G1401" s="13">
        <f t="shared" si="257"/>
        <v>0</v>
      </c>
      <c r="H1401" s="13">
        <f t="shared" si="258"/>
        <v>7.4533333329999998</v>
      </c>
      <c r="I1401" s="16">
        <f t="shared" si="265"/>
        <v>7.459361735860611</v>
      </c>
      <c r="J1401" s="13">
        <f t="shared" si="259"/>
        <v>7.434030270337364</v>
      </c>
      <c r="K1401" s="13">
        <f t="shared" si="260"/>
        <v>2.5331465523247054E-2</v>
      </c>
      <c r="L1401" s="13">
        <f t="shared" si="261"/>
        <v>0</v>
      </c>
      <c r="M1401" s="13">
        <f t="shared" si="266"/>
        <v>1.8163862944018858</v>
      </c>
      <c r="N1401" s="13">
        <f t="shared" si="262"/>
        <v>9.5208739730839292E-2</v>
      </c>
      <c r="O1401" s="13">
        <f t="shared" si="263"/>
        <v>9.5208739730839292E-2</v>
      </c>
      <c r="Q1401">
        <v>13.81009915968335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10.33720941549044</v>
      </c>
      <c r="G1402" s="13">
        <f t="shared" si="257"/>
        <v>0</v>
      </c>
      <c r="H1402" s="13">
        <f t="shared" si="258"/>
        <v>10.33720941549044</v>
      </c>
      <c r="I1402" s="16">
        <f t="shared" si="265"/>
        <v>10.362540881013686</v>
      </c>
      <c r="J1402" s="13">
        <f t="shared" si="259"/>
        <v>10.277644437217779</v>
      </c>
      <c r="K1402" s="13">
        <f t="shared" si="260"/>
        <v>8.4896443795907217E-2</v>
      </c>
      <c r="L1402" s="13">
        <f t="shared" si="261"/>
        <v>0</v>
      </c>
      <c r="M1402" s="13">
        <f t="shared" si="266"/>
        <v>1.7211775546710466</v>
      </c>
      <c r="N1402" s="13">
        <f t="shared" si="262"/>
        <v>9.0218224140035636E-2</v>
      </c>
      <c r="O1402" s="13">
        <f t="shared" si="263"/>
        <v>9.0218224140035636E-2</v>
      </c>
      <c r="Q1402">
        <v>12.12786062258065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29.296193921051941</v>
      </c>
      <c r="G1403" s="13">
        <f t="shared" si="257"/>
        <v>0</v>
      </c>
      <c r="H1403" s="13">
        <f t="shared" si="258"/>
        <v>29.296193921051941</v>
      </c>
      <c r="I1403" s="16">
        <f t="shared" si="265"/>
        <v>29.38109036484785</v>
      </c>
      <c r="J1403" s="13">
        <f t="shared" si="259"/>
        <v>28.139492618575307</v>
      </c>
      <c r="K1403" s="13">
        <f t="shared" si="260"/>
        <v>1.2415977462725429</v>
      </c>
      <c r="L1403" s="13">
        <f t="shared" si="261"/>
        <v>0</v>
      </c>
      <c r="M1403" s="13">
        <f t="shared" si="266"/>
        <v>1.6309593305310111</v>
      </c>
      <c r="N1403" s="13">
        <f t="shared" si="262"/>
        <v>8.5489294260086501E-2</v>
      </c>
      <c r="O1403" s="13">
        <f t="shared" si="263"/>
        <v>8.5489294260086501E-2</v>
      </c>
      <c r="Q1403">
        <v>14.96889246841927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18.221373019990189</v>
      </c>
      <c r="G1404" s="13">
        <f t="shared" si="257"/>
        <v>0</v>
      </c>
      <c r="H1404" s="13">
        <f t="shared" si="258"/>
        <v>18.221373019990189</v>
      </c>
      <c r="I1404" s="16">
        <f t="shared" si="265"/>
        <v>19.462970766262732</v>
      </c>
      <c r="J1404" s="13">
        <f t="shared" si="259"/>
        <v>19.126555456712435</v>
      </c>
      <c r="K1404" s="13">
        <f t="shared" si="260"/>
        <v>0.33641530955029708</v>
      </c>
      <c r="L1404" s="13">
        <f t="shared" si="261"/>
        <v>0</v>
      </c>
      <c r="M1404" s="13">
        <f t="shared" si="266"/>
        <v>1.5454700362709246</v>
      </c>
      <c r="N1404" s="13">
        <f t="shared" si="262"/>
        <v>8.1008238665212673E-2</v>
      </c>
      <c r="O1404" s="13">
        <f t="shared" si="263"/>
        <v>8.1008238665212673E-2</v>
      </c>
      <c r="Q1404">
        <v>15.75046717822118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15.169184245987751</v>
      </c>
      <c r="G1405" s="13">
        <f t="shared" si="257"/>
        <v>0</v>
      </c>
      <c r="H1405" s="13">
        <f t="shared" si="258"/>
        <v>15.169184245987751</v>
      </c>
      <c r="I1405" s="16">
        <f t="shared" si="265"/>
        <v>15.505599555538048</v>
      </c>
      <c r="J1405" s="13">
        <f t="shared" si="259"/>
        <v>15.383240544748224</v>
      </c>
      <c r="K1405" s="13">
        <f t="shared" si="260"/>
        <v>0.12235901078982359</v>
      </c>
      <c r="L1405" s="13">
        <f t="shared" si="261"/>
        <v>0</v>
      </c>
      <c r="M1405" s="13">
        <f t="shared" si="266"/>
        <v>1.4644617976057119</v>
      </c>
      <c r="N1405" s="13">
        <f t="shared" si="262"/>
        <v>7.6762064635547009E-2</v>
      </c>
      <c r="O1405" s="13">
        <f t="shared" si="263"/>
        <v>7.6762064635547009E-2</v>
      </c>
      <c r="Q1405">
        <v>18.192465782882611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88.834432926920684</v>
      </c>
      <c r="G1406" s="13">
        <f t="shared" si="257"/>
        <v>0.63406094283451264</v>
      </c>
      <c r="H1406" s="13">
        <f t="shared" si="258"/>
        <v>88.200371984086175</v>
      </c>
      <c r="I1406" s="16">
        <f t="shared" si="265"/>
        <v>88.322730994875997</v>
      </c>
      <c r="J1406" s="13">
        <f t="shared" si="259"/>
        <v>75.456316817628561</v>
      </c>
      <c r="K1406" s="13">
        <f t="shared" si="260"/>
        <v>12.866414177247435</v>
      </c>
      <c r="L1406" s="13">
        <f t="shared" si="261"/>
        <v>0</v>
      </c>
      <c r="M1406" s="13">
        <f t="shared" si="266"/>
        <v>1.387699732970165</v>
      </c>
      <c r="N1406" s="13">
        <f t="shared" si="262"/>
        <v>7.2738460485035503E-2</v>
      </c>
      <c r="O1406" s="13">
        <f t="shared" si="263"/>
        <v>0.70679940331954816</v>
      </c>
      <c r="Q1406">
        <v>20.56960914435756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7.4533333329999998</v>
      </c>
      <c r="G1407" s="13">
        <f t="shared" si="257"/>
        <v>0</v>
      </c>
      <c r="H1407" s="13">
        <f t="shared" si="258"/>
        <v>7.4533333329999998</v>
      </c>
      <c r="I1407" s="16">
        <f t="shared" si="265"/>
        <v>20.319747510247435</v>
      </c>
      <c r="J1407" s="13">
        <f t="shared" si="259"/>
        <v>20.092459832567439</v>
      </c>
      <c r="K1407" s="13">
        <f t="shared" si="260"/>
        <v>0.22728767767999614</v>
      </c>
      <c r="L1407" s="13">
        <f t="shared" si="261"/>
        <v>0</v>
      </c>
      <c r="M1407" s="13">
        <f t="shared" si="266"/>
        <v>1.3149612724851296</v>
      </c>
      <c r="N1407" s="13">
        <f t="shared" si="262"/>
        <v>6.8925759863980599E-2</v>
      </c>
      <c r="O1407" s="13">
        <f t="shared" si="263"/>
        <v>6.8925759863980599E-2</v>
      </c>
      <c r="Q1407">
        <v>19.51294985093207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0.47333333300000002</v>
      </c>
      <c r="G1408" s="13">
        <f t="shared" si="257"/>
        <v>0</v>
      </c>
      <c r="H1408" s="13">
        <f t="shared" si="258"/>
        <v>0.47333333300000002</v>
      </c>
      <c r="I1408" s="16">
        <f t="shared" si="265"/>
        <v>0.70062101067999616</v>
      </c>
      <c r="J1408" s="13">
        <f t="shared" si="259"/>
        <v>0.70061628227112782</v>
      </c>
      <c r="K1408" s="13">
        <f t="shared" si="260"/>
        <v>4.7284088683374748E-6</v>
      </c>
      <c r="L1408" s="13">
        <f t="shared" si="261"/>
        <v>0</v>
      </c>
      <c r="M1408" s="13">
        <f t="shared" si="266"/>
        <v>1.2460355126211491</v>
      </c>
      <c r="N1408" s="13">
        <f t="shared" si="262"/>
        <v>6.5312907932722805E-2</v>
      </c>
      <c r="O1408" s="13">
        <f t="shared" si="263"/>
        <v>6.5312907932722805E-2</v>
      </c>
      <c r="Q1408">
        <v>24.441796424265188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21.29982677172552</v>
      </c>
      <c r="G1409" s="13">
        <f t="shared" si="257"/>
        <v>0</v>
      </c>
      <c r="H1409" s="13">
        <f t="shared" si="258"/>
        <v>21.29982677172552</v>
      </c>
      <c r="I1409" s="16">
        <f t="shared" si="265"/>
        <v>21.299831500134388</v>
      </c>
      <c r="J1409" s="13">
        <f t="shared" si="259"/>
        <v>21.232523989354682</v>
      </c>
      <c r="K1409" s="13">
        <f t="shared" si="260"/>
        <v>6.7307510779706092E-2</v>
      </c>
      <c r="L1409" s="13">
        <f t="shared" si="261"/>
        <v>0</v>
      </c>
      <c r="M1409" s="13">
        <f t="shared" si="266"/>
        <v>1.1807226046884263</v>
      </c>
      <c r="N1409" s="13">
        <f t="shared" si="262"/>
        <v>6.1889429308381767E-2</v>
      </c>
      <c r="O1409" s="13">
        <f t="shared" si="263"/>
        <v>6.1889429308381767E-2</v>
      </c>
      <c r="Q1409">
        <v>29.36539519354838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37.412596194393707</v>
      </c>
      <c r="G1410" s="13">
        <f t="shared" si="257"/>
        <v>0</v>
      </c>
      <c r="H1410" s="13">
        <f t="shared" si="258"/>
        <v>37.412596194393707</v>
      </c>
      <c r="I1410" s="16">
        <f t="shared" si="265"/>
        <v>37.479903705173413</v>
      </c>
      <c r="J1410" s="13">
        <f t="shared" si="259"/>
        <v>36.810975253273874</v>
      </c>
      <c r="K1410" s="13">
        <f t="shared" si="260"/>
        <v>0.66892845189953931</v>
      </c>
      <c r="L1410" s="13">
        <f t="shared" si="261"/>
        <v>0</v>
      </c>
      <c r="M1410" s="13">
        <f t="shared" si="266"/>
        <v>1.1188331753800445</v>
      </c>
      <c r="N1410" s="13">
        <f t="shared" si="262"/>
        <v>5.8645397691719406E-2</v>
      </c>
      <c r="O1410" s="13">
        <f t="shared" si="263"/>
        <v>5.8645397691719406E-2</v>
      </c>
      <c r="Q1410">
        <v>24.813734760740591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34.660868370630133</v>
      </c>
      <c r="G1411" s="13">
        <f t="shared" si="257"/>
        <v>0</v>
      </c>
      <c r="H1411" s="13">
        <f t="shared" si="258"/>
        <v>34.660868370630133</v>
      </c>
      <c r="I1411" s="16">
        <f t="shared" si="265"/>
        <v>35.329796822529673</v>
      </c>
      <c r="J1411" s="13">
        <f t="shared" si="259"/>
        <v>34.389740499657293</v>
      </c>
      <c r="K1411" s="13">
        <f t="shared" si="260"/>
        <v>0.94005632287237972</v>
      </c>
      <c r="L1411" s="13">
        <f t="shared" si="261"/>
        <v>0</v>
      </c>
      <c r="M1411" s="13">
        <f t="shared" si="266"/>
        <v>1.0601877776883251</v>
      </c>
      <c r="N1411" s="13">
        <f t="shared" si="262"/>
        <v>5.557140708605858E-2</v>
      </c>
      <c r="O1411" s="13">
        <f t="shared" si="263"/>
        <v>5.557140708605858E-2</v>
      </c>
      <c r="Q1411">
        <v>21.038209383544999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9.6570326682905508E-2</v>
      </c>
      <c r="G1412" s="13">
        <f t="shared" si="257"/>
        <v>0</v>
      </c>
      <c r="H1412" s="13">
        <f t="shared" si="258"/>
        <v>9.6570326682905508E-2</v>
      </c>
      <c r="I1412" s="16">
        <f t="shared" si="265"/>
        <v>1.0366266495552852</v>
      </c>
      <c r="J1412" s="13">
        <f t="shared" si="259"/>
        <v>1.0365707138945226</v>
      </c>
      <c r="K1412" s="13">
        <f t="shared" si="260"/>
        <v>5.5935660762562733E-5</v>
      </c>
      <c r="L1412" s="13">
        <f t="shared" si="261"/>
        <v>0</v>
      </c>
      <c r="M1412" s="13">
        <f t="shared" si="266"/>
        <v>1.0046163706022664</v>
      </c>
      <c r="N1412" s="13">
        <f t="shared" si="262"/>
        <v>5.2658544524807366E-2</v>
      </c>
      <c r="O1412" s="13">
        <f t="shared" si="263"/>
        <v>5.2658544524807366E-2</v>
      </c>
      <c r="Q1412">
        <v>15.252228640560469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29.461431555181441</v>
      </c>
      <c r="G1413" s="13">
        <f t="shared" si="257"/>
        <v>0</v>
      </c>
      <c r="H1413" s="13">
        <f t="shared" si="258"/>
        <v>29.461431555181441</v>
      </c>
      <c r="I1413" s="16">
        <f t="shared" si="265"/>
        <v>29.461487490842202</v>
      </c>
      <c r="J1413" s="13">
        <f t="shared" si="259"/>
        <v>27.965430153045535</v>
      </c>
      <c r="K1413" s="13">
        <f t="shared" si="260"/>
        <v>1.4960573377966675</v>
      </c>
      <c r="L1413" s="13">
        <f t="shared" si="261"/>
        <v>0</v>
      </c>
      <c r="M1413" s="13">
        <f t="shared" si="266"/>
        <v>0.95195782607745905</v>
      </c>
      <c r="N1413" s="13">
        <f t="shared" si="262"/>
        <v>4.9898364228513015E-2</v>
      </c>
      <c r="O1413" s="13">
        <f t="shared" si="263"/>
        <v>4.9898364228513015E-2</v>
      </c>
      <c r="Q1413">
        <v>13.584470350411671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65.629549100048095</v>
      </c>
      <c r="G1414" s="13">
        <f t="shared" ref="G1414:G1477" si="271">IF((F1414-$J$2)&gt;0,$I$2*(F1414-$J$2),0)</f>
        <v>0.16996326629706091</v>
      </c>
      <c r="H1414" s="13">
        <f t="shared" ref="H1414:H1477" si="272">F1414-G1414</f>
        <v>65.459585833751035</v>
      </c>
      <c r="I1414" s="16">
        <f t="shared" si="265"/>
        <v>66.955643171547706</v>
      </c>
      <c r="J1414" s="13">
        <f t="shared" ref="J1414:J1477" si="273">I1414/SQRT(1+(I1414/($K$2*(300+(25*Q1414)+0.05*(Q1414)^3)))^2)</f>
        <v>53.443320411571186</v>
      </c>
      <c r="K1414" s="13">
        <f t="shared" ref="K1414:K1477" si="274">I1414-J1414</f>
        <v>13.51232275997652</v>
      </c>
      <c r="L1414" s="13">
        <f t="shared" ref="L1414:L1477" si="275">IF(K1414&gt;$N$2,(K1414-$N$2)/$L$2,0)</f>
        <v>0</v>
      </c>
      <c r="M1414" s="13">
        <f t="shared" si="266"/>
        <v>0.90205946184894603</v>
      </c>
      <c r="N1414" s="13">
        <f t="shared" ref="N1414:N1477" si="276">$M$2*M1414</f>
        <v>4.7282863116514431E-2</v>
      </c>
      <c r="O1414" s="13">
        <f t="shared" ref="O1414:O1477" si="277">N1414+G1414</f>
        <v>0.21724612941357535</v>
      </c>
      <c r="Q1414">
        <v>13.55637962258065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26.895618538465271</v>
      </c>
      <c r="G1415" s="13">
        <f t="shared" si="271"/>
        <v>0</v>
      </c>
      <c r="H1415" s="13">
        <f t="shared" si="272"/>
        <v>26.895618538465271</v>
      </c>
      <c r="I1415" s="16">
        <f t="shared" ref="I1415:I1478" si="279">H1415+K1414-L1414</f>
        <v>40.407941298441791</v>
      </c>
      <c r="J1415" s="13">
        <f t="shared" si="273"/>
        <v>37.508704808722051</v>
      </c>
      <c r="K1415" s="13">
        <f t="shared" si="274"/>
        <v>2.8992364897197405</v>
      </c>
      <c r="L1415" s="13">
        <f t="shared" si="275"/>
        <v>0</v>
      </c>
      <c r="M1415" s="13">
        <f t="shared" ref="M1415:M1478" si="280">L1415+M1414-N1414</f>
        <v>0.85477659873243161</v>
      </c>
      <c r="N1415" s="13">
        <f t="shared" si="276"/>
        <v>4.4804457602189908E-2</v>
      </c>
      <c r="O1415" s="13">
        <f t="shared" si="277"/>
        <v>4.4804457602189908E-2</v>
      </c>
      <c r="Q1415">
        <v>15.40352309516844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35.805796712157118</v>
      </c>
      <c r="G1416" s="13">
        <f t="shared" si="271"/>
        <v>0</v>
      </c>
      <c r="H1416" s="13">
        <f t="shared" si="272"/>
        <v>35.805796712157118</v>
      </c>
      <c r="I1416" s="16">
        <f t="shared" si="279"/>
        <v>38.705033201876859</v>
      </c>
      <c r="J1416" s="13">
        <f t="shared" si="273"/>
        <v>36.19609490739434</v>
      </c>
      <c r="K1416" s="13">
        <f t="shared" si="274"/>
        <v>2.5089382944825189</v>
      </c>
      <c r="L1416" s="13">
        <f t="shared" si="275"/>
        <v>0</v>
      </c>
      <c r="M1416" s="13">
        <f t="shared" si="280"/>
        <v>0.80997214113024174</v>
      </c>
      <c r="N1416" s="13">
        <f t="shared" si="276"/>
        <v>4.2455961604518345E-2</v>
      </c>
      <c r="O1416" s="13">
        <f t="shared" si="277"/>
        <v>4.2455961604518345E-2</v>
      </c>
      <c r="Q1416">
        <v>15.59462752855474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4.6416659972870233</v>
      </c>
      <c r="G1417" s="13">
        <f t="shared" si="271"/>
        <v>0</v>
      </c>
      <c r="H1417" s="13">
        <f t="shared" si="272"/>
        <v>4.6416659972870233</v>
      </c>
      <c r="I1417" s="16">
        <f t="shared" si="279"/>
        <v>7.1506042917695423</v>
      </c>
      <c r="J1417" s="13">
        <f t="shared" si="273"/>
        <v>7.1408806437459518</v>
      </c>
      <c r="K1417" s="13">
        <f t="shared" si="274"/>
        <v>9.7236480235904921E-3</v>
      </c>
      <c r="L1417" s="13">
        <f t="shared" si="275"/>
        <v>0</v>
      </c>
      <c r="M1417" s="13">
        <f t="shared" si="280"/>
        <v>0.76751617952572337</v>
      </c>
      <c r="N1417" s="13">
        <f t="shared" si="276"/>
        <v>4.0230565712199004E-2</v>
      </c>
      <c r="O1417" s="13">
        <f t="shared" si="277"/>
        <v>4.0230565712199004E-2</v>
      </c>
      <c r="Q1417">
        <v>19.748110124277272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3.541447653594525</v>
      </c>
      <c r="G1418" s="13">
        <f t="shared" si="271"/>
        <v>0</v>
      </c>
      <c r="H1418" s="13">
        <f t="shared" si="272"/>
        <v>3.541447653594525</v>
      </c>
      <c r="I1418" s="16">
        <f t="shared" si="279"/>
        <v>3.5511713016181155</v>
      </c>
      <c r="J1418" s="13">
        <f t="shared" si="273"/>
        <v>3.5498122405159815</v>
      </c>
      <c r="K1418" s="13">
        <f t="shared" si="274"/>
        <v>1.3590611021339072E-3</v>
      </c>
      <c r="L1418" s="13">
        <f t="shared" si="275"/>
        <v>0</v>
      </c>
      <c r="M1418" s="13">
        <f t="shared" si="280"/>
        <v>0.72728561381352441</v>
      </c>
      <c r="N1418" s="13">
        <f t="shared" si="276"/>
        <v>3.812181743991673E-2</v>
      </c>
      <c r="O1418" s="13">
        <f t="shared" si="277"/>
        <v>3.812181743991673E-2</v>
      </c>
      <c r="Q1418">
        <v>18.82653695545471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7.5538212089153411</v>
      </c>
      <c r="G1419" s="13">
        <f t="shared" si="271"/>
        <v>0</v>
      </c>
      <c r="H1419" s="13">
        <f t="shared" si="272"/>
        <v>7.5538212089153411</v>
      </c>
      <c r="I1419" s="16">
        <f t="shared" si="279"/>
        <v>7.5551802700174751</v>
      </c>
      <c r="J1419" s="13">
        <f t="shared" si="273"/>
        <v>7.547063122136791</v>
      </c>
      <c r="K1419" s="13">
        <f t="shared" si="274"/>
        <v>8.1171478806840724E-3</v>
      </c>
      <c r="L1419" s="13">
        <f t="shared" si="275"/>
        <v>0</v>
      </c>
      <c r="M1419" s="13">
        <f t="shared" si="280"/>
        <v>0.6891637963736077</v>
      </c>
      <c r="N1419" s="13">
        <f t="shared" si="276"/>
        <v>3.6123602519505894E-2</v>
      </c>
      <c r="O1419" s="13">
        <f t="shared" si="277"/>
        <v>3.6123602519505894E-2</v>
      </c>
      <c r="Q1419">
        <v>22.19436209169691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0.46014436083067739</v>
      </c>
      <c r="G1420" s="13">
        <f t="shared" si="271"/>
        <v>0</v>
      </c>
      <c r="H1420" s="13">
        <f t="shared" si="272"/>
        <v>0.46014436083067739</v>
      </c>
      <c r="I1420" s="16">
        <f t="shared" si="279"/>
        <v>0.46826150871136146</v>
      </c>
      <c r="J1420" s="13">
        <f t="shared" si="273"/>
        <v>0.4682600331823244</v>
      </c>
      <c r="K1420" s="13">
        <f t="shared" si="274"/>
        <v>1.4755290370649377E-6</v>
      </c>
      <c r="L1420" s="13">
        <f t="shared" si="275"/>
        <v>0</v>
      </c>
      <c r="M1420" s="13">
        <f t="shared" si="280"/>
        <v>0.65304019385410184</v>
      </c>
      <c r="N1420" s="13">
        <f t="shared" si="276"/>
        <v>3.4230127171767467E-2</v>
      </c>
      <c r="O1420" s="13">
        <f t="shared" si="277"/>
        <v>3.4230127171767467E-2</v>
      </c>
      <c r="Q1420">
        <v>24.12532288559985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3.9085574877089879</v>
      </c>
      <c r="G1421" s="13">
        <f t="shared" si="271"/>
        <v>0</v>
      </c>
      <c r="H1421" s="13">
        <f t="shared" si="272"/>
        <v>3.9085574877089879</v>
      </c>
      <c r="I1421" s="16">
        <f t="shared" si="279"/>
        <v>3.9085589632380251</v>
      </c>
      <c r="J1421" s="13">
        <f t="shared" si="273"/>
        <v>3.9078641116461026</v>
      </c>
      <c r="K1421" s="13">
        <f t="shared" si="274"/>
        <v>6.9485159192250734E-4</v>
      </c>
      <c r="L1421" s="13">
        <f t="shared" si="275"/>
        <v>0</v>
      </c>
      <c r="M1421" s="13">
        <f t="shared" si="280"/>
        <v>0.6188100666823344</v>
      </c>
      <c r="N1421" s="13">
        <f t="shared" si="276"/>
        <v>3.2435901307536597E-2</v>
      </c>
      <c r="O1421" s="13">
        <f t="shared" si="277"/>
        <v>3.2435901307536597E-2</v>
      </c>
      <c r="Q1421">
        <v>25.638380193548389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48.06426411328863</v>
      </c>
      <c r="G1422" s="13">
        <f t="shared" si="271"/>
        <v>0</v>
      </c>
      <c r="H1422" s="13">
        <f t="shared" si="272"/>
        <v>48.06426411328863</v>
      </c>
      <c r="I1422" s="16">
        <f t="shared" si="279"/>
        <v>48.064958964880553</v>
      </c>
      <c r="J1422" s="13">
        <f t="shared" si="273"/>
        <v>46.624288752067031</v>
      </c>
      <c r="K1422" s="13">
        <f t="shared" si="274"/>
        <v>1.4406702128135223</v>
      </c>
      <c r="L1422" s="13">
        <f t="shared" si="275"/>
        <v>0</v>
      </c>
      <c r="M1422" s="13">
        <f t="shared" si="280"/>
        <v>0.58637416537479781</v>
      </c>
      <c r="N1422" s="13">
        <f t="shared" si="276"/>
        <v>3.0735722609292596E-2</v>
      </c>
      <c r="O1422" s="13">
        <f t="shared" si="277"/>
        <v>3.0735722609292596E-2</v>
      </c>
      <c r="Q1422">
        <v>24.52946107360065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2.579111293577907</v>
      </c>
      <c r="G1423" s="13">
        <f t="shared" si="271"/>
        <v>0</v>
      </c>
      <c r="H1423" s="13">
        <f t="shared" si="272"/>
        <v>2.579111293577907</v>
      </c>
      <c r="I1423" s="16">
        <f t="shared" si="279"/>
        <v>4.0197815063914293</v>
      </c>
      <c r="J1423" s="13">
        <f t="shared" si="273"/>
        <v>4.0186084789800001</v>
      </c>
      <c r="K1423" s="13">
        <f t="shared" si="274"/>
        <v>1.1730274114292172E-3</v>
      </c>
      <c r="L1423" s="13">
        <f t="shared" si="275"/>
        <v>0</v>
      </c>
      <c r="M1423" s="13">
        <f t="shared" si="280"/>
        <v>0.55563844276550522</v>
      </c>
      <c r="N1423" s="13">
        <f t="shared" si="276"/>
        <v>2.9124661447156374E-2</v>
      </c>
      <c r="O1423" s="13">
        <f t="shared" si="277"/>
        <v>2.9124661447156374E-2</v>
      </c>
      <c r="Q1423">
        <v>22.496019877508871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69.455877869824974</v>
      </c>
      <c r="G1424" s="13">
        <f t="shared" si="271"/>
        <v>0.24648984169259849</v>
      </c>
      <c r="H1424" s="13">
        <f t="shared" si="272"/>
        <v>69.209388028132381</v>
      </c>
      <c r="I1424" s="16">
        <f t="shared" si="279"/>
        <v>69.210561055543806</v>
      </c>
      <c r="J1424" s="13">
        <f t="shared" si="273"/>
        <v>60.374415680279931</v>
      </c>
      <c r="K1424" s="13">
        <f t="shared" si="274"/>
        <v>8.8361453752638752</v>
      </c>
      <c r="L1424" s="13">
        <f t="shared" si="275"/>
        <v>0</v>
      </c>
      <c r="M1424" s="13">
        <f t="shared" si="280"/>
        <v>0.52651378131834881</v>
      </c>
      <c r="N1424" s="13">
        <f t="shared" si="276"/>
        <v>2.7598046585539496E-2</v>
      </c>
      <c r="O1424" s="13">
        <f t="shared" si="277"/>
        <v>0.27408788827813801</v>
      </c>
      <c r="Q1424">
        <v>18.283618820234938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33.482889968100338</v>
      </c>
      <c r="G1425" s="13">
        <f t="shared" si="271"/>
        <v>0</v>
      </c>
      <c r="H1425" s="13">
        <f t="shared" si="272"/>
        <v>33.482889968100338</v>
      </c>
      <c r="I1425" s="16">
        <f t="shared" si="279"/>
        <v>42.319035343364213</v>
      </c>
      <c r="J1425" s="13">
        <f t="shared" si="273"/>
        <v>38.915873444427191</v>
      </c>
      <c r="K1425" s="13">
        <f t="shared" si="274"/>
        <v>3.4031618989370216</v>
      </c>
      <c r="L1425" s="13">
        <f t="shared" si="275"/>
        <v>0</v>
      </c>
      <c r="M1425" s="13">
        <f t="shared" si="280"/>
        <v>0.49891573473280931</v>
      </c>
      <c r="N1425" s="13">
        <f t="shared" si="276"/>
        <v>2.6151451639001743E-2</v>
      </c>
      <c r="O1425" s="13">
        <f t="shared" si="277"/>
        <v>2.6151451639001743E-2</v>
      </c>
      <c r="Q1425">
        <v>15.14633035824709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35.200362930970641</v>
      </c>
      <c r="G1426" s="13">
        <f t="shared" si="271"/>
        <v>0</v>
      </c>
      <c r="H1426" s="13">
        <f t="shared" si="272"/>
        <v>35.200362930970641</v>
      </c>
      <c r="I1426" s="16">
        <f t="shared" si="279"/>
        <v>38.603524829907663</v>
      </c>
      <c r="J1426" s="13">
        <f t="shared" si="273"/>
        <v>34.62431511433293</v>
      </c>
      <c r="K1426" s="13">
        <f t="shared" si="274"/>
        <v>3.9792097155747328</v>
      </c>
      <c r="L1426" s="13">
        <f t="shared" si="275"/>
        <v>0</v>
      </c>
      <c r="M1426" s="13">
        <f t="shared" si="280"/>
        <v>0.47276428309380758</v>
      </c>
      <c r="N1426" s="13">
        <f t="shared" si="276"/>
        <v>2.4780682238046081E-2</v>
      </c>
      <c r="O1426" s="13">
        <f t="shared" si="277"/>
        <v>2.4780682238046081E-2</v>
      </c>
      <c r="Q1426">
        <v>11.727831169543281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92.78488338961553</v>
      </c>
      <c r="G1427" s="13">
        <f t="shared" si="271"/>
        <v>0.71306995208840962</v>
      </c>
      <c r="H1427" s="13">
        <f t="shared" si="272"/>
        <v>92.071813437527126</v>
      </c>
      <c r="I1427" s="16">
        <f t="shared" si="279"/>
        <v>96.051023153101852</v>
      </c>
      <c r="J1427" s="13">
        <f t="shared" si="273"/>
        <v>60.863178970052964</v>
      </c>
      <c r="K1427" s="13">
        <f t="shared" si="274"/>
        <v>35.187844183048888</v>
      </c>
      <c r="L1427" s="13">
        <f t="shared" si="275"/>
        <v>0.77870816573705692</v>
      </c>
      <c r="M1427" s="13">
        <f t="shared" si="280"/>
        <v>1.2266917665928185</v>
      </c>
      <c r="N1427" s="13">
        <f t="shared" si="276"/>
        <v>6.4298975110884796E-2</v>
      </c>
      <c r="O1427" s="13">
        <f t="shared" si="277"/>
        <v>0.7773689271992944</v>
      </c>
      <c r="Q1427">
        <v>11.79777062258065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33.56926027172738</v>
      </c>
      <c r="G1428" s="13">
        <f t="shared" si="271"/>
        <v>0</v>
      </c>
      <c r="H1428" s="13">
        <f t="shared" si="272"/>
        <v>33.56926027172738</v>
      </c>
      <c r="I1428" s="16">
        <f t="shared" si="279"/>
        <v>67.97839628903921</v>
      </c>
      <c r="J1428" s="13">
        <f t="shared" si="273"/>
        <v>57.110567739826422</v>
      </c>
      <c r="K1428" s="13">
        <f t="shared" si="274"/>
        <v>10.867828549212788</v>
      </c>
      <c r="L1428" s="13">
        <f t="shared" si="275"/>
        <v>0</v>
      </c>
      <c r="M1428" s="13">
        <f t="shared" si="280"/>
        <v>1.1623927914819336</v>
      </c>
      <c r="N1428" s="13">
        <f t="shared" si="276"/>
        <v>6.0928643367488877E-2</v>
      </c>
      <c r="O1428" s="13">
        <f t="shared" si="277"/>
        <v>6.0928643367488877E-2</v>
      </c>
      <c r="Q1428">
        <v>16.021195401162771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55.596669803523369</v>
      </c>
      <c r="G1429" s="13">
        <f t="shared" si="271"/>
        <v>0</v>
      </c>
      <c r="H1429" s="13">
        <f t="shared" si="272"/>
        <v>55.596669803523369</v>
      </c>
      <c r="I1429" s="16">
        <f t="shared" si="279"/>
        <v>66.464498352736157</v>
      </c>
      <c r="J1429" s="13">
        <f t="shared" si="273"/>
        <v>59.680571805108066</v>
      </c>
      <c r="K1429" s="13">
        <f t="shared" si="274"/>
        <v>6.7839265476280914</v>
      </c>
      <c r="L1429" s="13">
        <f t="shared" si="275"/>
        <v>0</v>
      </c>
      <c r="M1429" s="13">
        <f t="shared" si="280"/>
        <v>1.1014641481144447</v>
      </c>
      <c r="N1429" s="13">
        <f t="shared" si="276"/>
        <v>5.7734972854555089E-2</v>
      </c>
      <c r="O1429" s="13">
        <f t="shared" si="277"/>
        <v>5.7734972854555089E-2</v>
      </c>
      <c r="Q1429">
        <v>19.605266913393748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6.7067649996148404</v>
      </c>
      <c r="G1430" s="13">
        <f t="shared" si="271"/>
        <v>0</v>
      </c>
      <c r="H1430" s="13">
        <f t="shared" si="272"/>
        <v>6.7067649996148404</v>
      </c>
      <c r="I1430" s="16">
        <f t="shared" si="279"/>
        <v>13.490691547242932</v>
      </c>
      <c r="J1430" s="13">
        <f t="shared" si="273"/>
        <v>13.438507975408687</v>
      </c>
      <c r="K1430" s="13">
        <f t="shared" si="274"/>
        <v>5.2183571834245157E-2</v>
      </c>
      <c r="L1430" s="13">
        <f t="shared" si="275"/>
        <v>0</v>
      </c>
      <c r="M1430" s="13">
        <f t="shared" si="280"/>
        <v>1.0437291752598896</v>
      </c>
      <c r="N1430" s="13">
        <f t="shared" si="276"/>
        <v>5.4708703596293339E-2</v>
      </c>
      <c r="O1430" s="13">
        <f t="shared" si="277"/>
        <v>5.4708703596293339E-2</v>
      </c>
      <c r="Q1430">
        <v>21.304803654005671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0.93794577588228145</v>
      </c>
      <c r="G1431" s="13">
        <f t="shared" si="271"/>
        <v>0</v>
      </c>
      <c r="H1431" s="13">
        <f t="shared" si="272"/>
        <v>0.93794577588228145</v>
      </c>
      <c r="I1431" s="16">
        <f t="shared" si="279"/>
        <v>0.99012934771652661</v>
      </c>
      <c r="J1431" s="13">
        <f t="shared" si="273"/>
        <v>0.99011011826776674</v>
      </c>
      <c r="K1431" s="13">
        <f t="shared" si="274"/>
        <v>1.9229448759872092E-5</v>
      </c>
      <c r="L1431" s="13">
        <f t="shared" si="275"/>
        <v>0</v>
      </c>
      <c r="M1431" s="13">
        <f t="shared" si="280"/>
        <v>0.9890204716635963</v>
      </c>
      <c r="N1431" s="13">
        <f t="shared" si="276"/>
        <v>5.1841060993084692E-2</v>
      </c>
      <c r="O1431" s="13">
        <f t="shared" si="277"/>
        <v>5.1841060993084692E-2</v>
      </c>
      <c r="Q1431">
        <v>21.84318244656982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4.360098542974149</v>
      </c>
      <c r="G1432" s="13">
        <f t="shared" si="271"/>
        <v>0</v>
      </c>
      <c r="H1432" s="13">
        <f t="shared" si="272"/>
        <v>4.360098542974149</v>
      </c>
      <c r="I1432" s="16">
        <f t="shared" si="279"/>
        <v>4.3601177724229085</v>
      </c>
      <c r="J1432" s="13">
        <f t="shared" si="273"/>
        <v>4.3594184103672013</v>
      </c>
      <c r="K1432" s="13">
        <f t="shared" si="274"/>
        <v>6.9936205570719778E-4</v>
      </c>
      <c r="L1432" s="13">
        <f t="shared" si="275"/>
        <v>0</v>
      </c>
      <c r="M1432" s="13">
        <f t="shared" si="280"/>
        <v>0.93717941067051158</v>
      </c>
      <c r="N1432" s="13">
        <f t="shared" si="276"/>
        <v>4.9123730379727233E-2</v>
      </c>
      <c r="O1432" s="13">
        <f t="shared" si="277"/>
        <v>4.9123730379727233E-2</v>
      </c>
      <c r="Q1432">
        <v>27.979595193548381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2.9879238805614432</v>
      </c>
      <c r="G1433" s="13">
        <f t="shared" si="271"/>
        <v>0</v>
      </c>
      <c r="H1433" s="13">
        <f t="shared" si="272"/>
        <v>2.9879238805614432</v>
      </c>
      <c r="I1433" s="16">
        <f t="shared" si="279"/>
        <v>2.9886232426171504</v>
      </c>
      <c r="J1433" s="13">
        <f t="shared" si="273"/>
        <v>2.9883483538604194</v>
      </c>
      <c r="K1433" s="13">
        <f t="shared" si="274"/>
        <v>2.7488875673098434E-4</v>
      </c>
      <c r="L1433" s="13">
        <f t="shared" si="275"/>
        <v>0</v>
      </c>
      <c r="M1433" s="13">
        <f t="shared" si="280"/>
        <v>0.8880556802907843</v>
      </c>
      <c r="N1433" s="13">
        <f t="shared" si="276"/>
        <v>4.654883291725135E-2</v>
      </c>
      <c r="O1433" s="13">
        <f t="shared" si="277"/>
        <v>4.654883291725135E-2</v>
      </c>
      <c r="Q1433">
        <v>26.524352290800689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0.88833241240788618</v>
      </c>
      <c r="G1434" s="13">
        <f t="shared" si="271"/>
        <v>0</v>
      </c>
      <c r="H1434" s="13">
        <f t="shared" si="272"/>
        <v>0.88833241240788618</v>
      </c>
      <c r="I1434" s="16">
        <f t="shared" si="279"/>
        <v>0.88860730116461717</v>
      </c>
      <c r="J1434" s="13">
        <f t="shared" si="273"/>
        <v>0.88859892167773546</v>
      </c>
      <c r="K1434" s="13">
        <f t="shared" si="274"/>
        <v>8.3794868817044232E-6</v>
      </c>
      <c r="L1434" s="13">
        <f t="shared" si="275"/>
        <v>0</v>
      </c>
      <c r="M1434" s="13">
        <f t="shared" si="280"/>
        <v>0.84150684737353298</v>
      </c>
      <c r="N1434" s="13">
        <f t="shared" si="276"/>
        <v>4.4108902748403504E-2</v>
      </c>
      <c r="O1434" s="13">
        <f t="shared" si="277"/>
        <v>4.4108902748403504E-2</v>
      </c>
      <c r="Q1434">
        <v>25.453488180040161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66.479921827354204</v>
      </c>
      <c r="G1435" s="13">
        <f t="shared" si="271"/>
        <v>0.18697072084318309</v>
      </c>
      <c r="H1435" s="13">
        <f t="shared" si="272"/>
        <v>66.292951106511026</v>
      </c>
      <c r="I1435" s="16">
        <f t="shared" si="279"/>
        <v>66.292959485997912</v>
      </c>
      <c r="J1435" s="13">
        <f t="shared" si="273"/>
        <v>61.676952942903483</v>
      </c>
      <c r="K1435" s="13">
        <f t="shared" si="274"/>
        <v>4.6160065430944286</v>
      </c>
      <c r="L1435" s="13">
        <f t="shared" si="275"/>
        <v>0</v>
      </c>
      <c r="M1435" s="13">
        <f t="shared" si="280"/>
        <v>0.79739794462512947</v>
      </c>
      <c r="N1435" s="13">
        <f t="shared" si="276"/>
        <v>4.1796865350561041E-2</v>
      </c>
      <c r="O1435" s="13">
        <f t="shared" si="277"/>
        <v>0.22876758619374413</v>
      </c>
      <c r="Q1435">
        <v>22.654947024735769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19.667141458169681</v>
      </c>
      <c r="G1436" s="13">
        <f t="shared" si="271"/>
        <v>0</v>
      </c>
      <c r="H1436" s="13">
        <f t="shared" si="272"/>
        <v>19.667141458169681</v>
      </c>
      <c r="I1436" s="16">
        <f t="shared" si="279"/>
        <v>24.283148001264109</v>
      </c>
      <c r="J1436" s="13">
        <f t="shared" si="273"/>
        <v>23.703219394568055</v>
      </c>
      <c r="K1436" s="13">
        <f t="shared" si="274"/>
        <v>0.57992860669605406</v>
      </c>
      <c r="L1436" s="13">
        <f t="shared" si="275"/>
        <v>0</v>
      </c>
      <c r="M1436" s="13">
        <f t="shared" si="280"/>
        <v>0.75560107927456843</v>
      </c>
      <c r="N1436" s="13">
        <f t="shared" si="276"/>
        <v>3.9606017023313081E-2</v>
      </c>
      <c r="O1436" s="13">
        <f t="shared" si="277"/>
        <v>3.9606017023313081E-2</v>
      </c>
      <c r="Q1436">
        <v>16.528459550272629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140.14253978535791</v>
      </c>
      <c r="G1437" s="13">
        <f t="shared" si="271"/>
        <v>1.6602230800032574</v>
      </c>
      <c r="H1437" s="13">
        <f t="shared" si="272"/>
        <v>138.48231670535466</v>
      </c>
      <c r="I1437" s="16">
        <f t="shared" si="279"/>
        <v>139.06224531205072</v>
      </c>
      <c r="J1437" s="13">
        <f t="shared" si="273"/>
        <v>79.720882794092844</v>
      </c>
      <c r="K1437" s="13">
        <f t="shared" si="274"/>
        <v>59.341362517957876</v>
      </c>
      <c r="L1437" s="13">
        <f t="shared" si="275"/>
        <v>1.7637405367002565</v>
      </c>
      <c r="M1437" s="13">
        <f t="shared" si="280"/>
        <v>2.4797355989515117</v>
      </c>
      <c r="N1437" s="13">
        <f t="shared" si="276"/>
        <v>0.12997923512719181</v>
      </c>
      <c r="O1437" s="13">
        <f t="shared" si="277"/>
        <v>1.7902023151304491</v>
      </c>
      <c r="Q1437">
        <v>14.88993715810579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0.41547624557830248</v>
      </c>
      <c r="G1438" s="13">
        <f t="shared" si="271"/>
        <v>0</v>
      </c>
      <c r="H1438" s="13">
        <f t="shared" si="272"/>
        <v>0.41547624557830248</v>
      </c>
      <c r="I1438" s="16">
        <f t="shared" si="279"/>
        <v>57.993098226835926</v>
      </c>
      <c r="J1438" s="13">
        <f t="shared" si="273"/>
        <v>46.4961974721896</v>
      </c>
      <c r="K1438" s="13">
        <f t="shared" si="274"/>
        <v>11.496900754646326</v>
      </c>
      <c r="L1438" s="13">
        <f t="shared" si="275"/>
        <v>0</v>
      </c>
      <c r="M1438" s="13">
        <f t="shared" si="280"/>
        <v>2.3497563638243197</v>
      </c>
      <c r="N1438" s="13">
        <f t="shared" si="276"/>
        <v>0.1231661694231735</v>
      </c>
      <c r="O1438" s="13">
        <f t="shared" si="277"/>
        <v>0.1231661694231735</v>
      </c>
      <c r="Q1438">
        <v>11.632438622580651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1.431319033174105</v>
      </c>
      <c r="G1439" s="13">
        <f t="shared" si="271"/>
        <v>0</v>
      </c>
      <c r="H1439" s="13">
        <f t="shared" si="272"/>
        <v>1.431319033174105</v>
      </c>
      <c r="I1439" s="16">
        <f t="shared" si="279"/>
        <v>12.928219787820431</v>
      </c>
      <c r="J1439" s="13">
        <f t="shared" si="273"/>
        <v>12.770048507981347</v>
      </c>
      <c r="K1439" s="13">
        <f t="shared" si="274"/>
        <v>0.15817127983908463</v>
      </c>
      <c r="L1439" s="13">
        <f t="shared" si="275"/>
        <v>0</v>
      </c>
      <c r="M1439" s="13">
        <f t="shared" si="280"/>
        <v>2.2265901944011461</v>
      </c>
      <c r="N1439" s="13">
        <f t="shared" si="276"/>
        <v>0.11671022125598213</v>
      </c>
      <c r="O1439" s="13">
        <f t="shared" si="277"/>
        <v>0.11671022125598213</v>
      </c>
      <c r="Q1439">
        <v>12.386941529755649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30.783174787734229</v>
      </c>
      <c r="G1440" s="13">
        <f t="shared" si="271"/>
        <v>0</v>
      </c>
      <c r="H1440" s="13">
        <f t="shared" si="272"/>
        <v>30.783174787734229</v>
      </c>
      <c r="I1440" s="16">
        <f t="shared" si="279"/>
        <v>30.941346067573313</v>
      </c>
      <c r="J1440" s="13">
        <f t="shared" si="273"/>
        <v>29.403459060625512</v>
      </c>
      <c r="K1440" s="13">
        <f t="shared" si="274"/>
        <v>1.5378870069478019</v>
      </c>
      <c r="L1440" s="13">
        <f t="shared" si="275"/>
        <v>0</v>
      </c>
      <c r="M1440" s="13">
        <f t="shared" si="280"/>
        <v>2.1098799731451638</v>
      </c>
      <c r="N1440" s="13">
        <f t="shared" si="276"/>
        <v>0.11059267174917499</v>
      </c>
      <c r="O1440" s="13">
        <f t="shared" si="277"/>
        <v>0.11059267174917499</v>
      </c>
      <c r="Q1440">
        <v>14.4610174409713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0.43333333299999999</v>
      </c>
      <c r="G1441" s="13">
        <f t="shared" si="271"/>
        <v>0</v>
      </c>
      <c r="H1441" s="13">
        <f t="shared" si="272"/>
        <v>0.43333333299999999</v>
      </c>
      <c r="I1441" s="16">
        <f t="shared" si="279"/>
        <v>1.9712203399478019</v>
      </c>
      <c r="J1441" s="13">
        <f t="shared" si="273"/>
        <v>1.9711046389481757</v>
      </c>
      <c r="K1441" s="13">
        <f t="shared" si="274"/>
        <v>1.157009996262115E-4</v>
      </c>
      <c r="L1441" s="13">
        <f t="shared" si="275"/>
        <v>0</v>
      </c>
      <c r="M1441" s="13">
        <f t="shared" si="280"/>
        <v>1.9992873013959889</v>
      </c>
      <c r="N1441" s="13">
        <f t="shared" si="276"/>
        <v>0.10479578320561078</v>
      </c>
      <c r="O1441" s="13">
        <f t="shared" si="277"/>
        <v>0.10479578320561078</v>
      </c>
      <c r="Q1441">
        <v>23.76881244016613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0.47333333300000002</v>
      </c>
      <c r="G1442" s="13">
        <f t="shared" si="271"/>
        <v>0</v>
      </c>
      <c r="H1442" s="13">
        <f t="shared" si="272"/>
        <v>0.47333333300000002</v>
      </c>
      <c r="I1442" s="16">
        <f t="shared" si="279"/>
        <v>0.47344903399962623</v>
      </c>
      <c r="J1442" s="13">
        <f t="shared" si="273"/>
        <v>0.47344640385703912</v>
      </c>
      <c r="K1442" s="13">
        <f t="shared" si="274"/>
        <v>2.6301425871122497E-6</v>
      </c>
      <c r="L1442" s="13">
        <f t="shared" si="275"/>
        <v>0</v>
      </c>
      <c r="M1442" s="13">
        <f t="shared" si="280"/>
        <v>1.8944915181903781</v>
      </c>
      <c r="N1442" s="13">
        <f t="shared" si="276"/>
        <v>9.930274767739572E-2</v>
      </c>
      <c r="O1442" s="13">
        <f t="shared" si="277"/>
        <v>9.930274767739572E-2</v>
      </c>
      <c r="Q1442">
        <v>20.260500951674121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65.741134694500616</v>
      </c>
      <c r="G1443" s="13">
        <f t="shared" si="271"/>
        <v>0.17219497818611132</v>
      </c>
      <c r="H1443" s="13">
        <f t="shared" si="272"/>
        <v>65.568939716314503</v>
      </c>
      <c r="I1443" s="16">
        <f t="shared" si="279"/>
        <v>65.568942346457092</v>
      </c>
      <c r="J1443" s="13">
        <f t="shared" si="273"/>
        <v>60.286295423425457</v>
      </c>
      <c r="K1443" s="13">
        <f t="shared" si="274"/>
        <v>5.2826469230316349</v>
      </c>
      <c r="L1443" s="13">
        <f t="shared" si="275"/>
        <v>0</v>
      </c>
      <c r="M1443" s="13">
        <f t="shared" si="280"/>
        <v>1.7951887705129823</v>
      </c>
      <c r="N1443" s="13">
        <f t="shared" si="276"/>
        <v>9.4097638231616945E-2</v>
      </c>
      <c r="O1443" s="13">
        <f t="shared" si="277"/>
        <v>0.26629261641772828</v>
      </c>
      <c r="Q1443">
        <v>21.33894663204174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36.390449139579573</v>
      </c>
      <c r="G1444" s="13">
        <f t="shared" si="271"/>
        <v>0</v>
      </c>
      <c r="H1444" s="13">
        <f t="shared" si="272"/>
        <v>36.390449139579573</v>
      </c>
      <c r="I1444" s="16">
        <f t="shared" si="279"/>
        <v>41.673096062611208</v>
      </c>
      <c r="J1444" s="13">
        <f t="shared" si="273"/>
        <v>40.840180637701643</v>
      </c>
      <c r="K1444" s="13">
        <f t="shared" si="274"/>
        <v>0.83291542490956516</v>
      </c>
      <c r="L1444" s="13">
        <f t="shared" si="275"/>
        <v>0</v>
      </c>
      <c r="M1444" s="13">
        <f t="shared" si="280"/>
        <v>1.7010911322813653</v>
      </c>
      <c r="N1444" s="13">
        <f t="shared" si="276"/>
        <v>8.9165362770558823E-2</v>
      </c>
      <c r="O1444" s="13">
        <f t="shared" si="277"/>
        <v>8.9165362770558823E-2</v>
      </c>
      <c r="Q1444">
        <v>25.50138219354838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0.32194930179796322</v>
      </c>
      <c r="G1445" s="13">
        <f t="shared" si="271"/>
        <v>0</v>
      </c>
      <c r="H1445" s="13">
        <f t="shared" si="272"/>
        <v>0.32194930179796322</v>
      </c>
      <c r="I1445" s="16">
        <f t="shared" si="279"/>
        <v>1.1548647267075283</v>
      </c>
      <c r="J1445" s="13">
        <f t="shared" si="273"/>
        <v>1.1548427022817247</v>
      </c>
      <c r="K1445" s="13">
        <f t="shared" si="274"/>
        <v>2.2024425803568448E-5</v>
      </c>
      <c r="L1445" s="13">
        <f t="shared" si="275"/>
        <v>0</v>
      </c>
      <c r="M1445" s="13">
        <f t="shared" si="280"/>
        <v>1.6119257695108065</v>
      </c>
      <c r="N1445" s="13">
        <f t="shared" si="276"/>
        <v>8.4491620272505327E-2</v>
      </c>
      <c r="O1445" s="13">
        <f t="shared" si="277"/>
        <v>8.4491620272505327E-2</v>
      </c>
      <c r="Q1445">
        <v>24.160883720209441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18.485413534812029</v>
      </c>
      <c r="G1446" s="13">
        <f t="shared" si="271"/>
        <v>0</v>
      </c>
      <c r="H1446" s="13">
        <f t="shared" si="272"/>
        <v>18.485413534812029</v>
      </c>
      <c r="I1446" s="16">
        <f t="shared" si="279"/>
        <v>18.485435559237832</v>
      </c>
      <c r="J1446" s="13">
        <f t="shared" si="273"/>
        <v>18.398054621111523</v>
      </c>
      <c r="K1446" s="13">
        <f t="shared" si="274"/>
        <v>8.7380938126308649E-2</v>
      </c>
      <c r="L1446" s="13">
        <f t="shared" si="275"/>
        <v>0</v>
      </c>
      <c r="M1446" s="13">
        <f t="shared" si="280"/>
        <v>1.5274341492383012</v>
      </c>
      <c r="N1446" s="13">
        <f t="shared" si="276"/>
        <v>8.0062859326249264E-2</v>
      </c>
      <c r="O1446" s="13">
        <f t="shared" si="277"/>
        <v>8.0062859326249264E-2</v>
      </c>
      <c r="Q1446">
        <v>24.347103385765941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24.294757993398751</v>
      </c>
      <c r="G1447" s="13">
        <f t="shared" si="271"/>
        <v>0</v>
      </c>
      <c r="H1447" s="13">
        <f t="shared" si="272"/>
        <v>24.294757993398751</v>
      </c>
      <c r="I1447" s="16">
        <f t="shared" si="279"/>
        <v>24.382138931525059</v>
      </c>
      <c r="J1447" s="13">
        <f t="shared" si="273"/>
        <v>24.104671475094325</v>
      </c>
      <c r="K1447" s="13">
        <f t="shared" si="274"/>
        <v>0.27746745643073467</v>
      </c>
      <c r="L1447" s="13">
        <f t="shared" si="275"/>
        <v>0</v>
      </c>
      <c r="M1447" s="13">
        <f t="shared" si="280"/>
        <v>1.4473712899120519</v>
      </c>
      <c r="N1447" s="13">
        <f t="shared" si="276"/>
        <v>7.5866238839080405E-2</v>
      </c>
      <c r="O1447" s="13">
        <f t="shared" si="277"/>
        <v>7.5866238839080405E-2</v>
      </c>
      <c r="Q1447">
        <v>21.96453738394932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100.1754089887047</v>
      </c>
      <c r="G1448" s="13">
        <f t="shared" si="271"/>
        <v>0.86088046407019303</v>
      </c>
      <c r="H1448" s="13">
        <f t="shared" si="272"/>
        <v>99.314528524634511</v>
      </c>
      <c r="I1448" s="16">
        <f t="shared" si="279"/>
        <v>99.591995981065253</v>
      </c>
      <c r="J1448" s="13">
        <f t="shared" si="273"/>
        <v>70.136689447679345</v>
      </c>
      <c r="K1448" s="13">
        <f t="shared" si="274"/>
        <v>29.455306533385908</v>
      </c>
      <c r="L1448" s="13">
        <f t="shared" si="275"/>
        <v>0.54492296416159425</v>
      </c>
      <c r="M1448" s="13">
        <f t="shared" si="280"/>
        <v>1.9164280152345656</v>
      </c>
      <c r="N1448" s="13">
        <f t="shared" si="276"/>
        <v>0.10045258361489608</v>
      </c>
      <c r="O1448" s="13">
        <f t="shared" si="277"/>
        <v>0.96133304768508909</v>
      </c>
      <c r="Q1448">
        <v>15.108678409310791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0.44478874379640593</v>
      </c>
      <c r="G1449" s="13">
        <f t="shared" si="271"/>
        <v>0</v>
      </c>
      <c r="H1449" s="13">
        <f t="shared" si="272"/>
        <v>0.44478874379640593</v>
      </c>
      <c r="I1449" s="16">
        <f t="shared" si="279"/>
        <v>29.35517231302072</v>
      </c>
      <c r="J1449" s="13">
        <f t="shared" si="273"/>
        <v>27.923286859932094</v>
      </c>
      <c r="K1449" s="13">
        <f t="shared" si="274"/>
        <v>1.4318854530886256</v>
      </c>
      <c r="L1449" s="13">
        <f t="shared" si="275"/>
        <v>0</v>
      </c>
      <c r="M1449" s="13">
        <f t="shared" si="280"/>
        <v>1.8159754316196695</v>
      </c>
      <c r="N1449" s="13">
        <f t="shared" si="276"/>
        <v>9.5187203712968155E-2</v>
      </c>
      <c r="O1449" s="13">
        <f t="shared" si="277"/>
        <v>9.5187203712968155E-2</v>
      </c>
      <c r="Q1449">
        <v>13.846880627732981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6.0550630152341052</v>
      </c>
      <c r="G1450" s="13">
        <f t="shared" si="271"/>
        <v>0</v>
      </c>
      <c r="H1450" s="13">
        <f t="shared" si="272"/>
        <v>6.0550630152341052</v>
      </c>
      <c r="I1450" s="16">
        <f t="shared" si="279"/>
        <v>7.4869484683227308</v>
      </c>
      <c r="J1450" s="13">
        <f t="shared" si="273"/>
        <v>7.4474646031584752</v>
      </c>
      <c r="K1450" s="13">
        <f t="shared" si="274"/>
        <v>3.9483865164255505E-2</v>
      </c>
      <c r="L1450" s="13">
        <f t="shared" si="275"/>
        <v>0</v>
      </c>
      <c r="M1450" s="13">
        <f t="shared" si="280"/>
        <v>1.7207882279067013</v>
      </c>
      <c r="N1450" s="13">
        <f t="shared" si="276"/>
        <v>9.01978169663573E-2</v>
      </c>
      <c r="O1450" s="13">
        <f t="shared" si="277"/>
        <v>9.01978169663573E-2</v>
      </c>
      <c r="Q1450">
        <v>10.60799662258065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103.8039370312879</v>
      </c>
      <c r="G1451" s="13">
        <f t="shared" si="271"/>
        <v>0.93345102492185705</v>
      </c>
      <c r="H1451" s="13">
        <f t="shared" si="272"/>
        <v>102.87048600636605</v>
      </c>
      <c r="I1451" s="16">
        <f t="shared" si="279"/>
        <v>102.90996987153031</v>
      </c>
      <c r="J1451" s="13">
        <f t="shared" si="273"/>
        <v>65.385841929861641</v>
      </c>
      <c r="K1451" s="13">
        <f t="shared" si="274"/>
        <v>37.524127941668667</v>
      </c>
      <c r="L1451" s="13">
        <f t="shared" si="275"/>
        <v>0.87398683686423495</v>
      </c>
      <c r="M1451" s="13">
        <f t="shared" si="280"/>
        <v>2.5045772478045794</v>
      </c>
      <c r="N1451" s="13">
        <f t="shared" si="276"/>
        <v>0.13128134915845596</v>
      </c>
      <c r="O1451" s="13">
        <f t="shared" si="277"/>
        <v>1.064732374080313</v>
      </c>
      <c r="Q1451">
        <v>12.876990018690369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29.515317422601939</v>
      </c>
      <c r="G1452" s="13">
        <f t="shared" si="271"/>
        <v>0</v>
      </c>
      <c r="H1452" s="13">
        <f t="shared" si="272"/>
        <v>29.515317422601939</v>
      </c>
      <c r="I1452" s="16">
        <f t="shared" si="279"/>
        <v>66.165458527406372</v>
      </c>
      <c r="J1452" s="13">
        <f t="shared" si="273"/>
        <v>53.74833312629611</v>
      </c>
      <c r="K1452" s="13">
        <f t="shared" si="274"/>
        <v>12.417125401110262</v>
      </c>
      <c r="L1452" s="13">
        <f t="shared" si="275"/>
        <v>0</v>
      </c>
      <c r="M1452" s="13">
        <f t="shared" si="280"/>
        <v>2.3732958986461234</v>
      </c>
      <c r="N1452" s="13">
        <f t="shared" si="276"/>
        <v>0.12440003110289517</v>
      </c>
      <c r="O1452" s="13">
        <f t="shared" si="277"/>
        <v>0.12440003110289517</v>
      </c>
      <c r="Q1452">
        <v>14.108483978094521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89.757500382418201</v>
      </c>
      <c r="G1453" s="13">
        <f t="shared" si="271"/>
        <v>0.65252229194446298</v>
      </c>
      <c r="H1453" s="13">
        <f t="shared" si="272"/>
        <v>89.104978090473736</v>
      </c>
      <c r="I1453" s="16">
        <f t="shared" si="279"/>
        <v>101.52210349158401</v>
      </c>
      <c r="J1453" s="13">
        <f t="shared" si="273"/>
        <v>69.291131779366907</v>
      </c>
      <c r="K1453" s="13">
        <f t="shared" si="274"/>
        <v>32.230971712217098</v>
      </c>
      <c r="L1453" s="13">
        <f t="shared" si="275"/>
        <v>0.6581205536056326</v>
      </c>
      <c r="M1453" s="13">
        <f t="shared" si="280"/>
        <v>2.9070164211488612</v>
      </c>
      <c r="N1453" s="13">
        <f t="shared" si="276"/>
        <v>0.15237583034371879</v>
      </c>
      <c r="O1453" s="13">
        <f t="shared" si="277"/>
        <v>0.80489812228818181</v>
      </c>
      <c r="Q1453">
        <v>14.51695744307864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39.520030556551973</v>
      </c>
      <c r="G1454" s="13">
        <f t="shared" si="271"/>
        <v>0</v>
      </c>
      <c r="H1454" s="13">
        <f t="shared" si="272"/>
        <v>39.520030556551973</v>
      </c>
      <c r="I1454" s="16">
        <f t="shared" si="279"/>
        <v>71.092881715163443</v>
      </c>
      <c r="J1454" s="13">
        <f t="shared" si="273"/>
        <v>63.47378650373642</v>
      </c>
      <c r="K1454" s="13">
        <f t="shared" si="274"/>
        <v>7.6190952114270232</v>
      </c>
      <c r="L1454" s="13">
        <f t="shared" si="275"/>
        <v>0</v>
      </c>
      <c r="M1454" s="13">
        <f t="shared" si="280"/>
        <v>2.7546405908051423</v>
      </c>
      <c r="N1454" s="13">
        <f t="shared" si="276"/>
        <v>0.14438881193404576</v>
      </c>
      <c r="O1454" s="13">
        <f t="shared" si="277"/>
        <v>0.14438881193404576</v>
      </c>
      <c r="Q1454">
        <v>20.14985986337711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2.7898874885314662</v>
      </c>
      <c r="G1455" s="13">
        <f t="shared" si="271"/>
        <v>0</v>
      </c>
      <c r="H1455" s="13">
        <f t="shared" si="272"/>
        <v>2.7898874885314662</v>
      </c>
      <c r="I1455" s="16">
        <f t="shared" si="279"/>
        <v>10.408982699958489</v>
      </c>
      <c r="J1455" s="13">
        <f t="shared" si="273"/>
        <v>10.392099116931202</v>
      </c>
      <c r="K1455" s="13">
        <f t="shared" si="274"/>
        <v>1.6883583027286875E-2</v>
      </c>
      <c r="L1455" s="13">
        <f t="shared" si="275"/>
        <v>0</v>
      </c>
      <c r="M1455" s="13">
        <f t="shared" si="280"/>
        <v>2.6102517788710964</v>
      </c>
      <c r="N1455" s="13">
        <f t="shared" si="276"/>
        <v>0.13682044563562001</v>
      </c>
      <c r="O1455" s="13">
        <f t="shared" si="277"/>
        <v>0.13682044563562001</v>
      </c>
      <c r="Q1455">
        <v>23.81599693325844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9.3213853586851894</v>
      </c>
      <c r="G1456" s="13">
        <f t="shared" si="271"/>
        <v>0</v>
      </c>
      <c r="H1456" s="13">
        <f t="shared" si="272"/>
        <v>9.3213853586851894</v>
      </c>
      <c r="I1456" s="16">
        <f t="shared" si="279"/>
        <v>9.3382689417124762</v>
      </c>
      <c r="J1456" s="13">
        <f t="shared" si="273"/>
        <v>9.3294002258156734</v>
      </c>
      <c r="K1456" s="13">
        <f t="shared" si="274"/>
        <v>8.8687158968028257E-3</v>
      </c>
      <c r="L1456" s="13">
        <f t="shared" si="275"/>
        <v>0</v>
      </c>
      <c r="M1456" s="13">
        <f t="shared" si="280"/>
        <v>2.4734313332354763</v>
      </c>
      <c r="N1456" s="13">
        <f t="shared" si="276"/>
        <v>0.12964878714065833</v>
      </c>
      <c r="O1456" s="13">
        <f t="shared" si="277"/>
        <v>0.12964878714065833</v>
      </c>
      <c r="Q1456">
        <v>26.1089696105293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11.19496465461221</v>
      </c>
      <c r="G1457" s="13">
        <f t="shared" si="271"/>
        <v>0</v>
      </c>
      <c r="H1457" s="13">
        <f t="shared" si="272"/>
        <v>11.19496465461221</v>
      </c>
      <c r="I1457" s="16">
        <f t="shared" si="279"/>
        <v>11.203833370509013</v>
      </c>
      <c r="J1457" s="13">
        <f t="shared" si="273"/>
        <v>11.188381653367115</v>
      </c>
      <c r="K1457" s="13">
        <f t="shared" si="274"/>
        <v>1.5451717141898413E-2</v>
      </c>
      <c r="L1457" s="13">
        <f t="shared" si="275"/>
        <v>0</v>
      </c>
      <c r="M1457" s="13">
        <f t="shared" si="280"/>
        <v>2.3437825460948178</v>
      </c>
      <c r="N1457" s="13">
        <f t="shared" si="276"/>
        <v>0.12285304238672727</v>
      </c>
      <c r="O1457" s="13">
        <f t="shared" si="277"/>
        <v>0.12285304238672727</v>
      </c>
      <c r="Q1457">
        <v>26.040714193548389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6.377900726710398</v>
      </c>
      <c r="G1458" s="13">
        <f t="shared" si="271"/>
        <v>0</v>
      </c>
      <c r="H1458" s="13">
        <f t="shared" si="272"/>
        <v>6.377900726710398</v>
      </c>
      <c r="I1458" s="16">
        <f t="shared" si="279"/>
        <v>6.3933524438522964</v>
      </c>
      <c r="J1458" s="13">
        <f t="shared" si="273"/>
        <v>6.3897538910752365</v>
      </c>
      <c r="K1458" s="13">
        <f t="shared" si="274"/>
        <v>3.5985527770598935E-3</v>
      </c>
      <c r="L1458" s="13">
        <f t="shared" si="275"/>
        <v>0</v>
      </c>
      <c r="M1458" s="13">
        <f t="shared" si="280"/>
        <v>2.2209295037080907</v>
      </c>
      <c r="N1458" s="13">
        <f t="shared" si="276"/>
        <v>0.11641350726482676</v>
      </c>
      <c r="O1458" s="13">
        <f t="shared" si="277"/>
        <v>0.11641350726482676</v>
      </c>
      <c r="Q1458">
        <v>24.424672432687181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8.3334399934827061</v>
      </c>
      <c r="G1459" s="13">
        <f t="shared" si="271"/>
        <v>0</v>
      </c>
      <c r="H1459" s="13">
        <f t="shared" si="272"/>
        <v>8.3334399934827061</v>
      </c>
      <c r="I1459" s="16">
        <f t="shared" si="279"/>
        <v>8.337038546259766</v>
      </c>
      <c r="J1459" s="13">
        <f t="shared" si="273"/>
        <v>8.3280456762203006</v>
      </c>
      <c r="K1459" s="13">
        <f t="shared" si="274"/>
        <v>8.9928700394654726E-3</v>
      </c>
      <c r="L1459" s="13">
        <f t="shared" si="275"/>
        <v>0</v>
      </c>
      <c r="M1459" s="13">
        <f t="shared" si="280"/>
        <v>2.104515996443264</v>
      </c>
      <c r="N1459" s="13">
        <f t="shared" si="276"/>
        <v>0.11031151048776962</v>
      </c>
      <c r="O1459" s="13">
        <f t="shared" si="277"/>
        <v>0.11031151048776962</v>
      </c>
      <c r="Q1459">
        <v>23.56531289937702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0.95033151247934833</v>
      </c>
      <c r="G1460" s="13">
        <f t="shared" si="271"/>
        <v>0</v>
      </c>
      <c r="H1460" s="13">
        <f t="shared" si="272"/>
        <v>0.95033151247934833</v>
      </c>
      <c r="I1460" s="16">
        <f t="shared" si="279"/>
        <v>0.9593243825188138</v>
      </c>
      <c r="J1460" s="13">
        <f t="shared" si="273"/>
        <v>0.95930371540171966</v>
      </c>
      <c r="K1460" s="13">
        <f t="shared" si="274"/>
        <v>2.0667117094141929E-5</v>
      </c>
      <c r="L1460" s="13">
        <f t="shared" si="275"/>
        <v>0</v>
      </c>
      <c r="M1460" s="13">
        <f t="shared" si="280"/>
        <v>1.9942044859554944</v>
      </c>
      <c r="N1460" s="13">
        <f t="shared" si="276"/>
        <v>0.10452935945320448</v>
      </c>
      <c r="O1460" s="13">
        <f t="shared" si="277"/>
        <v>0.10452935945320448</v>
      </c>
      <c r="Q1460">
        <v>20.663142291787508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3.2474929213214181</v>
      </c>
      <c r="G1461" s="13">
        <f t="shared" si="271"/>
        <v>0</v>
      </c>
      <c r="H1461" s="13">
        <f t="shared" si="272"/>
        <v>3.2474929213214181</v>
      </c>
      <c r="I1461" s="16">
        <f t="shared" si="279"/>
        <v>3.2475135884385122</v>
      </c>
      <c r="J1461" s="13">
        <f t="shared" si="273"/>
        <v>3.2463868965520311</v>
      </c>
      <c r="K1461" s="13">
        <f t="shared" si="274"/>
        <v>1.1266918864811792E-3</v>
      </c>
      <c r="L1461" s="13">
        <f t="shared" si="275"/>
        <v>0</v>
      </c>
      <c r="M1461" s="13">
        <f t="shared" si="280"/>
        <v>1.88967512650229</v>
      </c>
      <c r="N1461" s="13">
        <f t="shared" si="276"/>
        <v>9.9050288944313308E-2</v>
      </c>
      <c r="O1461" s="13">
        <f t="shared" si="277"/>
        <v>9.9050288944313308E-2</v>
      </c>
      <c r="Q1461">
        <v>18.256893088672289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84.833028450547133</v>
      </c>
      <c r="G1462" s="13">
        <f t="shared" si="271"/>
        <v>0.55403285330704166</v>
      </c>
      <c r="H1462" s="13">
        <f t="shared" si="272"/>
        <v>84.278995597240097</v>
      </c>
      <c r="I1462" s="16">
        <f t="shared" si="279"/>
        <v>84.280122289126581</v>
      </c>
      <c r="J1462" s="13">
        <f t="shared" si="273"/>
        <v>58.04089981526802</v>
      </c>
      <c r="K1462" s="13">
        <f t="shared" si="274"/>
        <v>26.239222473858561</v>
      </c>
      <c r="L1462" s="13">
        <f t="shared" si="275"/>
        <v>0.41376414653316806</v>
      </c>
      <c r="M1462" s="13">
        <f t="shared" si="280"/>
        <v>2.2043889840911448</v>
      </c>
      <c r="N1462" s="13">
        <f t="shared" si="276"/>
        <v>0.11554650995699846</v>
      </c>
      <c r="O1462" s="13">
        <f t="shared" si="277"/>
        <v>0.66957936326404011</v>
      </c>
      <c r="Q1462">
        <v>12.053002622580649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0.95057192768826759</v>
      </c>
      <c r="G1463" s="13">
        <f t="shared" si="271"/>
        <v>0</v>
      </c>
      <c r="H1463" s="13">
        <f t="shared" si="272"/>
        <v>0.95057192768826759</v>
      </c>
      <c r="I1463" s="16">
        <f t="shared" si="279"/>
        <v>26.776030255013659</v>
      </c>
      <c r="J1463" s="13">
        <f t="shared" si="273"/>
        <v>25.528352733477714</v>
      </c>
      <c r="K1463" s="13">
        <f t="shared" si="274"/>
        <v>1.2476775215359446</v>
      </c>
      <c r="L1463" s="13">
        <f t="shared" si="275"/>
        <v>0</v>
      </c>
      <c r="M1463" s="13">
        <f t="shared" si="280"/>
        <v>2.0888424741341463</v>
      </c>
      <c r="N1463" s="13">
        <f t="shared" si="276"/>
        <v>0.10948995820519986</v>
      </c>
      <c r="O1463" s="13">
        <f t="shared" si="277"/>
        <v>0.10948995820519986</v>
      </c>
      <c r="Q1463">
        <v>12.86688158565113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37.307527244081207</v>
      </c>
      <c r="G1464" s="13">
        <f t="shared" si="271"/>
        <v>0</v>
      </c>
      <c r="H1464" s="13">
        <f t="shared" si="272"/>
        <v>37.307527244081207</v>
      </c>
      <c r="I1464" s="16">
        <f t="shared" si="279"/>
        <v>38.555204765617148</v>
      </c>
      <c r="J1464" s="13">
        <f t="shared" si="273"/>
        <v>35.784484530503633</v>
      </c>
      <c r="K1464" s="13">
        <f t="shared" si="274"/>
        <v>2.7707202351135152</v>
      </c>
      <c r="L1464" s="13">
        <f t="shared" si="275"/>
        <v>0</v>
      </c>
      <c r="M1464" s="13">
        <f t="shared" si="280"/>
        <v>1.9793525159289465</v>
      </c>
      <c r="N1464" s="13">
        <f t="shared" si="276"/>
        <v>0.10375087012353607</v>
      </c>
      <c r="O1464" s="13">
        <f t="shared" si="277"/>
        <v>0.10375087012353607</v>
      </c>
      <c r="Q1464">
        <v>14.716923688494029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9.3514074062557597</v>
      </c>
      <c r="G1465" s="13">
        <f t="shared" si="271"/>
        <v>0</v>
      </c>
      <c r="H1465" s="13">
        <f t="shared" si="272"/>
        <v>9.3514074062557597</v>
      </c>
      <c r="I1465" s="16">
        <f t="shared" si="279"/>
        <v>12.122127641369275</v>
      </c>
      <c r="J1465" s="13">
        <f t="shared" si="273"/>
        <v>12.041251202482339</v>
      </c>
      <c r="K1465" s="13">
        <f t="shared" si="274"/>
        <v>8.0876438886935631E-2</v>
      </c>
      <c r="L1465" s="13">
        <f t="shared" si="275"/>
        <v>0</v>
      </c>
      <c r="M1465" s="13">
        <f t="shared" si="280"/>
        <v>1.8756016458054103</v>
      </c>
      <c r="N1465" s="13">
        <f t="shared" si="276"/>
        <v>9.8312605355251978E-2</v>
      </c>
      <c r="O1465" s="13">
        <f t="shared" si="277"/>
        <v>9.8312605355251978E-2</v>
      </c>
      <c r="Q1465">
        <v>15.901362317231589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5.3106551227983534</v>
      </c>
      <c r="G1466" s="13">
        <f t="shared" si="271"/>
        <v>0</v>
      </c>
      <c r="H1466" s="13">
        <f t="shared" si="272"/>
        <v>5.3106551227983534</v>
      </c>
      <c r="I1466" s="16">
        <f t="shared" si="279"/>
        <v>5.391531561685289</v>
      </c>
      <c r="J1466" s="13">
        <f t="shared" si="273"/>
        <v>5.3879011497985809</v>
      </c>
      <c r="K1466" s="13">
        <f t="shared" si="274"/>
        <v>3.6304118867080959E-3</v>
      </c>
      <c r="L1466" s="13">
        <f t="shared" si="275"/>
        <v>0</v>
      </c>
      <c r="M1466" s="13">
        <f t="shared" si="280"/>
        <v>1.7772890404501585</v>
      </c>
      <c r="N1466" s="13">
        <f t="shared" si="276"/>
        <v>9.3159395774020742E-2</v>
      </c>
      <c r="O1466" s="13">
        <f t="shared" si="277"/>
        <v>9.3159395774020742E-2</v>
      </c>
      <c r="Q1466">
        <v>20.730453976873221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0.42151646003428278</v>
      </c>
      <c r="G1467" s="13">
        <f t="shared" si="271"/>
        <v>0</v>
      </c>
      <c r="H1467" s="13">
        <f t="shared" si="272"/>
        <v>0.42151646003428278</v>
      </c>
      <c r="I1467" s="16">
        <f t="shared" si="279"/>
        <v>0.42514687192099088</v>
      </c>
      <c r="J1467" s="13">
        <f t="shared" si="273"/>
        <v>0.42514580536511559</v>
      </c>
      <c r="K1467" s="13">
        <f t="shared" si="274"/>
        <v>1.0665558752842585E-6</v>
      </c>
      <c r="L1467" s="13">
        <f t="shared" si="275"/>
        <v>0</v>
      </c>
      <c r="M1467" s="13">
        <f t="shared" si="280"/>
        <v>1.6841296446761378</v>
      </c>
      <c r="N1467" s="13">
        <f t="shared" si="276"/>
        <v>8.8276299764616178E-2</v>
      </c>
      <c r="O1467" s="13">
        <f t="shared" si="277"/>
        <v>8.8276299764616178E-2</v>
      </c>
      <c r="Q1467">
        <v>24.37424643053934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6.7733333330000001</v>
      </c>
      <c r="G1468" s="13">
        <f t="shared" si="271"/>
        <v>0</v>
      </c>
      <c r="H1468" s="13">
        <f t="shared" si="272"/>
        <v>6.7733333330000001</v>
      </c>
      <c r="I1468" s="16">
        <f t="shared" si="279"/>
        <v>6.7733343995558757</v>
      </c>
      <c r="J1468" s="13">
        <f t="shared" si="273"/>
        <v>6.769478749889756</v>
      </c>
      <c r="K1468" s="13">
        <f t="shared" si="274"/>
        <v>3.8556496661197315E-3</v>
      </c>
      <c r="L1468" s="13">
        <f t="shared" si="275"/>
        <v>0</v>
      </c>
      <c r="M1468" s="13">
        <f t="shared" si="280"/>
        <v>1.5958533449115215</v>
      </c>
      <c r="N1468" s="13">
        <f t="shared" si="276"/>
        <v>8.3649158900035686E-2</v>
      </c>
      <c r="O1468" s="13">
        <f t="shared" si="277"/>
        <v>8.3649158900035686E-2</v>
      </c>
      <c r="Q1468">
        <v>25.17223456737598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29.536817745147861</v>
      </c>
      <c r="G1469" s="13">
        <f t="shared" si="271"/>
        <v>0</v>
      </c>
      <c r="H1469" s="13">
        <f t="shared" si="272"/>
        <v>29.536817745147861</v>
      </c>
      <c r="I1469" s="16">
        <f t="shared" si="279"/>
        <v>29.540673394813979</v>
      </c>
      <c r="J1469" s="13">
        <f t="shared" si="273"/>
        <v>29.298390102878376</v>
      </c>
      <c r="K1469" s="13">
        <f t="shared" si="274"/>
        <v>0.24228329193560327</v>
      </c>
      <c r="L1469" s="13">
        <f t="shared" si="275"/>
        <v>0</v>
      </c>
      <c r="M1469" s="13">
        <f t="shared" si="280"/>
        <v>1.5122041860114859</v>
      </c>
      <c r="N1469" s="13">
        <f t="shared" si="276"/>
        <v>7.9264556889459742E-2</v>
      </c>
      <c r="O1469" s="13">
        <f t="shared" si="277"/>
        <v>7.9264556889459742E-2</v>
      </c>
      <c r="Q1469">
        <v>27.100538193548381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65.58512686539872</v>
      </c>
      <c r="G1470" s="13">
        <f t="shared" si="271"/>
        <v>0.16907482160407342</v>
      </c>
      <c r="H1470" s="13">
        <f t="shared" si="272"/>
        <v>65.41605204379465</v>
      </c>
      <c r="I1470" s="16">
        <f t="shared" si="279"/>
        <v>65.658335335730257</v>
      </c>
      <c r="J1470" s="13">
        <f t="shared" si="273"/>
        <v>61.880940095357673</v>
      </c>
      <c r="K1470" s="13">
        <f t="shared" si="274"/>
        <v>3.7773952403725843</v>
      </c>
      <c r="L1470" s="13">
        <f t="shared" si="275"/>
        <v>0</v>
      </c>
      <c r="M1470" s="13">
        <f t="shared" si="280"/>
        <v>1.4329396291220262</v>
      </c>
      <c r="N1470" s="13">
        <f t="shared" si="276"/>
        <v>7.510978067801849E-2</v>
      </c>
      <c r="O1470" s="13">
        <f t="shared" si="277"/>
        <v>0.24418460228209191</v>
      </c>
      <c r="Q1470">
        <v>24.01627906278754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8.48</v>
      </c>
      <c r="G1471" s="13">
        <f t="shared" si="271"/>
        <v>0</v>
      </c>
      <c r="H1471" s="13">
        <f t="shared" si="272"/>
        <v>8.48</v>
      </c>
      <c r="I1471" s="16">
        <f t="shared" si="279"/>
        <v>12.257395240372585</v>
      </c>
      <c r="J1471" s="13">
        <f t="shared" si="273"/>
        <v>12.197168583969781</v>
      </c>
      <c r="K1471" s="13">
        <f t="shared" si="274"/>
        <v>6.0226656402804224E-2</v>
      </c>
      <c r="L1471" s="13">
        <f t="shared" si="275"/>
        <v>0</v>
      </c>
      <c r="M1471" s="13">
        <f t="shared" si="280"/>
        <v>1.3578298484440077</v>
      </c>
      <c r="N1471" s="13">
        <f t="shared" si="276"/>
        <v>7.11727835855753E-2</v>
      </c>
      <c r="O1471" s="13">
        <f t="shared" si="277"/>
        <v>7.11727835855753E-2</v>
      </c>
      <c r="Q1471">
        <v>18.249957351718269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142.36390127070561</v>
      </c>
      <c r="G1472" s="13">
        <f t="shared" si="271"/>
        <v>1.7046503097102113</v>
      </c>
      <c r="H1472" s="13">
        <f t="shared" si="272"/>
        <v>140.65925096099539</v>
      </c>
      <c r="I1472" s="16">
        <f t="shared" si="279"/>
        <v>140.71947761739818</v>
      </c>
      <c r="J1472" s="13">
        <f t="shared" si="273"/>
        <v>87.20523462421589</v>
      </c>
      <c r="K1472" s="13">
        <f t="shared" si="274"/>
        <v>53.514242993182293</v>
      </c>
      <c r="L1472" s="13">
        <f t="shared" si="275"/>
        <v>1.5260980830507695</v>
      </c>
      <c r="M1472" s="13">
        <f t="shared" si="280"/>
        <v>2.8127551479092019</v>
      </c>
      <c r="N1472" s="13">
        <f t="shared" si="276"/>
        <v>0.14743497769677266</v>
      </c>
      <c r="O1472" s="13">
        <f t="shared" si="277"/>
        <v>1.852085287406984</v>
      </c>
      <c r="Q1472">
        <v>16.78718769497333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5.6970707318718561E-2</v>
      </c>
      <c r="G1473" s="13">
        <f t="shared" si="271"/>
        <v>0</v>
      </c>
      <c r="H1473" s="13">
        <f t="shared" si="272"/>
        <v>5.6970707318718561E-2</v>
      </c>
      <c r="I1473" s="16">
        <f t="shared" si="279"/>
        <v>52.045115617450243</v>
      </c>
      <c r="J1473" s="13">
        <f t="shared" si="273"/>
        <v>45.738725714793468</v>
      </c>
      <c r="K1473" s="13">
        <f t="shared" si="274"/>
        <v>6.3063899026567753</v>
      </c>
      <c r="L1473" s="13">
        <f t="shared" si="275"/>
        <v>0</v>
      </c>
      <c r="M1473" s="13">
        <f t="shared" si="280"/>
        <v>2.6653201702124294</v>
      </c>
      <c r="N1473" s="13">
        <f t="shared" si="276"/>
        <v>0.13970694183677054</v>
      </c>
      <c r="O1473" s="13">
        <f t="shared" si="277"/>
        <v>0.13970694183677054</v>
      </c>
      <c r="Q1473">
        <v>14.67612763764097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184.73216464403501</v>
      </c>
      <c r="G1474" s="13">
        <f t="shared" si="271"/>
        <v>2.5520155771767992</v>
      </c>
      <c r="H1474" s="13">
        <f t="shared" si="272"/>
        <v>182.18014906685821</v>
      </c>
      <c r="I1474" s="16">
        <f t="shared" si="279"/>
        <v>188.48653896951498</v>
      </c>
      <c r="J1474" s="13">
        <f t="shared" si="273"/>
        <v>82.350836233564848</v>
      </c>
      <c r="K1474" s="13">
        <f t="shared" si="274"/>
        <v>106.13570273595013</v>
      </c>
      <c r="L1474" s="13">
        <f t="shared" si="275"/>
        <v>3.6721142673284826</v>
      </c>
      <c r="M1474" s="13">
        <f t="shared" si="280"/>
        <v>6.1977274957041413</v>
      </c>
      <c r="N1474" s="13">
        <f t="shared" si="276"/>
        <v>0.32486361842730571</v>
      </c>
      <c r="O1474" s="13">
        <f t="shared" si="277"/>
        <v>2.8768791956041051</v>
      </c>
      <c r="Q1474">
        <v>14.012306026958679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7.7210192644097333</v>
      </c>
      <c r="G1475" s="13">
        <f t="shared" si="271"/>
        <v>0</v>
      </c>
      <c r="H1475" s="13">
        <f t="shared" si="272"/>
        <v>7.7210192644097333</v>
      </c>
      <c r="I1475" s="16">
        <f t="shared" si="279"/>
        <v>110.18460773303138</v>
      </c>
      <c r="J1475" s="13">
        <f t="shared" si="273"/>
        <v>67.673826752757321</v>
      </c>
      <c r="K1475" s="13">
        <f t="shared" si="274"/>
        <v>42.510780980274063</v>
      </c>
      <c r="L1475" s="13">
        <f t="shared" si="275"/>
        <v>1.0773532614852395</v>
      </c>
      <c r="M1475" s="13">
        <f t="shared" si="280"/>
        <v>6.950217138762075</v>
      </c>
      <c r="N1475" s="13">
        <f t="shared" si="276"/>
        <v>0.36430654463571244</v>
      </c>
      <c r="O1475" s="13">
        <f t="shared" si="277"/>
        <v>0.36430654463571244</v>
      </c>
      <c r="Q1475">
        <v>13.06206362258065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3.9208266935145768</v>
      </c>
      <c r="G1476" s="13">
        <f t="shared" si="271"/>
        <v>0</v>
      </c>
      <c r="H1476" s="13">
        <f t="shared" si="272"/>
        <v>3.9208266935145768</v>
      </c>
      <c r="I1476" s="16">
        <f t="shared" si="279"/>
        <v>45.354254412303398</v>
      </c>
      <c r="J1476" s="13">
        <f t="shared" si="273"/>
        <v>42.576497211361328</v>
      </c>
      <c r="K1476" s="13">
        <f t="shared" si="274"/>
        <v>2.7777572009420695</v>
      </c>
      <c r="L1476" s="13">
        <f t="shared" si="275"/>
        <v>0</v>
      </c>
      <c r="M1476" s="13">
        <f t="shared" si="280"/>
        <v>6.5859105941263625</v>
      </c>
      <c r="N1476" s="13">
        <f t="shared" si="276"/>
        <v>0.34521084506048283</v>
      </c>
      <c r="O1476" s="13">
        <f t="shared" si="277"/>
        <v>0.34521084506048283</v>
      </c>
      <c r="Q1476">
        <v>18.291885655120382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39.692836562078092</v>
      </c>
      <c r="G1477" s="13">
        <f t="shared" si="271"/>
        <v>0</v>
      </c>
      <c r="H1477" s="13">
        <f t="shared" si="272"/>
        <v>39.692836562078092</v>
      </c>
      <c r="I1477" s="16">
        <f t="shared" si="279"/>
        <v>42.470593763020162</v>
      </c>
      <c r="J1477" s="13">
        <f t="shared" si="273"/>
        <v>39.412749484810391</v>
      </c>
      <c r="K1477" s="13">
        <f t="shared" si="274"/>
        <v>3.057844278209771</v>
      </c>
      <c r="L1477" s="13">
        <f t="shared" si="275"/>
        <v>0</v>
      </c>
      <c r="M1477" s="13">
        <f t="shared" si="280"/>
        <v>6.2406997490658798</v>
      </c>
      <c r="N1477" s="13">
        <f t="shared" si="276"/>
        <v>0.3271160765627667</v>
      </c>
      <c r="O1477" s="13">
        <f t="shared" si="277"/>
        <v>0.3271160765627667</v>
      </c>
      <c r="Q1477">
        <v>16.08732735386781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1.133100102568279</v>
      </c>
      <c r="G1478" s="13">
        <f t="shared" ref="G1478:G1541" si="282">IF((F1478-$J$2)&gt;0,$I$2*(F1478-$J$2),0)</f>
        <v>0</v>
      </c>
      <c r="H1478" s="13">
        <f t="shared" ref="H1478:H1541" si="283">F1478-G1478</f>
        <v>1.133100102568279</v>
      </c>
      <c r="I1478" s="16">
        <f t="shared" si="279"/>
        <v>4.19094438077805</v>
      </c>
      <c r="J1478" s="13">
        <f t="shared" ref="J1478:J1541" si="284">I1478/SQRT(1+(I1478/($K$2*(300+(25*Q1478)+0.05*(Q1478)^3)))^2)</f>
        <v>4.189520824115383</v>
      </c>
      <c r="K1478" s="13">
        <f t="shared" ref="K1478:K1541" si="285">I1478-J1478</f>
        <v>1.4235566626670249E-3</v>
      </c>
      <c r="L1478" s="13">
        <f t="shared" ref="L1478:L1541" si="286">IF(K1478&gt;$N$2,(K1478-$N$2)/$L$2,0)</f>
        <v>0</v>
      </c>
      <c r="M1478" s="13">
        <f t="shared" si="280"/>
        <v>5.9135836725031128</v>
      </c>
      <c r="N1478" s="13">
        <f t="shared" ref="N1478:N1541" si="287">$M$2*M1478</f>
        <v>0.30996977376846313</v>
      </c>
      <c r="O1478" s="13">
        <f t="shared" ref="O1478:O1541" si="288">N1478+G1478</f>
        <v>0.30996977376846313</v>
      </c>
      <c r="Q1478">
        <v>22.010182540639441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0.49477824405336962</v>
      </c>
      <c r="G1479" s="13">
        <f t="shared" si="282"/>
        <v>0</v>
      </c>
      <c r="H1479" s="13">
        <f t="shared" si="283"/>
        <v>0.49477824405336962</v>
      </c>
      <c r="I1479" s="16">
        <f t="shared" ref="I1479:I1542" si="290">H1479+K1478-L1478</f>
        <v>0.49620180071603665</v>
      </c>
      <c r="J1479" s="13">
        <f t="shared" si="284"/>
        <v>0.49620017349608553</v>
      </c>
      <c r="K1479" s="13">
        <f t="shared" si="285"/>
        <v>1.6272199511169205E-6</v>
      </c>
      <c r="L1479" s="13">
        <f t="shared" si="286"/>
        <v>0</v>
      </c>
      <c r="M1479" s="13">
        <f t="shared" ref="M1479:M1542" si="291">L1479+M1478-N1478</f>
        <v>5.6036138987346495</v>
      </c>
      <c r="N1479" s="13">
        <f t="shared" si="287"/>
        <v>0.29372222135843645</v>
      </c>
      <c r="O1479" s="13">
        <f t="shared" si="288"/>
        <v>0.29372222135843645</v>
      </c>
      <c r="Q1479">
        <v>24.669394098519099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3.5757822664527148</v>
      </c>
      <c r="G1480" s="13">
        <f t="shared" si="282"/>
        <v>0</v>
      </c>
      <c r="H1480" s="13">
        <f t="shared" si="283"/>
        <v>3.5757822664527148</v>
      </c>
      <c r="I1480" s="16">
        <f t="shared" si="290"/>
        <v>3.575783893672666</v>
      </c>
      <c r="J1480" s="13">
        <f t="shared" si="284"/>
        <v>3.5751370348570162</v>
      </c>
      <c r="K1480" s="13">
        <f t="shared" si="285"/>
        <v>6.4685881564985337E-4</v>
      </c>
      <c r="L1480" s="13">
        <f t="shared" si="286"/>
        <v>0</v>
      </c>
      <c r="M1480" s="13">
        <f t="shared" si="291"/>
        <v>5.3098916773762133</v>
      </c>
      <c r="N1480" s="13">
        <f t="shared" si="287"/>
        <v>0.27832630992006713</v>
      </c>
      <c r="O1480" s="13">
        <f t="shared" si="288"/>
        <v>0.27832630992006713</v>
      </c>
      <c r="Q1480">
        <v>24.2351314954401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1.117055320517883</v>
      </c>
      <c r="G1481" s="13">
        <f t="shared" si="282"/>
        <v>0</v>
      </c>
      <c r="H1481" s="13">
        <f t="shared" si="283"/>
        <v>1.117055320517883</v>
      </c>
      <c r="I1481" s="16">
        <f t="shared" si="290"/>
        <v>1.1177021793335329</v>
      </c>
      <c r="J1481" s="13">
        <f t="shared" si="284"/>
        <v>1.1176920784768067</v>
      </c>
      <c r="K1481" s="13">
        <f t="shared" si="285"/>
        <v>1.0100856726147356E-5</v>
      </c>
      <c r="L1481" s="13">
        <f t="shared" si="286"/>
        <v>0</v>
      </c>
      <c r="M1481" s="13">
        <f t="shared" si="291"/>
        <v>5.031565367456146</v>
      </c>
      <c r="N1481" s="13">
        <f t="shared" si="287"/>
        <v>0.26373739935456958</v>
      </c>
      <c r="O1481" s="13">
        <f t="shared" si="288"/>
        <v>0.26373739935456958</v>
      </c>
      <c r="Q1481">
        <v>29.11882619354839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5.3064512561838821</v>
      </c>
      <c r="G1482" s="13">
        <f t="shared" si="282"/>
        <v>0</v>
      </c>
      <c r="H1482" s="13">
        <f t="shared" si="283"/>
        <v>5.3064512561838821</v>
      </c>
      <c r="I1482" s="16">
        <f t="shared" si="290"/>
        <v>5.3064613570406083</v>
      </c>
      <c r="J1482" s="13">
        <f t="shared" si="284"/>
        <v>5.3044116552744454</v>
      </c>
      <c r="K1482" s="13">
        <f t="shared" si="285"/>
        <v>2.0497017661629258E-3</v>
      </c>
      <c r="L1482" s="13">
        <f t="shared" si="286"/>
        <v>0</v>
      </c>
      <c r="M1482" s="13">
        <f t="shared" si="291"/>
        <v>4.7678279681015763</v>
      </c>
      <c r="N1482" s="13">
        <f t="shared" si="287"/>
        <v>0.24991318944403065</v>
      </c>
      <c r="O1482" s="13">
        <f t="shared" si="288"/>
        <v>0.24991318944403065</v>
      </c>
      <c r="Q1482">
        <v>24.454039116767969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82.778028764023688</v>
      </c>
      <c r="G1483" s="13">
        <f t="shared" si="282"/>
        <v>0.51293285957657275</v>
      </c>
      <c r="H1483" s="13">
        <f t="shared" si="283"/>
        <v>82.265095904447122</v>
      </c>
      <c r="I1483" s="16">
        <f t="shared" si="290"/>
        <v>82.26714560621329</v>
      </c>
      <c r="J1483" s="13">
        <f t="shared" si="284"/>
        <v>68.893794306999055</v>
      </c>
      <c r="K1483" s="13">
        <f t="shared" si="285"/>
        <v>13.373351299214235</v>
      </c>
      <c r="L1483" s="13">
        <f t="shared" si="286"/>
        <v>0</v>
      </c>
      <c r="M1483" s="13">
        <f t="shared" si="291"/>
        <v>4.5179147786575458</v>
      </c>
      <c r="N1483" s="13">
        <f t="shared" si="287"/>
        <v>0.23681359720287926</v>
      </c>
      <c r="O1483" s="13">
        <f t="shared" si="288"/>
        <v>0.74974645677945206</v>
      </c>
      <c r="Q1483">
        <v>18.574973409616511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27.837215880569151</v>
      </c>
      <c r="G1484" s="13">
        <f t="shared" si="282"/>
        <v>0</v>
      </c>
      <c r="H1484" s="13">
        <f t="shared" si="283"/>
        <v>27.837215880569151</v>
      </c>
      <c r="I1484" s="16">
        <f t="shared" si="290"/>
        <v>41.210567179783382</v>
      </c>
      <c r="J1484" s="13">
        <f t="shared" si="284"/>
        <v>38.504264447585086</v>
      </c>
      <c r="K1484" s="13">
        <f t="shared" si="285"/>
        <v>2.7063027321982958</v>
      </c>
      <c r="L1484" s="13">
        <f t="shared" si="286"/>
        <v>0</v>
      </c>
      <c r="M1484" s="13">
        <f t="shared" si="291"/>
        <v>4.2811011814546669</v>
      </c>
      <c r="N1484" s="13">
        <f t="shared" si="287"/>
        <v>0.22440064065817186</v>
      </c>
      <c r="O1484" s="13">
        <f t="shared" si="288"/>
        <v>0.22440064065817186</v>
      </c>
      <c r="Q1484">
        <v>16.387289701806282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42.794001696320997</v>
      </c>
      <c r="G1485" s="13">
        <f t="shared" si="282"/>
        <v>0</v>
      </c>
      <c r="H1485" s="13">
        <f t="shared" si="283"/>
        <v>42.794001696320997</v>
      </c>
      <c r="I1485" s="16">
        <f t="shared" si="290"/>
        <v>45.500304428519293</v>
      </c>
      <c r="J1485" s="13">
        <f t="shared" si="284"/>
        <v>40.272931824329838</v>
      </c>
      <c r="K1485" s="13">
        <f t="shared" si="285"/>
        <v>5.2273726041894548</v>
      </c>
      <c r="L1485" s="13">
        <f t="shared" si="286"/>
        <v>0</v>
      </c>
      <c r="M1485" s="13">
        <f t="shared" si="291"/>
        <v>4.0567005407964949</v>
      </c>
      <c r="N1485" s="13">
        <f t="shared" si="287"/>
        <v>0.21263832872171637</v>
      </c>
      <c r="O1485" s="13">
        <f t="shared" si="288"/>
        <v>0.21263832872171637</v>
      </c>
      <c r="Q1485">
        <v>13.194824089075309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0.39573853442865059</v>
      </c>
      <c r="G1486" s="13">
        <f t="shared" si="282"/>
        <v>0</v>
      </c>
      <c r="H1486" s="13">
        <f t="shared" si="283"/>
        <v>0.39573853442865059</v>
      </c>
      <c r="I1486" s="16">
        <f t="shared" si="290"/>
        <v>5.6231111386181052</v>
      </c>
      <c r="J1486" s="13">
        <f t="shared" si="284"/>
        <v>5.6112518163557343</v>
      </c>
      <c r="K1486" s="13">
        <f t="shared" si="285"/>
        <v>1.1859322262370853E-2</v>
      </c>
      <c r="L1486" s="13">
        <f t="shared" si="286"/>
        <v>0</v>
      </c>
      <c r="M1486" s="13">
        <f t="shared" si="291"/>
        <v>3.8440622120747787</v>
      </c>
      <c r="N1486" s="13">
        <f t="shared" si="287"/>
        <v>0.20149255683472195</v>
      </c>
      <c r="O1486" s="13">
        <f t="shared" si="288"/>
        <v>0.20149255683472195</v>
      </c>
      <c r="Q1486">
        <v>13.178798622580651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3.9468895881772159</v>
      </c>
      <c r="G1487" s="13">
        <f t="shared" si="282"/>
        <v>0</v>
      </c>
      <c r="H1487" s="13">
        <f t="shared" si="283"/>
        <v>3.9468895881772159</v>
      </c>
      <c r="I1487" s="16">
        <f t="shared" si="290"/>
        <v>3.9587489104395868</v>
      </c>
      <c r="J1487" s="13">
        <f t="shared" si="284"/>
        <v>3.9558691604993261</v>
      </c>
      <c r="K1487" s="13">
        <f t="shared" si="285"/>
        <v>2.8797499402606341E-3</v>
      </c>
      <c r="L1487" s="13">
        <f t="shared" si="286"/>
        <v>0</v>
      </c>
      <c r="M1487" s="13">
        <f t="shared" si="291"/>
        <v>3.6425696552400568</v>
      </c>
      <c r="N1487" s="13">
        <f t="shared" si="287"/>
        <v>0.19093100808239807</v>
      </c>
      <c r="O1487" s="13">
        <f t="shared" si="288"/>
        <v>0.19093100808239807</v>
      </c>
      <c r="Q1487">
        <v>15.80752784188055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42.578600269429373</v>
      </c>
      <c r="G1488" s="13">
        <f t="shared" si="282"/>
        <v>0</v>
      </c>
      <c r="H1488" s="13">
        <f t="shared" si="283"/>
        <v>42.578600269429373</v>
      </c>
      <c r="I1488" s="16">
        <f t="shared" si="290"/>
        <v>42.581480019369636</v>
      </c>
      <c r="J1488" s="13">
        <f t="shared" si="284"/>
        <v>40.090984795715308</v>
      </c>
      <c r="K1488" s="13">
        <f t="shared" si="285"/>
        <v>2.4904952236543281</v>
      </c>
      <c r="L1488" s="13">
        <f t="shared" si="286"/>
        <v>0</v>
      </c>
      <c r="M1488" s="13">
        <f t="shared" si="291"/>
        <v>3.4516386471576586</v>
      </c>
      <c r="N1488" s="13">
        <f t="shared" si="287"/>
        <v>0.18092305949178744</v>
      </c>
      <c r="O1488" s="13">
        <f t="shared" si="288"/>
        <v>0.18092305949178744</v>
      </c>
      <c r="Q1488">
        <v>17.756635686170579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20.526671923662569</v>
      </c>
      <c r="G1489" s="13">
        <f t="shared" si="282"/>
        <v>0</v>
      </c>
      <c r="H1489" s="13">
        <f t="shared" si="283"/>
        <v>20.526671923662569</v>
      </c>
      <c r="I1489" s="16">
        <f t="shared" si="290"/>
        <v>23.017167147316897</v>
      </c>
      <c r="J1489" s="13">
        <f t="shared" si="284"/>
        <v>22.633192196514972</v>
      </c>
      <c r="K1489" s="13">
        <f t="shared" si="285"/>
        <v>0.38397495080192456</v>
      </c>
      <c r="L1489" s="13">
        <f t="shared" si="286"/>
        <v>0</v>
      </c>
      <c r="M1489" s="13">
        <f t="shared" si="291"/>
        <v>3.2707155876658711</v>
      </c>
      <c r="N1489" s="13">
        <f t="shared" si="287"/>
        <v>0.17143969324114477</v>
      </c>
      <c r="O1489" s="13">
        <f t="shared" si="288"/>
        <v>0.17143969324114477</v>
      </c>
      <c r="Q1489">
        <v>18.391312305973319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6.7845450234128437</v>
      </c>
      <c r="G1490" s="13">
        <f t="shared" si="282"/>
        <v>0</v>
      </c>
      <c r="H1490" s="13">
        <f t="shared" si="283"/>
        <v>6.7845450234128437</v>
      </c>
      <c r="I1490" s="16">
        <f t="shared" si="290"/>
        <v>7.1685199742147683</v>
      </c>
      <c r="J1490" s="13">
        <f t="shared" si="284"/>
        <v>7.1612724518429207</v>
      </c>
      <c r="K1490" s="13">
        <f t="shared" si="285"/>
        <v>7.247522371847559E-3</v>
      </c>
      <c r="L1490" s="13">
        <f t="shared" si="286"/>
        <v>0</v>
      </c>
      <c r="M1490" s="13">
        <f t="shared" si="291"/>
        <v>3.0992758944247263</v>
      </c>
      <c r="N1490" s="13">
        <f t="shared" si="287"/>
        <v>0.16245341252341566</v>
      </c>
      <c r="O1490" s="13">
        <f t="shared" si="288"/>
        <v>0.16245341252341566</v>
      </c>
      <c r="Q1490">
        <v>21.881384119129851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28.515162592332011</v>
      </c>
      <c r="G1491" s="13">
        <f t="shared" si="282"/>
        <v>0</v>
      </c>
      <c r="H1491" s="13">
        <f t="shared" si="283"/>
        <v>28.515162592332011</v>
      </c>
      <c r="I1491" s="16">
        <f t="shared" si="290"/>
        <v>28.52241011470386</v>
      </c>
      <c r="J1491" s="13">
        <f t="shared" si="284"/>
        <v>28.231513207598184</v>
      </c>
      <c r="K1491" s="13">
        <f t="shared" si="285"/>
        <v>0.29089690710567595</v>
      </c>
      <c r="L1491" s="13">
        <f t="shared" si="286"/>
        <v>0</v>
      </c>
      <c r="M1491" s="13">
        <f t="shared" si="291"/>
        <v>2.9368224819013107</v>
      </c>
      <c r="N1491" s="13">
        <f t="shared" si="287"/>
        <v>0.15393816181986331</v>
      </c>
      <c r="O1491" s="13">
        <f t="shared" si="288"/>
        <v>0.15393816181986331</v>
      </c>
      <c r="Q1491">
        <v>24.99342776265949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11.116768426547081</v>
      </c>
      <c r="G1492" s="13">
        <f t="shared" si="282"/>
        <v>0</v>
      </c>
      <c r="H1492" s="13">
        <f t="shared" si="283"/>
        <v>11.116768426547081</v>
      </c>
      <c r="I1492" s="16">
        <f t="shared" si="290"/>
        <v>11.407665333652757</v>
      </c>
      <c r="J1492" s="13">
        <f t="shared" si="284"/>
        <v>11.391654306194852</v>
      </c>
      <c r="K1492" s="13">
        <f t="shared" si="285"/>
        <v>1.6011027457905058E-2</v>
      </c>
      <c r="L1492" s="13">
        <f t="shared" si="286"/>
        <v>0</v>
      </c>
      <c r="M1492" s="13">
        <f t="shared" si="291"/>
        <v>2.7828843200814473</v>
      </c>
      <c r="N1492" s="13">
        <f t="shared" si="287"/>
        <v>0.14586925135267806</v>
      </c>
      <c r="O1492" s="13">
        <f t="shared" si="288"/>
        <v>0.14586925135267806</v>
      </c>
      <c r="Q1492">
        <v>26.174613684441539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10.08017204146357</v>
      </c>
      <c r="G1493" s="13">
        <f t="shared" si="282"/>
        <v>0</v>
      </c>
      <c r="H1493" s="13">
        <f t="shared" si="283"/>
        <v>10.08017204146357</v>
      </c>
      <c r="I1493" s="16">
        <f t="shared" si="290"/>
        <v>10.096183068921475</v>
      </c>
      <c r="J1493" s="13">
        <f t="shared" si="284"/>
        <v>10.088077835308546</v>
      </c>
      <c r="K1493" s="13">
        <f t="shared" si="285"/>
        <v>8.1052336129285862E-3</v>
      </c>
      <c r="L1493" s="13">
        <f t="shared" si="286"/>
        <v>0</v>
      </c>
      <c r="M1493" s="13">
        <f t="shared" si="291"/>
        <v>2.6370150687287692</v>
      </c>
      <c r="N1493" s="13">
        <f t="shared" si="287"/>
        <v>0.13822328549752241</v>
      </c>
      <c r="O1493" s="13">
        <f t="shared" si="288"/>
        <v>0.13822328549752241</v>
      </c>
      <c r="Q1493">
        <v>28.48015019354839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3.52593014053343</v>
      </c>
      <c r="G1494" s="13">
        <f t="shared" si="282"/>
        <v>0</v>
      </c>
      <c r="H1494" s="13">
        <f t="shared" si="283"/>
        <v>3.52593014053343</v>
      </c>
      <c r="I1494" s="16">
        <f t="shared" si="290"/>
        <v>3.5340353741463586</v>
      </c>
      <c r="J1494" s="13">
        <f t="shared" si="284"/>
        <v>3.5334948045639019</v>
      </c>
      <c r="K1494" s="13">
        <f t="shared" si="285"/>
        <v>5.4056958245674025E-4</v>
      </c>
      <c r="L1494" s="13">
        <f t="shared" si="286"/>
        <v>0</v>
      </c>
      <c r="M1494" s="13">
        <f t="shared" si="291"/>
        <v>2.4987917832312467</v>
      </c>
      <c r="N1494" s="13">
        <f t="shared" si="287"/>
        <v>0.13097809494844456</v>
      </c>
      <c r="O1494" s="13">
        <f t="shared" si="288"/>
        <v>0.13097809494844456</v>
      </c>
      <c r="Q1494">
        <v>25.270346283814501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13.605294300138199</v>
      </c>
      <c r="G1495" s="13">
        <f t="shared" si="282"/>
        <v>0</v>
      </c>
      <c r="H1495" s="13">
        <f t="shared" si="283"/>
        <v>13.605294300138199</v>
      </c>
      <c r="I1495" s="16">
        <f t="shared" si="290"/>
        <v>13.605834869720656</v>
      </c>
      <c r="J1495" s="13">
        <f t="shared" si="284"/>
        <v>13.554057335038355</v>
      </c>
      <c r="K1495" s="13">
        <f t="shared" si="285"/>
        <v>5.1777534682301507E-2</v>
      </c>
      <c r="L1495" s="13">
        <f t="shared" si="286"/>
        <v>0</v>
      </c>
      <c r="M1495" s="13">
        <f t="shared" si="291"/>
        <v>2.3678136882828023</v>
      </c>
      <c r="N1495" s="13">
        <f t="shared" si="287"/>
        <v>0.1241126724384746</v>
      </c>
      <c r="O1495" s="13">
        <f t="shared" si="288"/>
        <v>0.1241126724384746</v>
      </c>
      <c r="Q1495">
        <v>21.54100171952193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29.624567231715101</v>
      </c>
      <c r="G1496" s="13">
        <f t="shared" si="282"/>
        <v>0</v>
      </c>
      <c r="H1496" s="13">
        <f t="shared" si="283"/>
        <v>29.624567231715101</v>
      </c>
      <c r="I1496" s="16">
        <f t="shared" si="290"/>
        <v>29.676344766397403</v>
      </c>
      <c r="J1496" s="13">
        <f t="shared" si="284"/>
        <v>29.014684046949348</v>
      </c>
      <c r="K1496" s="13">
        <f t="shared" si="285"/>
        <v>0.66166071944805438</v>
      </c>
      <c r="L1496" s="13">
        <f t="shared" si="286"/>
        <v>0</v>
      </c>
      <c r="M1496" s="13">
        <f t="shared" si="291"/>
        <v>2.2437010158443278</v>
      </c>
      <c r="N1496" s="13">
        <f t="shared" si="287"/>
        <v>0.11760711182952677</v>
      </c>
      <c r="O1496" s="13">
        <f t="shared" si="288"/>
        <v>0.11760711182952677</v>
      </c>
      <c r="Q1496">
        <v>19.87109791465797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8.2021572626141204</v>
      </c>
      <c r="G1497" s="13">
        <f t="shared" si="282"/>
        <v>0</v>
      </c>
      <c r="H1497" s="13">
        <f t="shared" si="283"/>
        <v>8.2021572626141204</v>
      </c>
      <c r="I1497" s="16">
        <f t="shared" si="290"/>
        <v>8.8638179820621747</v>
      </c>
      <c r="J1497" s="13">
        <f t="shared" si="284"/>
        <v>8.8258381124075651</v>
      </c>
      <c r="K1497" s="13">
        <f t="shared" si="285"/>
        <v>3.7979869654609644E-2</v>
      </c>
      <c r="L1497" s="13">
        <f t="shared" si="286"/>
        <v>0</v>
      </c>
      <c r="M1497" s="13">
        <f t="shared" si="291"/>
        <v>2.1260939040148008</v>
      </c>
      <c r="N1497" s="13">
        <f t="shared" si="287"/>
        <v>0.11144255039499984</v>
      </c>
      <c r="O1497" s="13">
        <f t="shared" si="288"/>
        <v>0.11144255039499984</v>
      </c>
      <c r="Q1497">
        <v>14.613144941883389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10.194121302468099</v>
      </c>
      <c r="G1498" s="13">
        <f t="shared" si="282"/>
        <v>0</v>
      </c>
      <c r="H1498" s="13">
        <f t="shared" si="283"/>
        <v>10.194121302468099</v>
      </c>
      <c r="I1498" s="16">
        <f t="shared" si="290"/>
        <v>10.232101172122709</v>
      </c>
      <c r="J1498" s="13">
        <f t="shared" si="284"/>
        <v>10.13079607631969</v>
      </c>
      <c r="K1498" s="13">
        <f t="shared" si="285"/>
        <v>0.10130509580301883</v>
      </c>
      <c r="L1498" s="13">
        <f t="shared" si="286"/>
        <v>0</v>
      </c>
      <c r="M1498" s="13">
        <f t="shared" si="291"/>
        <v>2.0146513536198007</v>
      </c>
      <c r="N1498" s="13">
        <f t="shared" si="287"/>
        <v>0.1056011141277259</v>
      </c>
      <c r="O1498" s="13">
        <f t="shared" si="288"/>
        <v>0.1056011141277259</v>
      </c>
      <c r="Q1498">
        <v>10.517380622580649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18.188315521835911</v>
      </c>
      <c r="G1499" s="13">
        <f t="shared" si="282"/>
        <v>0</v>
      </c>
      <c r="H1499" s="13">
        <f t="shared" si="283"/>
        <v>18.188315521835911</v>
      </c>
      <c r="I1499" s="16">
        <f t="shared" si="290"/>
        <v>18.289620617638931</v>
      </c>
      <c r="J1499" s="13">
        <f t="shared" si="284"/>
        <v>18.02194201991815</v>
      </c>
      <c r="K1499" s="13">
        <f t="shared" si="285"/>
        <v>0.2676785977207814</v>
      </c>
      <c r="L1499" s="13">
        <f t="shared" si="286"/>
        <v>0</v>
      </c>
      <c r="M1499" s="13">
        <f t="shared" si="291"/>
        <v>1.9090502394920748</v>
      </c>
      <c r="N1499" s="13">
        <f t="shared" si="287"/>
        <v>0.10006586591468869</v>
      </c>
      <c r="O1499" s="13">
        <f t="shared" si="288"/>
        <v>0.10006586591468869</v>
      </c>
      <c r="Q1499">
        <v>16.079358737652409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16.515480943923471</v>
      </c>
      <c r="G1500" s="13">
        <f t="shared" si="282"/>
        <v>0</v>
      </c>
      <c r="H1500" s="13">
        <f t="shared" si="283"/>
        <v>16.515480943923471</v>
      </c>
      <c r="I1500" s="16">
        <f t="shared" si="290"/>
        <v>16.783159541644252</v>
      </c>
      <c r="J1500" s="13">
        <f t="shared" si="284"/>
        <v>16.609079110701323</v>
      </c>
      <c r="K1500" s="13">
        <f t="shared" si="285"/>
        <v>0.17408043094292935</v>
      </c>
      <c r="L1500" s="13">
        <f t="shared" si="286"/>
        <v>0</v>
      </c>
      <c r="M1500" s="13">
        <f t="shared" si="291"/>
        <v>1.8089843735773861</v>
      </c>
      <c r="N1500" s="13">
        <f t="shared" si="287"/>
        <v>9.4820756428245528E-2</v>
      </c>
      <c r="O1500" s="13">
        <f t="shared" si="288"/>
        <v>9.4820756428245528E-2</v>
      </c>
      <c r="Q1500">
        <v>17.351270173027309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20.615383570632051</v>
      </c>
      <c r="G1501" s="13">
        <f t="shared" si="282"/>
        <v>0</v>
      </c>
      <c r="H1501" s="13">
        <f t="shared" si="283"/>
        <v>20.615383570632051</v>
      </c>
      <c r="I1501" s="16">
        <f t="shared" si="290"/>
        <v>20.789464001574981</v>
      </c>
      <c r="J1501" s="13">
        <f t="shared" si="284"/>
        <v>20.501556288074884</v>
      </c>
      <c r="K1501" s="13">
        <f t="shared" si="285"/>
        <v>0.28790771350009692</v>
      </c>
      <c r="L1501" s="13">
        <f t="shared" si="286"/>
        <v>0</v>
      </c>
      <c r="M1501" s="13">
        <f t="shared" si="291"/>
        <v>1.7141636171491406</v>
      </c>
      <c r="N1501" s="13">
        <f t="shared" si="287"/>
        <v>8.9850577591462977E-2</v>
      </c>
      <c r="O1501" s="13">
        <f t="shared" si="288"/>
        <v>8.9850577591462977E-2</v>
      </c>
      <c r="Q1501">
        <v>18.298568746601571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61.630617203400313</v>
      </c>
      <c r="G1502" s="13">
        <f t="shared" si="282"/>
        <v>8.9984628364105243E-2</v>
      </c>
      <c r="H1502" s="13">
        <f t="shared" si="283"/>
        <v>61.540632575036206</v>
      </c>
      <c r="I1502" s="16">
        <f t="shared" si="290"/>
        <v>61.828540288536303</v>
      </c>
      <c r="J1502" s="13">
        <f t="shared" si="284"/>
        <v>55.29948927895601</v>
      </c>
      <c r="K1502" s="13">
        <f t="shared" si="285"/>
        <v>6.5290510095802929</v>
      </c>
      <c r="L1502" s="13">
        <f t="shared" si="286"/>
        <v>0</v>
      </c>
      <c r="M1502" s="13">
        <f t="shared" si="291"/>
        <v>1.6243130395576775</v>
      </c>
      <c r="N1502" s="13">
        <f t="shared" si="287"/>
        <v>8.5140918482639938E-2</v>
      </c>
      <c r="O1502" s="13">
        <f t="shared" si="288"/>
        <v>0.17512554684674519</v>
      </c>
      <c r="Q1502">
        <v>18.301141148435072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0.36308532692348749</v>
      </c>
      <c r="G1503" s="13">
        <f t="shared" si="282"/>
        <v>0</v>
      </c>
      <c r="H1503" s="13">
        <f t="shared" si="283"/>
        <v>0.36308532692348749</v>
      </c>
      <c r="I1503" s="16">
        <f t="shared" si="290"/>
        <v>6.8921363365037802</v>
      </c>
      <c r="J1503" s="13">
        <f t="shared" si="284"/>
        <v>6.8859110174438136</v>
      </c>
      <c r="K1503" s="13">
        <f t="shared" si="285"/>
        <v>6.2253190599665942E-3</v>
      </c>
      <c r="L1503" s="13">
        <f t="shared" si="286"/>
        <v>0</v>
      </c>
      <c r="M1503" s="13">
        <f t="shared" si="291"/>
        <v>1.5391721210750375</v>
      </c>
      <c r="N1503" s="13">
        <f t="shared" si="287"/>
        <v>8.0678123551164452E-2</v>
      </c>
      <c r="O1503" s="13">
        <f t="shared" si="288"/>
        <v>8.0678123551164452E-2</v>
      </c>
      <c r="Q1503">
        <v>22.123890829922949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2.3344623372776749</v>
      </c>
      <c r="G1504" s="13">
        <f t="shared" si="282"/>
        <v>0</v>
      </c>
      <c r="H1504" s="13">
        <f t="shared" si="283"/>
        <v>2.3344623372776749</v>
      </c>
      <c r="I1504" s="16">
        <f t="shared" si="290"/>
        <v>2.3406876563376415</v>
      </c>
      <c r="J1504" s="13">
        <f t="shared" si="284"/>
        <v>2.3405473050941481</v>
      </c>
      <c r="K1504" s="13">
        <f t="shared" si="285"/>
        <v>1.4035124349343064E-4</v>
      </c>
      <c r="L1504" s="13">
        <f t="shared" si="286"/>
        <v>0</v>
      </c>
      <c r="M1504" s="13">
        <f t="shared" si="291"/>
        <v>1.4584939975238731</v>
      </c>
      <c r="N1504" s="13">
        <f t="shared" si="287"/>
        <v>7.6449253023552002E-2</v>
      </c>
      <c r="O1504" s="13">
        <f t="shared" si="288"/>
        <v>7.6449253023552002E-2</v>
      </c>
      <c r="Q1504">
        <v>26.08322740112791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26.301227484826899</v>
      </c>
      <c r="G1505" s="13">
        <f t="shared" si="282"/>
        <v>0</v>
      </c>
      <c r="H1505" s="13">
        <f t="shared" si="283"/>
        <v>26.301227484826899</v>
      </c>
      <c r="I1505" s="16">
        <f t="shared" si="290"/>
        <v>26.301367836070394</v>
      </c>
      <c r="J1505" s="13">
        <f t="shared" si="284"/>
        <v>26.10545054940814</v>
      </c>
      <c r="K1505" s="13">
        <f t="shared" si="285"/>
        <v>0.1959172866622545</v>
      </c>
      <c r="L1505" s="13">
        <f t="shared" si="286"/>
        <v>0</v>
      </c>
      <c r="M1505" s="13">
        <f t="shared" si="291"/>
        <v>1.382044744500321</v>
      </c>
      <c r="N1505" s="13">
        <f t="shared" si="287"/>
        <v>7.2442045384863443E-2</v>
      </c>
      <c r="O1505" s="13">
        <f t="shared" si="288"/>
        <v>7.2442045384863443E-2</v>
      </c>
      <c r="Q1505">
        <v>26.12012519354839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7.3946475623565524</v>
      </c>
      <c r="G1506" s="13">
        <f t="shared" si="282"/>
        <v>0</v>
      </c>
      <c r="H1506" s="13">
        <f t="shared" si="283"/>
        <v>7.3946475623565524</v>
      </c>
      <c r="I1506" s="16">
        <f t="shared" si="290"/>
        <v>7.5905648490188069</v>
      </c>
      <c r="J1506" s="13">
        <f t="shared" si="284"/>
        <v>7.5839930043805053</v>
      </c>
      <c r="K1506" s="13">
        <f t="shared" si="285"/>
        <v>6.5718446383016271E-3</v>
      </c>
      <c r="L1506" s="13">
        <f t="shared" si="286"/>
        <v>0</v>
      </c>
      <c r="M1506" s="13">
        <f t="shared" si="291"/>
        <v>1.3096026991154575</v>
      </c>
      <c r="N1506" s="13">
        <f t="shared" si="287"/>
        <v>6.864488182671831E-2</v>
      </c>
      <c r="O1506" s="13">
        <f t="shared" si="288"/>
        <v>6.864488182671831E-2</v>
      </c>
      <c r="Q1506">
        <v>23.7974023209654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9.5810786953609792</v>
      </c>
      <c r="G1507" s="13">
        <f t="shared" si="282"/>
        <v>0</v>
      </c>
      <c r="H1507" s="13">
        <f t="shared" si="283"/>
        <v>9.5810786953609792</v>
      </c>
      <c r="I1507" s="16">
        <f t="shared" si="290"/>
        <v>9.5876505399992809</v>
      </c>
      <c r="J1507" s="13">
        <f t="shared" si="284"/>
        <v>9.5654249389972996</v>
      </c>
      <c r="K1507" s="13">
        <f t="shared" si="285"/>
        <v>2.2225601001981232E-2</v>
      </c>
      <c r="L1507" s="13">
        <f t="shared" si="286"/>
        <v>0</v>
      </c>
      <c r="M1507" s="13">
        <f t="shared" si="291"/>
        <v>1.2409578172887392</v>
      </c>
      <c r="N1507" s="13">
        <f t="shared" si="287"/>
        <v>6.5046752558821405E-2</v>
      </c>
      <c r="O1507" s="13">
        <f t="shared" si="288"/>
        <v>6.5046752558821405E-2</v>
      </c>
      <c r="Q1507">
        <v>20.113137318869679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79.328178192922181</v>
      </c>
      <c r="G1508" s="13">
        <f t="shared" si="282"/>
        <v>0.44393584815454262</v>
      </c>
      <c r="H1508" s="13">
        <f t="shared" si="283"/>
        <v>78.884242344767642</v>
      </c>
      <c r="I1508" s="16">
        <f t="shared" si="290"/>
        <v>78.90646794576962</v>
      </c>
      <c r="J1508" s="13">
        <f t="shared" si="284"/>
        <v>62.018070775150626</v>
      </c>
      <c r="K1508" s="13">
        <f t="shared" si="285"/>
        <v>16.888397170618994</v>
      </c>
      <c r="L1508" s="13">
        <f t="shared" si="286"/>
        <v>3.2417400638996535E-2</v>
      </c>
      <c r="M1508" s="13">
        <f t="shared" si="291"/>
        <v>1.2083284653689144</v>
      </c>
      <c r="N1508" s="13">
        <f t="shared" si="287"/>
        <v>6.3336433842976034E-2</v>
      </c>
      <c r="O1508" s="13">
        <f t="shared" si="288"/>
        <v>0.50727228199751861</v>
      </c>
      <c r="Q1508">
        <v>15.32770018967787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91.253098687236999</v>
      </c>
      <c r="G1509" s="13">
        <f t="shared" si="282"/>
        <v>0.68243425804083901</v>
      </c>
      <c r="H1509" s="13">
        <f t="shared" si="283"/>
        <v>90.570664429196157</v>
      </c>
      <c r="I1509" s="16">
        <f t="shared" si="290"/>
        <v>107.42664419917617</v>
      </c>
      <c r="J1509" s="13">
        <f t="shared" si="284"/>
        <v>66.727968044869655</v>
      </c>
      <c r="K1509" s="13">
        <f t="shared" si="285"/>
        <v>40.698676154306511</v>
      </c>
      <c r="L1509" s="13">
        <f t="shared" si="286"/>
        <v>1.0034517334177178</v>
      </c>
      <c r="M1509" s="13">
        <f t="shared" si="291"/>
        <v>2.1484437649436563</v>
      </c>
      <c r="N1509" s="13">
        <f t="shared" si="287"/>
        <v>0.11261405344958358</v>
      </c>
      <c r="O1509" s="13">
        <f t="shared" si="288"/>
        <v>0.79504831149042254</v>
      </c>
      <c r="Q1509">
        <v>12.95814309464094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2.1271859810168028</v>
      </c>
      <c r="G1510" s="13">
        <f t="shared" si="282"/>
        <v>0</v>
      </c>
      <c r="H1510" s="13">
        <f t="shared" si="283"/>
        <v>2.1271859810168028</v>
      </c>
      <c r="I1510" s="16">
        <f t="shared" si="290"/>
        <v>41.822410401905593</v>
      </c>
      <c r="J1510" s="13">
        <f t="shared" si="284"/>
        <v>36.653654996450619</v>
      </c>
      <c r="K1510" s="13">
        <f t="shared" si="285"/>
        <v>5.1687554054549736</v>
      </c>
      <c r="L1510" s="13">
        <f t="shared" si="286"/>
        <v>0</v>
      </c>
      <c r="M1510" s="13">
        <f t="shared" si="291"/>
        <v>2.0358297114940727</v>
      </c>
      <c r="N1510" s="13">
        <f t="shared" si="287"/>
        <v>0.10671121101019665</v>
      </c>
      <c r="O1510" s="13">
        <f t="shared" si="288"/>
        <v>0.10671121101019665</v>
      </c>
      <c r="Q1510">
        <v>11.308538622580651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48.032631494330531</v>
      </c>
      <c r="G1511" s="13">
        <f t="shared" si="282"/>
        <v>0</v>
      </c>
      <c r="H1511" s="13">
        <f t="shared" si="283"/>
        <v>48.032631494330531</v>
      </c>
      <c r="I1511" s="16">
        <f t="shared" si="290"/>
        <v>53.201386899785504</v>
      </c>
      <c r="J1511" s="13">
        <f t="shared" si="284"/>
        <v>43.626903965960118</v>
      </c>
      <c r="K1511" s="13">
        <f t="shared" si="285"/>
        <v>9.5744829338253865</v>
      </c>
      <c r="L1511" s="13">
        <f t="shared" si="286"/>
        <v>0</v>
      </c>
      <c r="M1511" s="13">
        <f t="shared" si="291"/>
        <v>1.929118500483876</v>
      </c>
      <c r="N1511" s="13">
        <f t="shared" si="287"/>
        <v>0.10111777532597839</v>
      </c>
      <c r="O1511" s="13">
        <f t="shared" si="288"/>
        <v>0.10111777532597839</v>
      </c>
      <c r="Q1511">
        <v>11.33085500850696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3.4908778963915799</v>
      </c>
      <c r="G1512" s="13">
        <f t="shared" si="282"/>
        <v>0</v>
      </c>
      <c r="H1512" s="13">
        <f t="shared" si="283"/>
        <v>3.4908778963915799</v>
      </c>
      <c r="I1512" s="16">
        <f t="shared" si="290"/>
        <v>13.065360830216967</v>
      </c>
      <c r="J1512" s="13">
        <f t="shared" si="284"/>
        <v>12.913851653027757</v>
      </c>
      <c r="K1512" s="13">
        <f t="shared" si="285"/>
        <v>0.15150917718920986</v>
      </c>
      <c r="L1512" s="13">
        <f t="shared" si="286"/>
        <v>0</v>
      </c>
      <c r="M1512" s="13">
        <f t="shared" si="291"/>
        <v>1.8280007251578976</v>
      </c>
      <c r="N1512" s="13">
        <f t="shared" si="287"/>
        <v>9.5817528356022738E-2</v>
      </c>
      <c r="O1512" s="13">
        <f t="shared" si="288"/>
        <v>9.5817528356022738E-2</v>
      </c>
      <c r="Q1512">
        <v>12.94074293391372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0.29455244853224249</v>
      </c>
      <c r="G1513" s="13">
        <f t="shared" si="282"/>
        <v>0</v>
      </c>
      <c r="H1513" s="13">
        <f t="shared" si="283"/>
        <v>0.29455244853224249</v>
      </c>
      <c r="I1513" s="16">
        <f t="shared" si="290"/>
        <v>0.44606162572145236</v>
      </c>
      <c r="J1513" s="13">
        <f t="shared" si="284"/>
        <v>0.44605876094903457</v>
      </c>
      <c r="K1513" s="13">
        <f t="shared" si="285"/>
        <v>2.8647724177877087E-6</v>
      </c>
      <c r="L1513" s="13">
        <f t="shared" si="286"/>
        <v>0</v>
      </c>
      <c r="M1513" s="13">
        <f t="shared" si="291"/>
        <v>1.7321831968018748</v>
      </c>
      <c r="N1513" s="13">
        <f t="shared" si="287"/>
        <v>9.0795102153503476E-2</v>
      </c>
      <c r="O1513" s="13">
        <f t="shared" si="288"/>
        <v>9.0795102153503476E-2</v>
      </c>
      <c r="Q1513">
        <v>18.394763381749041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11.113111250246391</v>
      </c>
      <c r="G1514" s="13">
        <f t="shared" si="282"/>
        <v>0</v>
      </c>
      <c r="H1514" s="13">
        <f t="shared" si="283"/>
        <v>11.113111250246391</v>
      </c>
      <c r="I1514" s="16">
        <f t="shared" si="290"/>
        <v>11.113114115018808</v>
      </c>
      <c r="J1514" s="13">
        <f t="shared" si="284"/>
        <v>11.080582070220986</v>
      </c>
      <c r="K1514" s="13">
        <f t="shared" si="285"/>
        <v>3.2532044797822124E-2</v>
      </c>
      <c r="L1514" s="13">
        <f t="shared" si="286"/>
        <v>0</v>
      </c>
      <c r="M1514" s="13">
        <f t="shared" si="291"/>
        <v>1.6413880946483714</v>
      </c>
      <c r="N1514" s="13">
        <f t="shared" si="287"/>
        <v>8.6035934306658221E-2</v>
      </c>
      <c r="O1514" s="13">
        <f t="shared" si="288"/>
        <v>8.6035934306658221E-2</v>
      </c>
      <c r="Q1514">
        <v>20.544169514987441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33.919921159564787</v>
      </c>
      <c r="G1515" s="13">
        <f t="shared" si="282"/>
        <v>0</v>
      </c>
      <c r="H1515" s="13">
        <f t="shared" si="283"/>
        <v>33.919921159564787</v>
      </c>
      <c r="I1515" s="16">
        <f t="shared" si="290"/>
        <v>33.952453204362612</v>
      </c>
      <c r="J1515" s="13">
        <f t="shared" si="284"/>
        <v>33.071153414536163</v>
      </c>
      <c r="K1515" s="13">
        <f t="shared" si="285"/>
        <v>0.88129978982644985</v>
      </c>
      <c r="L1515" s="13">
        <f t="shared" si="286"/>
        <v>0</v>
      </c>
      <c r="M1515" s="13">
        <f t="shared" si="291"/>
        <v>1.5553521603417133</v>
      </c>
      <c r="N1515" s="13">
        <f t="shared" si="287"/>
        <v>8.1526225715403119E-2</v>
      </c>
      <c r="O1515" s="13">
        <f t="shared" si="288"/>
        <v>8.1526225715403119E-2</v>
      </c>
      <c r="Q1515">
        <v>20.658540752060109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0.86584447536244336</v>
      </c>
      <c r="G1516" s="13">
        <f t="shared" si="282"/>
        <v>0</v>
      </c>
      <c r="H1516" s="13">
        <f t="shared" si="283"/>
        <v>0.86584447536244336</v>
      </c>
      <c r="I1516" s="16">
        <f t="shared" si="290"/>
        <v>1.7471442651888931</v>
      </c>
      <c r="J1516" s="13">
        <f t="shared" si="284"/>
        <v>1.7470863231849905</v>
      </c>
      <c r="K1516" s="13">
        <f t="shared" si="285"/>
        <v>5.7942003902633488E-5</v>
      </c>
      <c r="L1516" s="13">
        <f t="shared" si="286"/>
        <v>0</v>
      </c>
      <c r="M1516" s="13">
        <f t="shared" si="291"/>
        <v>1.4738259346263103</v>
      </c>
      <c r="N1516" s="13">
        <f t="shared" si="287"/>
        <v>7.725290058115275E-2</v>
      </c>
      <c r="O1516" s="13">
        <f t="shared" si="288"/>
        <v>7.725290058115275E-2</v>
      </c>
      <c r="Q1516">
        <v>26.13650977659076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3.949390565444225</v>
      </c>
      <c r="G1517" s="13">
        <f t="shared" si="282"/>
        <v>0</v>
      </c>
      <c r="H1517" s="13">
        <f t="shared" si="283"/>
        <v>3.949390565444225</v>
      </c>
      <c r="I1517" s="16">
        <f t="shared" si="290"/>
        <v>3.9494485074481274</v>
      </c>
      <c r="J1517" s="13">
        <f t="shared" si="284"/>
        <v>3.9488131555800932</v>
      </c>
      <c r="K1517" s="13">
        <f t="shared" si="285"/>
        <v>6.3535186803420629E-4</v>
      </c>
      <c r="L1517" s="13">
        <f t="shared" si="286"/>
        <v>0</v>
      </c>
      <c r="M1517" s="13">
        <f t="shared" si="291"/>
        <v>1.3965730340451574</v>
      </c>
      <c r="N1517" s="13">
        <f t="shared" si="287"/>
        <v>7.3203568493836302E-2</v>
      </c>
      <c r="O1517" s="13">
        <f t="shared" si="288"/>
        <v>7.3203568493836302E-2</v>
      </c>
      <c r="Q1517">
        <v>26.51253949634874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12.151147842590509</v>
      </c>
      <c r="G1518" s="13">
        <f t="shared" si="282"/>
        <v>0</v>
      </c>
      <c r="H1518" s="13">
        <f t="shared" si="283"/>
        <v>12.151147842590509</v>
      </c>
      <c r="I1518" s="16">
        <f t="shared" si="290"/>
        <v>12.151783194458543</v>
      </c>
      <c r="J1518" s="13">
        <f t="shared" si="284"/>
        <v>12.134514390826752</v>
      </c>
      <c r="K1518" s="13">
        <f t="shared" si="285"/>
        <v>1.726880363179184E-2</v>
      </c>
      <c r="L1518" s="13">
        <f t="shared" si="286"/>
        <v>0</v>
      </c>
      <c r="M1518" s="13">
        <f t="shared" si="291"/>
        <v>1.3233694655513211</v>
      </c>
      <c r="N1518" s="13">
        <f t="shared" si="287"/>
        <v>6.9366488506182378E-2</v>
      </c>
      <c r="O1518" s="13">
        <f t="shared" si="288"/>
        <v>6.9366488506182378E-2</v>
      </c>
      <c r="Q1518">
        <v>27.00248719354839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38.19021140247105</v>
      </c>
      <c r="G1519" s="13">
        <f t="shared" si="282"/>
        <v>0</v>
      </c>
      <c r="H1519" s="13">
        <f t="shared" si="283"/>
        <v>38.19021140247105</v>
      </c>
      <c r="I1519" s="16">
        <f t="shared" si="290"/>
        <v>38.207480206102844</v>
      </c>
      <c r="J1519" s="13">
        <f t="shared" si="284"/>
        <v>36.74902599004654</v>
      </c>
      <c r="K1519" s="13">
        <f t="shared" si="285"/>
        <v>1.4584542160563032</v>
      </c>
      <c r="L1519" s="13">
        <f t="shared" si="286"/>
        <v>0</v>
      </c>
      <c r="M1519" s="13">
        <f t="shared" si="291"/>
        <v>1.2540029770451386</v>
      </c>
      <c r="N1519" s="13">
        <f t="shared" si="287"/>
        <v>6.5730535091106601E-2</v>
      </c>
      <c r="O1519" s="13">
        <f t="shared" si="288"/>
        <v>6.5730535091106601E-2</v>
      </c>
      <c r="Q1519">
        <v>19.468606685882271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90.822416456660207</v>
      </c>
      <c r="G1520" s="13">
        <f t="shared" si="282"/>
        <v>0.67382061342930311</v>
      </c>
      <c r="H1520" s="13">
        <f t="shared" si="283"/>
        <v>90.148595843230908</v>
      </c>
      <c r="I1520" s="16">
        <f t="shared" si="290"/>
        <v>91.607050059287218</v>
      </c>
      <c r="J1520" s="13">
        <f t="shared" si="284"/>
        <v>73.070115431838232</v>
      </c>
      <c r="K1520" s="13">
        <f t="shared" si="285"/>
        <v>18.536934627448986</v>
      </c>
      <c r="L1520" s="13">
        <f t="shared" si="286"/>
        <v>9.9648299972445925E-2</v>
      </c>
      <c r="M1520" s="13">
        <f t="shared" si="291"/>
        <v>1.287920741926478</v>
      </c>
      <c r="N1520" s="13">
        <f t="shared" si="287"/>
        <v>6.750838799540998E-2</v>
      </c>
      <c r="O1520" s="13">
        <f t="shared" si="288"/>
        <v>0.74132900142471314</v>
      </c>
      <c r="Q1520">
        <v>18.013790358490841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70.15737747395282</v>
      </c>
      <c r="G1521" s="13">
        <f t="shared" si="282"/>
        <v>0.26051983377515542</v>
      </c>
      <c r="H1521" s="13">
        <f t="shared" si="283"/>
        <v>69.896857640177672</v>
      </c>
      <c r="I1521" s="16">
        <f t="shared" si="290"/>
        <v>88.334143967654214</v>
      </c>
      <c r="J1521" s="13">
        <f t="shared" si="284"/>
        <v>58.687826905927601</v>
      </c>
      <c r="K1521" s="13">
        <f t="shared" si="285"/>
        <v>29.646317061726613</v>
      </c>
      <c r="L1521" s="13">
        <f t="shared" si="286"/>
        <v>0.55271278388895229</v>
      </c>
      <c r="M1521" s="13">
        <f t="shared" si="291"/>
        <v>1.7731251378200203</v>
      </c>
      <c r="N1521" s="13">
        <f t="shared" si="287"/>
        <v>9.2941138279456284E-2</v>
      </c>
      <c r="O1521" s="13">
        <f t="shared" si="288"/>
        <v>0.35346097205461169</v>
      </c>
      <c r="Q1521">
        <v>11.7695959124199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45.298958861647122</v>
      </c>
      <c r="G1522" s="13">
        <f t="shared" si="282"/>
        <v>0</v>
      </c>
      <c r="H1522" s="13">
        <f t="shared" si="283"/>
        <v>45.298958861647122</v>
      </c>
      <c r="I1522" s="16">
        <f t="shared" si="290"/>
        <v>74.392563139484793</v>
      </c>
      <c r="J1522" s="13">
        <f t="shared" si="284"/>
        <v>53.066209296507914</v>
      </c>
      <c r="K1522" s="13">
        <f t="shared" si="285"/>
        <v>21.326353842976879</v>
      </c>
      <c r="L1522" s="13">
        <f t="shared" si="286"/>
        <v>0.21340680858319994</v>
      </c>
      <c r="M1522" s="13">
        <f t="shared" si="291"/>
        <v>1.893590808123764</v>
      </c>
      <c r="N1522" s="13">
        <f t="shared" si="287"/>
        <v>9.9255535544949286E-2</v>
      </c>
      <c r="O1522" s="13">
        <f t="shared" si="288"/>
        <v>9.9255535544949286E-2</v>
      </c>
      <c r="Q1522">
        <v>11.231350622580649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63.537351263737293</v>
      </c>
      <c r="G1523" s="13">
        <f t="shared" si="282"/>
        <v>0.12811930957084486</v>
      </c>
      <c r="H1523" s="13">
        <f t="shared" si="283"/>
        <v>63.409231954166451</v>
      </c>
      <c r="I1523" s="16">
        <f t="shared" si="290"/>
        <v>84.522178988560128</v>
      </c>
      <c r="J1523" s="13">
        <f t="shared" si="284"/>
        <v>67.10506379627401</v>
      </c>
      <c r="K1523" s="13">
        <f t="shared" si="285"/>
        <v>17.417115192286118</v>
      </c>
      <c r="L1523" s="13">
        <f t="shared" si="286"/>
        <v>5.3979657500806334E-2</v>
      </c>
      <c r="M1523" s="13">
        <f t="shared" si="291"/>
        <v>1.8483149300796209</v>
      </c>
      <c r="N1523" s="13">
        <f t="shared" si="287"/>
        <v>9.6882329304583167E-2</v>
      </c>
      <c r="O1523" s="13">
        <f t="shared" si="288"/>
        <v>0.22500163887542801</v>
      </c>
      <c r="Q1523">
        <v>16.69169033319956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17.331712308471332</v>
      </c>
      <c r="G1524" s="13">
        <f t="shared" si="282"/>
        <v>0</v>
      </c>
      <c r="H1524" s="13">
        <f t="shared" si="283"/>
        <v>17.331712308471332</v>
      </c>
      <c r="I1524" s="16">
        <f t="shared" si="290"/>
        <v>34.694847843256646</v>
      </c>
      <c r="J1524" s="13">
        <f t="shared" si="284"/>
        <v>32.745452541346125</v>
      </c>
      <c r="K1524" s="13">
        <f t="shared" si="285"/>
        <v>1.9493953019105206</v>
      </c>
      <c r="L1524" s="13">
        <f t="shared" si="286"/>
        <v>0</v>
      </c>
      <c r="M1524" s="13">
        <f t="shared" si="291"/>
        <v>1.7514326007750378</v>
      </c>
      <c r="N1524" s="13">
        <f t="shared" si="287"/>
        <v>9.1804089888382942E-2</v>
      </c>
      <c r="O1524" s="13">
        <f t="shared" si="288"/>
        <v>9.1804089888382942E-2</v>
      </c>
      <c r="Q1524">
        <v>15.15149674581987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12.87824899079558</v>
      </c>
      <c r="G1525" s="13">
        <f t="shared" si="282"/>
        <v>0</v>
      </c>
      <c r="H1525" s="13">
        <f t="shared" si="283"/>
        <v>12.87824899079558</v>
      </c>
      <c r="I1525" s="16">
        <f t="shared" si="290"/>
        <v>14.827644292706101</v>
      </c>
      <c r="J1525" s="13">
        <f t="shared" si="284"/>
        <v>14.665799289028694</v>
      </c>
      <c r="K1525" s="13">
        <f t="shared" si="285"/>
        <v>0.1618450036774064</v>
      </c>
      <c r="L1525" s="13">
        <f t="shared" si="286"/>
        <v>0</v>
      </c>
      <c r="M1525" s="13">
        <f t="shared" si="291"/>
        <v>1.6596285108866549</v>
      </c>
      <c r="N1525" s="13">
        <f t="shared" si="287"/>
        <v>8.6992034365090315E-2</v>
      </c>
      <c r="O1525" s="13">
        <f t="shared" si="288"/>
        <v>8.6992034365090315E-2</v>
      </c>
      <c r="Q1525">
        <v>15.21620499886761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9.3504483615893665</v>
      </c>
      <c r="G1526" s="13">
        <f t="shared" si="282"/>
        <v>0</v>
      </c>
      <c r="H1526" s="13">
        <f t="shared" si="283"/>
        <v>9.3504483615893665</v>
      </c>
      <c r="I1526" s="16">
        <f t="shared" si="290"/>
        <v>9.5122933652667729</v>
      </c>
      <c r="J1526" s="13">
        <f t="shared" si="284"/>
        <v>9.4909651485264206</v>
      </c>
      <c r="K1526" s="13">
        <f t="shared" si="285"/>
        <v>2.1328216740352346E-2</v>
      </c>
      <c r="L1526" s="13">
        <f t="shared" si="286"/>
        <v>0</v>
      </c>
      <c r="M1526" s="13">
        <f t="shared" si="291"/>
        <v>1.5726364765215646</v>
      </c>
      <c r="N1526" s="13">
        <f t="shared" si="287"/>
        <v>8.2432210287993649E-2</v>
      </c>
      <c r="O1526" s="13">
        <f t="shared" si="288"/>
        <v>8.2432210287993649E-2</v>
      </c>
      <c r="Q1526">
        <v>20.23777302410679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0.30219002253106858</v>
      </c>
      <c r="G1527" s="13">
        <f t="shared" si="282"/>
        <v>0</v>
      </c>
      <c r="H1527" s="13">
        <f t="shared" si="283"/>
        <v>0.30219002253106858</v>
      </c>
      <c r="I1527" s="16">
        <f t="shared" si="290"/>
        <v>0.32351823927142093</v>
      </c>
      <c r="J1527" s="13">
        <f t="shared" si="284"/>
        <v>0.3235177815311614</v>
      </c>
      <c r="K1527" s="13">
        <f t="shared" si="285"/>
        <v>4.5774025952960429E-7</v>
      </c>
      <c r="L1527" s="13">
        <f t="shared" si="286"/>
        <v>0</v>
      </c>
      <c r="M1527" s="13">
        <f t="shared" si="291"/>
        <v>1.4902042662335708</v>
      </c>
      <c r="N1527" s="13">
        <f t="shared" si="287"/>
        <v>7.8111396549783982E-2</v>
      </c>
      <c r="O1527" s="13">
        <f t="shared" si="288"/>
        <v>7.8111396549783982E-2</v>
      </c>
      <c r="Q1527">
        <v>24.562946326681558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16.297541876631819</v>
      </c>
      <c r="G1528" s="13">
        <f t="shared" si="282"/>
        <v>0</v>
      </c>
      <c r="H1528" s="13">
        <f t="shared" si="283"/>
        <v>16.297541876631819</v>
      </c>
      <c r="I1528" s="16">
        <f t="shared" si="290"/>
        <v>16.297542334372078</v>
      </c>
      <c r="J1528" s="13">
        <f t="shared" si="284"/>
        <v>16.260036599739109</v>
      </c>
      <c r="K1528" s="13">
        <f t="shared" si="285"/>
        <v>3.7505734632969023E-2</v>
      </c>
      <c r="L1528" s="13">
        <f t="shared" si="286"/>
        <v>0</v>
      </c>
      <c r="M1528" s="13">
        <f t="shared" si="291"/>
        <v>1.4120928696837869</v>
      </c>
      <c r="N1528" s="13">
        <f t="shared" si="287"/>
        <v>7.4017065048251909E-2</v>
      </c>
      <c r="O1528" s="13">
        <f t="shared" si="288"/>
        <v>7.4017065048251909E-2</v>
      </c>
      <c r="Q1528">
        <v>27.76103865629451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19.607617479033479</v>
      </c>
      <c r="G1529" s="13">
        <f t="shared" si="282"/>
        <v>0</v>
      </c>
      <c r="H1529" s="13">
        <f t="shared" si="283"/>
        <v>19.607617479033479</v>
      </c>
      <c r="I1529" s="16">
        <f t="shared" si="290"/>
        <v>19.645123213666448</v>
      </c>
      <c r="J1529" s="13">
        <f t="shared" si="284"/>
        <v>19.585843099075049</v>
      </c>
      <c r="K1529" s="13">
        <f t="shared" si="285"/>
        <v>5.9280114591398814E-2</v>
      </c>
      <c r="L1529" s="13">
        <f t="shared" si="286"/>
        <v>0</v>
      </c>
      <c r="M1529" s="13">
        <f t="shared" si="291"/>
        <v>1.338075804635535</v>
      </c>
      <c r="N1529" s="13">
        <f t="shared" si="287"/>
        <v>7.0137344361337048E-2</v>
      </c>
      <c r="O1529" s="13">
        <f t="shared" si="288"/>
        <v>7.0137344361337048E-2</v>
      </c>
      <c r="Q1529">
        <v>28.509125193548389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11.665538929076909</v>
      </c>
      <c r="G1530" s="13">
        <f t="shared" si="282"/>
        <v>0</v>
      </c>
      <c r="H1530" s="13">
        <f t="shared" si="283"/>
        <v>11.665538929076909</v>
      </c>
      <c r="I1530" s="16">
        <f t="shared" si="290"/>
        <v>11.724819043668308</v>
      </c>
      <c r="J1530" s="13">
        <f t="shared" si="284"/>
        <v>11.707097406099301</v>
      </c>
      <c r="K1530" s="13">
        <f t="shared" si="285"/>
        <v>1.7721637569007243E-2</v>
      </c>
      <c r="L1530" s="13">
        <f t="shared" si="286"/>
        <v>0</v>
      </c>
      <c r="M1530" s="13">
        <f t="shared" si="291"/>
        <v>1.2679384602741979</v>
      </c>
      <c r="N1530" s="13">
        <f t="shared" si="287"/>
        <v>6.6460985326206992E-2</v>
      </c>
      <c r="O1530" s="13">
        <f t="shared" si="288"/>
        <v>6.6460985326206992E-2</v>
      </c>
      <c r="Q1530">
        <v>26.034134037693949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76.434400815227519</v>
      </c>
      <c r="G1531" s="13">
        <f t="shared" si="282"/>
        <v>0.38606030060064939</v>
      </c>
      <c r="H1531" s="13">
        <f t="shared" si="283"/>
        <v>76.048340514626872</v>
      </c>
      <c r="I1531" s="16">
        <f t="shared" si="290"/>
        <v>76.066062152195883</v>
      </c>
      <c r="J1531" s="13">
        <f t="shared" si="284"/>
        <v>66.303563705258838</v>
      </c>
      <c r="K1531" s="13">
        <f t="shared" si="285"/>
        <v>9.7624984469370446</v>
      </c>
      <c r="L1531" s="13">
        <f t="shared" si="286"/>
        <v>0</v>
      </c>
      <c r="M1531" s="13">
        <f t="shared" si="291"/>
        <v>1.2014774749479908</v>
      </c>
      <c r="N1531" s="13">
        <f t="shared" si="287"/>
        <v>6.2977328422562706E-2</v>
      </c>
      <c r="O1531" s="13">
        <f t="shared" si="288"/>
        <v>0.44903762902321209</v>
      </c>
      <c r="Q1531">
        <v>19.572487629310881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39.526138847522809</v>
      </c>
      <c r="G1532" s="13">
        <f t="shared" si="282"/>
        <v>0</v>
      </c>
      <c r="H1532" s="13">
        <f t="shared" si="283"/>
        <v>39.526138847522809</v>
      </c>
      <c r="I1532" s="16">
        <f t="shared" si="290"/>
        <v>49.288637294459853</v>
      </c>
      <c r="J1532" s="13">
        <f t="shared" si="284"/>
        <v>45.579409779257773</v>
      </c>
      <c r="K1532" s="13">
        <f t="shared" si="285"/>
        <v>3.7092275152020804</v>
      </c>
      <c r="L1532" s="13">
        <f t="shared" si="286"/>
        <v>0</v>
      </c>
      <c r="M1532" s="13">
        <f t="shared" si="291"/>
        <v>1.1385001465254281</v>
      </c>
      <c r="N1532" s="13">
        <f t="shared" si="287"/>
        <v>5.9676272865599386E-2</v>
      </c>
      <c r="O1532" s="13">
        <f t="shared" si="288"/>
        <v>5.9676272865599386E-2</v>
      </c>
      <c r="Q1532">
        <v>17.850199196049878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1.5798228765382649</v>
      </c>
      <c r="G1533" s="13">
        <f t="shared" si="282"/>
        <v>0</v>
      </c>
      <c r="H1533" s="13">
        <f t="shared" si="283"/>
        <v>1.5798228765382649</v>
      </c>
      <c r="I1533" s="16">
        <f t="shared" si="290"/>
        <v>5.2890503917403455</v>
      </c>
      <c r="J1533" s="13">
        <f t="shared" si="284"/>
        <v>5.2760086573379592</v>
      </c>
      <c r="K1533" s="13">
        <f t="shared" si="285"/>
        <v>1.3041734402386318E-2</v>
      </c>
      <c r="L1533" s="13">
        <f t="shared" si="286"/>
        <v>0</v>
      </c>
      <c r="M1533" s="13">
        <f t="shared" si="291"/>
        <v>1.0788238736598288</v>
      </c>
      <c r="N1533" s="13">
        <f t="shared" si="287"/>
        <v>5.6548247319008094E-2</v>
      </c>
      <c r="O1533" s="13">
        <f t="shared" si="288"/>
        <v>5.6548247319008094E-2</v>
      </c>
      <c r="Q1533">
        <v>11.124548622580649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2.339050455632977</v>
      </c>
      <c r="G1534" s="13">
        <f t="shared" si="282"/>
        <v>0</v>
      </c>
      <c r="H1534" s="13">
        <f t="shared" si="283"/>
        <v>2.339050455632977</v>
      </c>
      <c r="I1534" s="16">
        <f t="shared" si="290"/>
        <v>2.3520921900353633</v>
      </c>
      <c r="J1534" s="13">
        <f t="shared" si="284"/>
        <v>2.3511032909234992</v>
      </c>
      <c r="K1534" s="13">
        <f t="shared" si="285"/>
        <v>9.888991118640611E-4</v>
      </c>
      <c r="L1534" s="13">
        <f t="shared" si="286"/>
        <v>0</v>
      </c>
      <c r="M1534" s="13">
        <f t="shared" si="291"/>
        <v>1.0222756263408206</v>
      </c>
      <c r="N1534" s="13">
        <f t="shared" si="287"/>
        <v>5.3584182143101539E-2</v>
      </c>
      <c r="O1534" s="13">
        <f t="shared" si="288"/>
        <v>5.3584182143101539E-2</v>
      </c>
      <c r="Q1534">
        <v>12.24281500034658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42.054398377991163</v>
      </c>
      <c r="G1535" s="13">
        <f t="shared" si="282"/>
        <v>0</v>
      </c>
      <c r="H1535" s="13">
        <f t="shared" si="283"/>
        <v>42.054398377991163</v>
      </c>
      <c r="I1535" s="16">
        <f t="shared" si="290"/>
        <v>42.05538727710303</v>
      </c>
      <c r="J1535" s="13">
        <f t="shared" si="284"/>
        <v>38.191231923739295</v>
      </c>
      <c r="K1535" s="13">
        <f t="shared" si="285"/>
        <v>3.8641553533637349</v>
      </c>
      <c r="L1535" s="13">
        <f t="shared" si="286"/>
        <v>0</v>
      </c>
      <c r="M1535" s="13">
        <f t="shared" si="291"/>
        <v>0.96869144419771902</v>
      </c>
      <c r="N1535" s="13">
        <f t="shared" si="287"/>
        <v>5.0775483097597912E-2</v>
      </c>
      <c r="O1535" s="13">
        <f t="shared" si="288"/>
        <v>5.0775483097597912E-2</v>
      </c>
      <c r="Q1535">
        <v>13.958366150911811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0.75039003903465074</v>
      </c>
      <c r="G1536" s="13">
        <f t="shared" si="282"/>
        <v>0</v>
      </c>
      <c r="H1536" s="13">
        <f t="shared" si="283"/>
        <v>0.75039003903465074</v>
      </c>
      <c r="I1536" s="16">
        <f t="shared" si="290"/>
        <v>4.6145453923983855</v>
      </c>
      <c r="J1536" s="13">
        <f t="shared" si="284"/>
        <v>4.610493860972551</v>
      </c>
      <c r="K1536" s="13">
        <f t="shared" si="285"/>
        <v>4.0515314258344759E-3</v>
      </c>
      <c r="L1536" s="13">
        <f t="shared" si="286"/>
        <v>0</v>
      </c>
      <c r="M1536" s="13">
        <f t="shared" si="291"/>
        <v>0.91791596110012108</v>
      </c>
      <c r="N1536" s="13">
        <f t="shared" si="287"/>
        <v>4.8114006422814534E-2</v>
      </c>
      <c r="O1536" s="13">
        <f t="shared" si="288"/>
        <v>4.8114006422814534E-2</v>
      </c>
      <c r="Q1536">
        <v>16.650212892921171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9.3370558222699565</v>
      </c>
      <c r="G1537" s="13">
        <f t="shared" si="282"/>
        <v>0</v>
      </c>
      <c r="H1537" s="13">
        <f t="shared" si="283"/>
        <v>9.3370558222699565</v>
      </c>
      <c r="I1537" s="16">
        <f t="shared" si="290"/>
        <v>9.34110735369579</v>
      </c>
      <c r="J1537" s="13">
        <f t="shared" si="284"/>
        <v>9.3185024801302543</v>
      </c>
      <c r="K1537" s="13">
        <f t="shared" si="285"/>
        <v>2.2604873565535755E-2</v>
      </c>
      <c r="L1537" s="13">
        <f t="shared" si="286"/>
        <v>0</v>
      </c>
      <c r="M1537" s="13">
        <f t="shared" si="291"/>
        <v>0.86980195467730659</v>
      </c>
      <c r="N1537" s="13">
        <f t="shared" si="287"/>
        <v>4.559203522701992E-2</v>
      </c>
      <c r="O1537" s="13">
        <f t="shared" si="288"/>
        <v>4.559203522701992E-2</v>
      </c>
      <c r="Q1537">
        <v>19.440941109024241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7.4832104787765674</v>
      </c>
      <c r="G1538" s="13">
        <f t="shared" si="282"/>
        <v>0</v>
      </c>
      <c r="H1538" s="13">
        <f t="shared" si="283"/>
        <v>7.4832104787765674</v>
      </c>
      <c r="I1538" s="16">
        <f t="shared" si="290"/>
        <v>7.5058153523421032</v>
      </c>
      <c r="J1538" s="13">
        <f t="shared" si="284"/>
        <v>7.4937470420226697</v>
      </c>
      <c r="K1538" s="13">
        <f t="shared" si="285"/>
        <v>1.2068310319433451E-2</v>
      </c>
      <c r="L1538" s="13">
        <f t="shared" si="286"/>
        <v>0</v>
      </c>
      <c r="M1538" s="13">
        <f t="shared" si="291"/>
        <v>0.82420991945028665</v>
      </c>
      <c r="N1538" s="13">
        <f t="shared" si="287"/>
        <v>4.3202257111479826E-2</v>
      </c>
      <c r="O1538" s="13">
        <f t="shared" si="288"/>
        <v>4.3202257111479826E-2</v>
      </c>
      <c r="Q1538">
        <v>19.247241052501408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9.5957609562273447</v>
      </c>
      <c r="G1539" s="13">
        <f t="shared" si="282"/>
        <v>0</v>
      </c>
      <c r="H1539" s="13">
        <f t="shared" si="283"/>
        <v>9.5957609562273447</v>
      </c>
      <c r="I1539" s="16">
        <f t="shared" si="290"/>
        <v>9.6078292665467782</v>
      </c>
      <c r="J1539" s="13">
        <f t="shared" si="284"/>
        <v>9.5938580150986468</v>
      </c>
      <c r="K1539" s="13">
        <f t="shared" si="285"/>
        <v>1.3971251448131383E-2</v>
      </c>
      <c r="L1539" s="13">
        <f t="shared" si="286"/>
        <v>0</v>
      </c>
      <c r="M1539" s="13">
        <f t="shared" si="291"/>
        <v>0.78100766233880681</v>
      </c>
      <c r="N1539" s="13">
        <f t="shared" si="287"/>
        <v>4.0937742968321679E-2</v>
      </c>
      <c r="O1539" s="13">
        <f t="shared" si="288"/>
        <v>4.0937742968321679E-2</v>
      </c>
      <c r="Q1539">
        <v>23.454726933818101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7.2343021988541212</v>
      </c>
      <c r="G1540" s="13">
        <f t="shared" si="282"/>
        <v>0</v>
      </c>
      <c r="H1540" s="13">
        <f t="shared" si="283"/>
        <v>7.2343021988541212</v>
      </c>
      <c r="I1540" s="16">
        <f t="shared" si="290"/>
        <v>7.2482734503022526</v>
      </c>
      <c r="J1540" s="13">
        <f t="shared" si="284"/>
        <v>7.2451707387362321</v>
      </c>
      <c r="K1540" s="13">
        <f t="shared" si="285"/>
        <v>3.1027115660204885E-3</v>
      </c>
      <c r="L1540" s="13">
        <f t="shared" si="286"/>
        <v>0</v>
      </c>
      <c r="M1540" s="13">
        <f t="shared" si="291"/>
        <v>0.74006991937048516</v>
      </c>
      <c r="N1540" s="13">
        <f t="shared" si="287"/>
        <v>3.8791926889742215E-2</v>
      </c>
      <c r="O1540" s="13">
        <f t="shared" si="288"/>
        <v>3.8791926889742215E-2</v>
      </c>
      <c r="Q1540">
        <v>28.233789987245508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21.035157149654712</v>
      </c>
      <c r="G1541" s="13">
        <f t="shared" si="282"/>
        <v>0</v>
      </c>
      <c r="H1541" s="13">
        <f t="shared" si="283"/>
        <v>21.035157149654712</v>
      </c>
      <c r="I1541" s="16">
        <f t="shared" si="290"/>
        <v>21.03825986122073</v>
      </c>
      <c r="J1541" s="13">
        <f t="shared" si="284"/>
        <v>20.973715840284363</v>
      </c>
      <c r="K1541" s="13">
        <f t="shared" si="285"/>
        <v>6.4544020936367019E-2</v>
      </c>
      <c r="L1541" s="13">
        <f t="shared" si="286"/>
        <v>0</v>
      </c>
      <c r="M1541" s="13">
        <f t="shared" si="291"/>
        <v>0.70127799248074296</v>
      </c>
      <c r="N1541" s="13">
        <f t="shared" si="287"/>
        <v>3.6758587130305539E-2</v>
      </c>
      <c r="O1541" s="13">
        <f t="shared" si="288"/>
        <v>3.6758587130305539E-2</v>
      </c>
      <c r="Q1541">
        <v>29.402611193548381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4.6297370037307184</v>
      </c>
      <c r="G1542" s="13">
        <f t="shared" ref="G1542:G1605" si="293">IF((F1542-$J$2)&gt;0,$I$2*(F1542-$J$2),0)</f>
        <v>0</v>
      </c>
      <c r="H1542" s="13">
        <f t="shared" ref="H1542:H1605" si="294">F1542-G1542</f>
        <v>4.6297370037307184</v>
      </c>
      <c r="I1542" s="16">
        <f t="shared" si="290"/>
        <v>4.6942810246670854</v>
      </c>
      <c r="J1542" s="13">
        <f t="shared" ref="J1542:J1605" si="295">I1542/SQRT(1+(I1542/($K$2*(300+(25*Q1542)+0.05*(Q1542)^3)))^2)</f>
        <v>4.6928442374373738</v>
      </c>
      <c r="K1542" s="13">
        <f t="shared" ref="K1542:K1605" si="296">I1542-J1542</f>
        <v>1.4367872297116335E-3</v>
      </c>
      <c r="L1542" s="13">
        <f t="shared" ref="L1542:L1605" si="297">IF(K1542&gt;$N$2,(K1542-$N$2)/$L$2,0)</f>
        <v>0</v>
      </c>
      <c r="M1542" s="13">
        <f t="shared" si="291"/>
        <v>0.66451940535043741</v>
      </c>
      <c r="N1542" s="13">
        <f t="shared" ref="N1542:N1605" si="298">$M$2*M1542</f>
        <v>3.4831828067132219E-2</v>
      </c>
      <c r="O1542" s="13">
        <f t="shared" ref="O1542:O1605" si="299">N1542+G1542</f>
        <v>3.4831828067132219E-2</v>
      </c>
      <c r="Q1542">
        <v>24.365737760063471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9.3537226791719554</v>
      </c>
      <c r="G1543" s="13">
        <f t="shared" si="293"/>
        <v>0</v>
      </c>
      <c r="H1543" s="13">
        <f t="shared" si="294"/>
        <v>9.3537226791719554</v>
      </c>
      <c r="I1543" s="16">
        <f t="shared" ref="I1543:I1606" si="301">H1543+K1542-L1542</f>
        <v>9.3551594664016662</v>
      </c>
      <c r="J1543" s="13">
        <f t="shared" si="295"/>
        <v>9.3311358146441705</v>
      </c>
      <c r="K1543" s="13">
        <f t="shared" si="296"/>
        <v>2.4023651757495657E-2</v>
      </c>
      <c r="L1543" s="13">
        <f t="shared" si="297"/>
        <v>0</v>
      </c>
      <c r="M1543" s="13">
        <f t="shared" ref="M1543:M1606" si="302">L1543+M1542-N1542</f>
        <v>0.62968757728330516</v>
      </c>
      <c r="N1543" s="13">
        <f t="shared" si="298"/>
        <v>3.3006063105673424E-2</v>
      </c>
      <c r="O1543" s="13">
        <f t="shared" si="299"/>
        <v>3.3006063105673424E-2</v>
      </c>
      <c r="Q1543">
        <v>19.041411454693161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43.260400119796977</v>
      </c>
      <c r="G1544" s="13">
        <f t="shared" si="293"/>
        <v>0</v>
      </c>
      <c r="H1544" s="13">
        <f t="shared" si="294"/>
        <v>43.260400119796977</v>
      </c>
      <c r="I1544" s="16">
        <f t="shared" si="301"/>
        <v>43.284423771554472</v>
      </c>
      <c r="J1544" s="13">
        <f t="shared" si="295"/>
        <v>40.534276191693181</v>
      </c>
      <c r="K1544" s="13">
        <f t="shared" si="296"/>
        <v>2.7501475798612915</v>
      </c>
      <c r="L1544" s="13">
        <f t="shared" si="297"/>
        <v>0</v>
      </c>
      <c r="M1544" s="13">
        <f t="shared" si="302"/>
        <v>0.59668151417763171</v>
      </c>
      <c r="N1544" s="13">
        <f t="shared" si="298"/>
        <v>3.1275998481505744E-2</v>
      </c>
      <c r="O1544" s="13">
        <f t="shared" si="299"/>
        <v>3.1275998481505744E-2</v>
      </c>
      <c r="Q1544">
        <v>17.344219067266248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33.876334105960787</v>
      </c>
      <c r="G1545" s="13">
        <f t="shared" si="293"/>
        <v>0</v>
      </c>
      <c r="H1545" s="13">
        <f t="shared" si="294"/>
        <v>33.876334105960787</v>
      </c>
      <c r="I1545" s="16">
        <f t="shared" si="301"/>
        <v>36.626481685822078</v>
      </c>
      <c r="J1545" s="13">
        <f t="shared" si="295"/>
        <v>34.182762978513573</v>
      </c>
      <c r="K1545" s="13">
        <f t="shared" si="296"/>
        <v>2.4437187073085056</v>
      </c>
      <c r="L1545" s="13">
        <f t="shared" si="297"/>
        <v>0</v>
      </c>
      <c r="M1545" s="13">
        <f t="shared" si="302"/>
        <v>0.56540551569612596</v>
      </c>
      <c r="N1545" s="13">
        <f t="shared" si="298"/>
        <v>2.9636617911180343E-2</v>
      </c>
      <c r="O1545" s="13">
        <f t="shared" si="299"/>
        <v>2.9636617911180343E-2</v>
      </c>
      <c r="Q1545">
        <v>14.57306094042713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3.2482142385349908</v>
      </c>
      <c r="G1546" s="13">
        <f t="shared" si="293"/>
        <v>0</v>
      </c>
      <c r="H1546" s="13">
        <f t="shared" si="294"/>
        <v>3.2482142385349908</v>
      </c>
      <c r="I1546" s="16">
        <f t="shared" si="301"/>
        <v>5.6919329458434964</v>
      </c>
      <c r="J1546" s="13">
        <f t="shared" si="295"/>
        <v>5.680175257675586</v>
      </c>
      <c r="K1546" s="13">
        <f t="shared" si="296"/>
        <v>1.1757688167910452E-2</v>
      </c>
      <c r="L1546" s="13">
        <f t="shared" si="297"/>
        <v>0</v>
      </c>
      <c r="M1546" s="13">
        <f t="shared" si="302"/>
        <v>0.53576889778494563</v>
      </c>
      <c r="N1546" s="13">
        <f t="shared" si="298"/>
        <v>2.8083168047621978E-2</v>
      </c>
      <c r="O1546" s="13">
        <f t="shared" si="299"/>
        <v>2.8083168047621978E-2</v>
      </c>
      <c r="Q1546">
        <v>13.507402704945759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30.793333332000021</v>
      </c>
      <c r="G1547" s="13">
        <f t="shared" si="293"/>
        <v>0</v>
      </c>
      <c r="H1547" s="13">
        <f t="shared" si="294"/>
        <v>30.793333332000021</v>
      </c>
      <c r="I1547" s="16">
        <f t="shared" si="301"/>
        <v>30.805091020167932</v>
      </c>
      <c r="J1547" s="13">
        <f t="shared" si="295"/>
        <v>29.3221344814724</v>
      </c>
      <c r="K1547" s="13">
        <f t="shared" si="296"/>
        <v>1.4829565386955323</v>
      </c>
      <c r="L1547" s="13">
        <f t="shared" si="297"/>
        <v>0</v>
      </c>
      <c r="M1547" s="13">
        <f t="shared" si="302"/>
        <v>0.50768572973732362</v>
      </c>
      <c r="N1547" s="13">
        <f t="shared" si="298"/>
        <v>2.6611144697906104E-2</v>
      </c>
      <c r="O1547" s="13">
        <f t="shared" si="299"/>
        <v>2.6611144697906104E-2</v>
      </c>
      <c r="Q1547">
        <v>14.64557038513979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24.623571573037861</v>
      </c>
      <c r="G1548" s="13">
        <f t="shared" si="293"/>
        <v>0</v>
      </c>
      <c r="H1548" s="13">
        <f t="shared" si="294"/>
        <v>24.623571573037861</v>
      </c>
      <c r="I1548" s="16">
        <f t="shared" si="301"/>
        <v>26.106528111733393</v>
      </c>
      <c r="J1548" s="13">
        <f t="shared" si="295"/>
        <v>24.960796927407582</v>
      </c>
      <c r="K1548" s="13">
        <f t="shared" si="296"/>
        <v>1.1457311843258111</v>
      </c>
      <c r="L1548" s="13">
        <f t="shared" si="297"/>
        <v>0</v>
      </c>
      <c r="M1548" s="13">
        <f t="shared" si="302"/>
        <v>0.48107458503941752</v>
      </c>
      <c r="N1548" s="13">
        <f t="shared" si="298"/>
        <v>2.5216279763452868E-2</v>
      </c>
      <c r="O1548" s="13">
        <f t="shared" si="299"/>
        <v>2.5216279763452868E-2</v>
      </c>
      <c r="Q1548">
        <v>12.96595462258065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9.597003723060558</v>
      </c>
      <c r="G1549" s="13">
        <f t="shared" si="293"/>
        <v>0</v>
      </c>
      <c r="H1549" s="13">
        <f t="shared" si="294"/>
        <v>9.597003723060558</v>
      </c>
      <c r="I1549" s="16">
        <f t="shared" si="301"/>
        <v>10.742734907386369</v>
      </c>
      <c r="J1549" s="13">
        <f t="shared" si="295"/>
        <v>10.697734536482413</v>
      </c>
      <c r="K1549" s="13">
        <f t="shared" si="296"/>
        <v>4.5000370903956366E-2</v>
      </c>
      <c r="L1549" s="13">
        <f t="shared" si="297"/>
        <v>0</v>
      </c>
      <c r="M1549" s="13">
        <f t="shared" si="302"/>
        <v>0.45585830527596466</v>
      </c>
      <c r="N1549" s="13">
        <f t="shared" si="298"/>
        <v>2.3894528864771277E-2</v>
      </c>
      <c r="O1549" s="13">
        <f t="shared" si="299"/>
        <v>2.3894528864771277E-2</v>
      </c>
      <c r="Q1549">
        <v>17.519713177967699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3.098102973737078</v>
      </c>
      <c r="G1550" s="13">
        <f t="shared" si="293"/>
        <v>0</v>
      </c>
      <c r="H1550" s="13">
        <f t="shared" si="294"/>
        <v>3.098102973737078</v>
      </c>
      <c r="I1550" s="16">
        <f t="shared" si="301"/>
        <v>3.1431033446410344</v>
      </c>
      <c r="J1550" s="13">
        <f t="shared" si="295"/>
        <v>3.1422060293300316</v>
      </c>
      <c r="K1550" s="13">
        <f t="shared" si="296"/>
        <v>8.9731531100278872E-4</v>
      </c>
      <c r="L1550" s="13">
        <f t="shared" si="297"/>
        <v>0</v>
      </c>
      <c r="M1550" s="13">
        <f t="shared" si="302"/>
        <v>0.43196377641119338</v>
      </c>
      <c r="N1550" s="13">
        <f t="shared" si="298"/>
        <v>2.2642059614871902E-2</v>
      </c>
      <c r="O1550" s="13">
        <f t="shared" si="299"/>
        <v>2.2642059614871902E-2</v>
      </c>
      <c r="Q1550">
        <v>19.17320563202874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7.347794581692674</v>
      </c>
      <c r="G1551" s="13">
        <f t="shared" si="293"/>
        <v>0</v>
      </c>
      <c r="H1551" s="13">
        <f t="shared" si="294"/>
        <v>7.347794581692674</v>
      </c>
      <c r="I1551" s="16">
        <f t="shared" si="301"/>
        <v>7.3486918970036772</v>
      </c>
      <c r="J1551" s="13">
        <f t="shared" si="295"/>
        <v>7.3426776360813255</v>
      </c>
      <c r="K1551" s="13">
        <f t="shared" si="296"/>
        <v>6.0142609223516885E-3</v>
      </c>
      <c r="L1551" s="13">
        <f t="shared" si="297"/>
        <v>0</v>
      </c>
      <c r="M1551" s="13">
        <f t="shared" si="302"/>
        <v>0.40932171679632146</v>
      </c>
      <c r="N1551" s="13">
        <f t="shared" si="298"/>
        <v>2.1455240507347012E-2</v>
      </c>
      <c r="O1551" s="13">
        <f t="shared" si="299"/>
        <v>2.1455240507347012E-2</v>
      </c>
      <c r="Q1551">
        <v>23.737349845105399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11.14949751507551</v>
      </c>
      <c r="G1552" s="13">
        <f t="shared" si="293"/>
        <v>0</v>
      </c>
      <c r="H1552" s="13">
        <f t="shared" si="294"/>
        <v>11.14949751507551</v>
      </c>
      <c r="I1552" s="16">
        <f t="shared" si="301"/>
        <v>11.155511775997862</v>
      </c>
      <c r="J1552" s="13">
        <f t="shared" si="295"/>
        <v>11.142680686878199</v>
      </c>
      <c r="K1552" s="13">
        <f t="shared" si="296"/>
        <v>1.2831089119663019E-2</v>
      </c>
      <c r="L1552" s="13">
        <f t="shared" si="297"/>
        <v>0</v>
      </c>
      <c r="M1552" s="13">
        <f t="shared" si="302"/>
        <v>0.38786647628897442</v>
      </c>
      <c r="N1552" s="13">
        <f t="shared" si="298"/>
        <v>2.0330630386899473E-2</v>
      </c>
      <c r="O1552" s="13">
        <f t="shared" si="299"/>
        <v>2.0330630386899473E-2</v>
      </c>
      <c r="Q1552">
        <v>27.300425193548389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1.452730233749965</v>
      </c>
      <c r="G1553" s="13">
        <f t="shared" si="293"/>
        <v>0</v>
      </c>
      <c r="H1553" s="13">
        <f t="shared" si="294"/>
        <v>1.452730233749965</v>
      </c>
      <c r="I1553" s="16">
        <f t="shared" si="301"/>
        <v>1.465561322869628</v>
      </c>
      <c r="J1553" s="13">
        <f t="shared" si="295"/>
        <v>1.4655310803320825</v>
      </c>
      <c r="K1553" s="13">
        <f t="shared" si="296"/>
        <v>3.0242537545577264E-5</v>
      </c>
      <c r="L1553" s="13">
        <f t="shared" si="297"/>
        <v>0</v>
      </c>
      <c r="M1553" s="13">
        <f t="shared" si="302"/>
        <v>0.36753584590207494</v>
      </c>
      <c r="N1553" s="13">
        <f t="shared" si="298"/>
        <v>1.9264968471790392E-2</v>
      </c>
      <c r="O1553" s="13">
        <f t="shared" si="299"/>
        <v>1.9264968471790392E-2</v>
      </c>
      <c r="Q1553">
        <v>27.030176339537221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44.645726753258813</v>
      </c>
      <c r="G1554" s="13">
        <f t="shared" si="293"/>
        <v>0</v>
      </c>
      <c r="H1554" s="13">
        <f t="shared" si="294"/>
        <v>44.645726753258813</v>
      </c>
      <c r="I1554" s="16">
        <f t="shared" si="301"/>
        <v>44.645756995796361</v>
      </c>
      <c r="J1554" s="13">
        <f t="shared" si="295"/>
        <v>43.619106935430501</v>
      </c>
      <c r="K1554" s="13">
        <f t="shared" si="296"/>
        <v>1.0266500603658599</v>
      </c>
      <c r="L1554" s="13">
        <f t="shared" si="297"/>
        <v>0</v>
      </c>
      <c r="M1554" s="13">
        <f t="shared" si="302"/>
        <v>0.34827087743028456</v>
      </c>
      <c r="N1554" s="13">
        <f t="shared" si="298"/>
        <v>1.8255164899275828E-2</v>
      </c>
      <c r="O1554" s="13">
        <f t="shared" si="299"/>
        <v>1.8255164899275828E-2</v>
      </c>
      <c r="Q1554">
        <v>25.450627033743871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7.5391104617733156</v>
      </c>
      <c r="G1555" s="13">
        <f t="shared" si="293"/>
        <v>0</v>
      </c>
      <c r="H1555" s="13">
        <f t="shared" si="294"/>
        <v>7.5391104617733156</v>
      </c>
      <c r="I1555" s="16">
        <f t="shared" si="301"/>
        <v>8.5657605221391755</v>
      </c>
      <c r="J1555" s="13">
        <f t="shared" si="295"/>
        <v>8.5528989860508275</v>
      </c>
      <c r="K1555" s="13">
        <f t="shared" si="296"/>
        <v>1.2861536088347947E-2</v>
      </c>
      <c r="L1555" s="13">
        <f t="shared" si="297"/>
        <v>0</v>
      </c>
      <c r="M1555" s="13">
        <f t="shared" si="302"/>
        <v>0.33001571253100875</v>
      </c>
      <c r="N1555" s="13">
        <f t="shared" si="298"/>
        <v>1.7298291766619307E-2</v>
      </c>
      <c r="O1555" s="13">
        <f t="shared" si="299"/>
        <v>1.7298291766619307E-2</v>
      </c>
      <c r="Q1555">
        <v>21.5976238048199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103.89196422255159</v>
      </c>
      <c r="G1556" s="13">
        <f t="shared" si="293"/>
        <v>0.93521156874713085</v>
      </c>
      <c r="H1556" s="13">
        <f t="shared" si="294"/>
        <v>102.95675265380446</v>
      </c>
      <c r="I1556" s="16">
        <f t="shared" si="301"/>
        <v>102.96961418989281</v>
      </c>
      <c r="J1556" s="13">
        <f t="shared" si="295"/>
        <v>74.828242161637135</v>
      </c>
      <c r="K1556" s="13">
        <f t="shared" si="296"/>
        <v>28.141372028255674</v>
      </c>
      <c r="L1556" s="13">
        <f t="shared" si="297"/>
        <v>0.49133789208502671</v>
      </c>
      <c r="M1556" s="13">
        <f t="shared" si="302"/>
        <v>0.80405531284941612</v>
      </c>
      <c r="N1556" s="13">
        <f t="shared" si="298"/>
        <v>4.2145821759509934E-2</v>
      </c>
      <c r="O1556" s="13">
        <f t="shared" si="299"/>
        <v>0.97735739050664083</v>
      </c>
      <c r="Q1556">
        <v>16.50462207129787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86.131673595402319</v>
      </c>
      <c r="G1557" s="13">
        <f t="shared" si="293"/>
        <v>0.58000575620414541</v>
      </c>
      <c r="H1557" s="13">
        <f t="shared" si="294"/>
        <v>85.551667839198174</v>
      </c>
      <c r="I1557" s="16">
        <f t="shared" si="301"/>
        <v>113.20170197536882</v>
      </c>
      <c r="J1557" s="13">
        <f t="shared" si="295"/>
        <v>61.94098238274352</v>
      </c>
      <c r="K1557" s="13">
        <f t="shared" si="296"/>
        <v>51.2607195926253</v>
      </c>
      <c r="L1557" s="13">
        <f t="shared" si="297"/>
        <v>1.4341945571340733</v>
      </c>
      <c r="M1557" s="13">
        <f t="shared" si="302"/>
        <v>2.1961040482239795</v>
      </c>
      <c r="N1557" s="13">
        <f t="shared" si="298"/>
        <v>0.11511224203442344</v>
      </c>
      <c r="O1557" s="13">
        <f t="shared" si="299"/>
        <v>0.6951179982385689</v>
      </c>
      <c r="Q1557">
        <v>10.89050762258065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72.304443214756972</v>
      </c>
      <c r="G1558" s="13">
        <f t="shared" si="293"/>
        <v>0.30346114859123846</v>
      </c>
      <c r="H1558" s="13">
        <f t="shared" si="294"/>
        <v>72.000982066165733</v>
      </c>
      <c r="I1558" s="16">
        <f t="shared" si="301"/>
        <v>121.82750710165695</v>
      </c>
      <c r="J1558" s="13">
        <f t="shared" si="295"/>
        <v>65.753931248804975</v>
      </c>
      <c r="K1558" s="13">
        <f t="shared" si="296"/>
        <v>56.073575852851974</v>
      </c>
      <c r="L1558" s="13">
        <f t="shared" si="297"/>
        <v>1.6304731757345059</v>
      </c>
      <c r="M1558" s="13">
        <f t="shared" si="302"/>
        <v>3.7114649819240619</v>
      </c>
      <c r="N1558" s="13">
        <f t="shared" si="298"/>
        <v>0.19454226481074097</v>
      </c>
      <c r="O1558" s="13">
        <f t="shared" si="299"/>
        <v>0.4980034134019794</v>
      </c>
      <c r="Q1558">
        <v>11.69114925484392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38.329477090550277</v>
      </c>
      <c r="G1559" s="13">
        <f t="shared" si="293"/>
        <v>0</v>
      </c>
      <c r="H1559" s="13">
        <f t="shared" si="294"/>
        <v>38.329477090550277</v>
      </c>
      <c r="I1559" s="16">
        <f t="shared" si="301"/>
        <v>92.77257976766775</v>
      </c>
      <c r="J1559" s="13">
        <f t="shared" si="295"/>
        <v>58.38211433053695</v>
      </c>
      <c r="K1559" s="13">
        <f t="shared" si="296"/>
        <v>34.3904654371308</v>
      </c>
      <c r="L1559" s="13">
        <f t="shared" si="297"/>
        <v>0.74618934732905062</v>
      </c>
      <c r="M1559" s="13">
        <f t="shared" si="302"/>
        <v>4.2631120644423719</v>
      </c>
      <c r="N1559" s="13">
        <f t="shared" si="298"/>
        <v>0.22345771284326277</v>
      </c>
      <c r="O1559" s="13">
        <f t="shared" si="299"/>
        <v>0.22345771284326277</v>
      </c>
      <c r="Q1559">
        <v>11.11394902723014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22.367850104874321</v>
      </c>
      <c r="G1560" s="13">
        <f t="shared" si="293"/>
        <v>0</v>
      </c>
      <c r="H1560" s="13">
        <f t="shared" si="294"/>
        <v>22.367850104874321</v>
      </c>
      <c r="I1560" s="16">
        <f t="shared" si="301"/>
        <v>56.012126194676071</v>
      </c>
      <c r="J1560" s="13">
        <f t="shared" si="295"/>
        <v>47.829585050022494</v>
      </c>
      <c r="K1560" s="13">
        <f t="shared" si="296"/>
        <v>8.1825411446535767</v>
      </c>
      <c r="L1560" s="13">
        <f t="shared" si="297"/>
        <v>0</v>
      </c>
      <c r="M1560" s="13">
        <f t="shared" si="302"/>
        <v>4.0396543515991095</v>
      </c>
      <c r="N1560" s="13">
        <f t="shared" si="298"/>
        <v>0.21174482594882138</v>
      </c>
      <c r="O1560" s="13">
        <f t="shared" si="299"/>
        <v>0.21174482594882138</v>
      </c>
      <c r="Q1560">
        <v>14.06844314840958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9.5881075625761927</v>
      </c>
      <c r="G1561" s="13">
        <f t="shared" si="293"/>
        <v>0</v>
      </c>
      <c r="H1561" s="13">
        <f t="shared" si="294"/>
        <v>9.5881075625761927</v>
      </c>
      <c r="I1561" s="16">
        <f t="shared" si="301"/>
        <v>17.770648707229768</v>
      </c>
      <c r="J1561" s="13">
        <f t="shared" si="295"/>
        <v>17.531984519838357</v>
      </c>
      <c r="K1561" s="13">
        <f t="shared" si="296"/>
        <v>0.23866418739141082</v>
      </c>
      <c r="L1561" s="13">
        <f t="shared" si="297"/>
        <v>0</v>
      </c>
      <c r="M1561" s="13">
        <f t="shared" si="302"/>
        <v>3.8279095256502882</v>
      </c>
      <c r="N1561" s="13">
        <f t="shared" si="298"/>
        <v>0.20064588841265615</v>
      </c>
      <c r="O1561" s="13">
        <f t="shared" si="299"/>
        <v>0.20064588841265615</v>
      </c>
      <c r="Q1561">
        <v>16.294710897511219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0.47333333300000002</v>
      </c>
      <c r="G1562" s="13">
        <f t="shared" si="293"/>
        <v>0</v>
      </c>
      <c r="H1562" s="13">
        <f t="shared" si="294"/>
        <v>0.47333333300000002</v>
      </c>
      <c r="I1562" s="16">
        <f t="shared" si="301"/>
        <v>0.71199752039141084</v>
      </c>
      <c r="J1562" s="13">
        <f t="shared" si="295"/>
        <v>0.71198838827179378</v>
      </c>
      <c r="K1562" s="13">
        <f t="shared" si="296"/>
        <v>9.1321196170612851E-6</v>
      </c>
      <c r="L1562" s="13">
        <f t="shared" si="297"/>
        <v>0</v>
      </c>
      <c r="M1562" s="13">
        <f t="shared" si="302"/>
        <v>3.6272636372376321</v>
      </c>
      <c r="N1562" s="13">
        <f t="shared" si="298"/>
        <v>0.19012871911512294</v>
      </c>
      <c r="O1562" s="13">
        <f t="shared" si="299"/>
        <v>0.19012871911512294</v>
      </c>
      <c r="Q1562">
        <v>20.114512521192111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0.82395515976199385</v>
      </c>
      <c r="G1563" s="13">
        <f t="shared" si="293"/>
        <v>0</v>
      </c>
      <c r="H1563" s="13">
        <f t="shared" si="294"/>
        <v>0.82395515976199385</v>
      </c>
      <c r="I1563" s="16">
        <f t="shared" si="301"/>
        <v>0.82396429188161091</v>
      </c>
      <c r="J1563" s="13">
        <f t="shared" si="295"/>
        <v>0.82395538569840354</v>
      </c>
      <c r="K1563" s="13">
        <f t="shared" si="296"/>
        <v>8.9061832073689118E-6</v>
      </c>
      <c r="L1563" s="13">
        <f t="shared" si="297"/>
        <v>0</v>
      </c>
      <c r="M1563" s="13">
        <f t="shared" si="302"/>
        <v>3.437134918122509</v>
      </c>
      <c r="N1563" s="13">
        <f t="shared" si="298"/>
        <v>0.18016282376049503</v>
      </c>
      <c r="O1563" s="13">
        <f t="shared" si="299"/>
        <v>0.18016282376049503</v>
      </c>
      <c r="Q1563">
        <v>23.39461719943203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0.50559660102413928</v>
      </c>
      <c r="G1564" s="13">
        <f t="shared" si="293"/>
        <v>0</v>
      </c>
      <c r="H1564" s="13">
        <f t="shared" si="294"/>
        <v>0.50559660102413928</v>
      </c>
      <c r="I1564" s="16">
        <f t="shared" si="301"/>
        <v>0.50560550720734665</v>
      </c>
      <c r="J1564" s="13">
        <f t="shared" si="295"/>
        <v>0.50560447716092871</v>
      </c>
      <c r="K1564" s="13">
        <f t="shared" si="296"/>
        <v>1.0300464179380242E-6</v>
      </c>
      <c r="L1564" s="13">
        <f t="shared" si="297"/>
        <v>0</v>
      </c>
      <c r="M1564" s="13">
        <f t="shared" si="302"/>
        <v>3.256972094362014</v>
      </c>
      <c r="N1564" s="13">
        <f t="shared" si="298"/>
        <v>0.17071930645943856</v>
      </c>
      <c r="O1564" s="13">
        <f t="shared" si="299"/>
        <v>0.17071930645943856</v>
      </c>
      <c r="Q1564">
        <v>28.401834818896891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12.397612579952639</v>
      </c>
      <c r="G1565" s="13">
        <f t="shared" si="293"/>
        <v>0</v>
      </c>
      <c r="H1565" s="13">
        <f t="shared" si="294"/>
        <v>12.397612579952639</v>
      </c>
      <c r="I1565" s="16">
        <f t="shared" si="301"/>
        <v>12.397613609999057</v>
      </c>
      <c r="J1565" s="13">
        <f t="shared" si="295"/>
        <v>12.383006826448785</v>
      </c>
      <c r="K1565" s="13">
        <f t="shared" si="296"/>
        <v>1.460678355027234E-2</v>
      </c>
      <c r="L1565" s="13">
        <f t="shared" si="297"/>
        <v>0</v>
      </c>
      <c r="M1565" s="13">
        <f t="shared" si="302"/>
        <v>3.0862527879025752</v>
      </c>
      <c r="N1565" s="13">
        <f t="shared" si="298"/>
        <v>0.16177078594603184</v>
      </c>
      <c r="O1565" s="13">
        <f t="shared" si="299"/>
        <v>0.16177078594603184</v>
      </c>
      <c r="Q1565">
        <v>28.676102193548381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11.12290907978649</v>
      </c>
      <c r="G1566" s="13">
        <f t="shared" si="293"/>
        <v>0</v>
      </c>
      <c r="H1566" s="13">
        <f t="shared" si="294"/>
        <v>11.12290907978649</v>
      </c>
      <c r="I1566" s="16">
        <f t="shared" si="301"/>
        <v>11.137515863336763</v>
      </c>
      <c r="J1566" s="13">
        <f t="shared" si="295"/>
        <v>11.114142948964131</v>
      </c>
      <c r="K1566" s="13">
        <f t="shared" si="296"/>
        <v>2.3372914372631115E-2</v>
      </c>
      <c r="L1566" s="13">
        <f t="shared" si="297"/>
        <v>0</v>
      </c>
      <c r="M1566" s="13">
        <f t="shared" si="302"/>
        <v>2.9244820019565432</v>
      </c>
      <c r="N1566" s="13">
        <f t="shared" si="298"/>
        <v>0.15329131618640079</v>
      </c>
      <c r="O1566" s="13">
        <f t="shared" si="299"/>
        <v>0.15329131618640079</v>
      </c>
      <c r="Q1566">
        <v>22.940245454172729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9.6056478756885628</v>
      </c>
      <c r="G1567" s="13">
        <f t="shared" si="293"/>
        <v>0</v>
      </c>
      <c r="H1567" s="13">
        <f t="shared" si="294"/>
        <v>9.6056478756885628</v>
      </c>
      <c r="I1567" s="16">
        <f t="shared" si="301"/>
        <v>9.6290207900611939</v>
      </c>
      <c r="J1567" s="13">
        <f t="shared" si="295"/>
        <v>9.6094068952479326</v>
      </c>
      <c r="K1567" s="13">
        <f t="shared" si="296"/>
        <v>1.9613894813261368E-2</v>
      </c>
      <c r="L1567" s="13">
        <f t="shared" si="297"/>
        <v>0</v>
      </c>
      <c r="M1567" s="13">
        <f t="shared" si="302"/>
        <v>2.7711906857701423</v>
      </c>
      <c r="N1567" s="13">
        <f t="shared" si="298"/>
        <v>0.14525631114877763</v>
      </c>
      <c r="O1567" s="13">
        <f t="shared" si="299"/>
        <v>0.14525631114877763</v>
      </c>
      <c r="Q1567">
        <v>21.090150543904421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70.530493031034325</v>
      </c>
      <c r="G1568" s="13">
        <f t="shared" si="293"/>
        <v>0.26798214491678551</v>
      </c>
      <c r="H1568" s="13">
        <f t="shared" si="294"/>
        <v>70.262510886117539</v>
      </c>
      <c r="I1568" s="16">
        <f t="shared" si="301"/>
        <v>70.282124780930801</v>
      </c>
      <c r="J1568" s="13">
        <f t="shared" si="295"/>
        <v>57.244046506398107</v>
      </c>
      <c r="K1568" s="13">
        <f t="shared" si="296"/>
        <v>13.038078274532694</v>
      </c>
      <c r="L1568" s="13">
        <f t="shared" si="297"/>
        <v>0</v>
      </c>
      <c r="M1568" s="13">
        <f t="shared" si="302"/>
        <v>2.6259343746213646</v>
      </c>
      <c r="N1568" s="13">
        <f t="shared" si="298"/>
        <v>0.13764247351685488</v>
      </c>
      <c r="O1568" s="13">
        <f t="shared" si="299"/>
        <v>0.40562461843364039</v>
      </c>
      <c r="Q1568">
        <v>15.090782328778349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104.7659525066377</v>
      </c>
      <c r="G1569" s="13">
        <f t="shared" si="293"/>
        <v>0.95269133442885312</v>
      </c>
      <c r="H1569" s="13">
        <f t="shared" si="294"/>
        <v>103.81326117220885</v>
      </c>
      <c r="I1569" s="16">
        <f t="shared" si="301"/>
        <v>116.85133944674155</v>
      </c>
      <c r="J1569" s="13">
        <f t="shared" si="295"/>
        <v>64.618395877921657</v>
      </c>
      <c r="K1569" s="13">
        <f t="shared" si="296"/>
        <v>52.232943568819891</v>
      </c>
      <c r="L1569" s="13">
        <f t="shared" si="297"/>
        <v>1.4738439396836172</v>
      </c>
      <c r="M1569" s="13">
        <f t="shared" si="302"/>
        <v>3.9621358407881271</v>
      </c>
      <c r="N1569" s="13">
        <f t="shared" si="298"/>
        <v>0.20768157148424432</v>
      </c>
      <c r="O1569" s="13">
        <f t="shared" si="299"/>
        <v>1.1603729059130974</v>
      </c>
      <c r="Q1569">
        <v>11.586417606883611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11.07450792070399</v>
      </c>
      <c r="G1570" s="13">
        <f t="shared" si="293"/>
        <v>0</v>
      </c>
      <c r="H1570" s="13">
        <f t="shared" si="294"/>
        <v>11.07450792070399</v>
      </c>
      <c r="I1570" s="16">
        <f t="shared" si="301"/>
        <v>61.833607549840266</v>
      </c>
      <c r="J1570" s="13">
        <f t="shared" si="295"/>
        <v>52.019561716940558</v>
      </c>
      <c r="K1570" s="13">
        <f t="shared" si="296"/>
        <v>9.8140458328997084</v>
      </c>
      <c r="L1570" s="13">
        <f t="shared" si="297"/>
        <v>0</v>
      </c>
      <c r="M1570" s="13">
        <f t="shared" si="302"/>
        <v>3.7544542693038827</v>
      </c>
      <c r="N1570" s="13">
        <f t="shared" si="298"/>
        <v>0.19679561581100677</v>
      </c>
      <c r="O1570" s="13">
        <f t="shared" si="299"/>
        <v>0.19679561581100677</v>
      </c>
      <c r="Q1570">
        <v>14.730959365296879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45.087593608679377</v>
      </c>
      <c r="G1571" s="13">
        <f t="shared" si="293"/>
        <v>0</v>
      </c>
      <c r="H1571" s="13">
        <f t="shared" si="294"/>
        <v>45.087593608679377</v>
      </c>
      <c r="I1571" s="16">
        <f t="shared" si="301"/>
        <v>54.901639441579086</v>
      </c>
      <c r="J1571" s="13">
        <f t="shared" si="295"/>
        <v>44.032190959641689</v>
      </c>
      <c r="K1571" s="13">
        <f t="shared" si="296"/>
        <v>10.869448481937397</v>
      </c>
      <c r="L1571" s="13">
        <f t="shared" si="297"/>
        <v>0</v>
      </c>
      <c r="M1571" s="13">
        <f t="shared" si="302"/>
        <v>3.5576586534928758</v>
      </c>
      <c r="N1571" s="13">
        <f t="shared" si="298"/>
        <v>0.18648026459762948</v>
      </c>
      <c r="O1571" s="13">
        <f t="shared" si="299"/>
        <v>0.18648026459762948</v>
      </c>
      <c r="Q1571">
        <v>10.83349462258065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11.09649970520513</v>
      </c>
      <c r="G1572" s="13">
        <f t="shared" si="293"/>
        <v>0</v>
      </c>
      <c r="H1572" s="13">
        <f t="shared" si="294"/>
        <v>11.09649970520513</v>
      </c>
      <c r="I1572" s="16">
        <f t="shared" si="301"/>
        <v>21.965948187142526</v>
      </c>
      <c r="J1572" s="13">
        <f t="shared" si="295"/>
        <v>21.366325886008248</v>
      </c>
      <c r="K1572" s="13">
        <f t="shared" si="296"/>
        <v>0.5996223011342785</v>
      </c>
      <c r="L1572" s="13">
        <f t="shared" si="297"/>
        <v>0</v>
      </c>
      <c r="M1572" s="13">
        <f t="shared" si="302"/>
        <v>3.3711783888952462</v>
      </c>
      <c r="N1572" s="13">
        <f t="shared" si="298"/>
        <v>0.17670560871537944</v>
      </c>
      <c r="O1572" s="13">
        <f t="shared" si="299"/>
        <v>0.17670560871537944</v>
      </c>
      <c r="Q1572">
        <v>14.094632568448951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44.378461073983082</v>
      </c>
      <c r="G1573" s="13">
        <f t="shared" si="293"/>
        <v>0</v>
      </c>
      <c r="H1573" s="13">
        <f t="shared" si="294"/>
        <v>44.378461073983082</v>
      </c>
      <c r="I1573" s="16">
        <f t="shared" si="301"/>
        <v>44.978083375117365</v>
      </c>
      <c r="J1573" s="13">
        <f t="shared" si="295"/>
        <v>40.33790013199399</v>
      </c>
      <c r="K1573" s="13">
        <f t="shared" si="296"/>
        <v>4.6401832431233743</v>
      </c>
      <c r="L1573" s="13">
        <f t="shared" si="297"/>
        <v>0</v>
      </c>
      <c r="M1573" s="13">
        <f t="shared" si="302"/>
        <v>3.1944727801798667</v>
      </c>
      <c r="N1573" s="13">
        <f t="shared" si="298"/>
        <v>0.16744330676946984</v>
      </c>
      <c r="O1573" s="13">
        <f t="shared" si="299"/>
        <v>0.16744330676946984</v>
      </c>
      <c r="Q1573">
        <v>13.954593766800111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26.821346226843829</v>
      </c>
      <c r="G1574" s="13">
        <f t="shared" si="293"/>
        <v>0</v>
      </c>
      <c r="H1574" s="13">
        <f t="shared" si="294"/>
        <v>26.821346226843829</v>
      </c>
      <c r="I1574" s="16">
        <f t="shared" si="301"/>
        <v>31.461529469967203</v>
      </c>
      <c r="J1574" s="13">
        <f t="shared" si="295"/>
        <v>30.681759766630801</v>
      </c>
      <c r="K1574" s="13">
        <f t="shared" si="296"/>
        <v>0.77976970333640239</v>
      </c>
      <c r="L1574" s="13">
        <f t="shared" si="297"/>
        <v>0</v>
      </c>
      <c r="M1574" s="13">
        <f t="shared" si="302"/>
        <v>3.0270294734103969</v>
      </c>
      <c r="N1574" s="13">
        <f t="shared" si="298"/>
        <v>0.15866650292382362</v>
      </c>
      <c r="O1574" s="13">
        <f t="shared" si="299"/>
        <v>0.15866650292382362</v>
      </c>
      <c r="Q1574">
        <v>19.921648266524532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16.49760939524046</v>
      </c>
      <c r="G1575" s="13">
        <f t="shared" si="293"/>
        <v>0</v>
      </c>
      <c r="H1575" s="13">
        <f t="shared" si="294"/>
        <v>16.49760939524046</v>
      </c>
      <c r="I1575" s="16">
        <f t="shared" si="301"/>
        <v>17.277379098576862</v>
      </c>
      <c r="J1575" s="13">
        <f t="shared" si="295"/>
        <v>17.208522899567765</v>
      </c>
      <c r="K1575" s="13">
        <f t="shared" si="296"/>
        <v>6.8856199009097452E-2</v>
      </c>
      <c r="L1575" s="13">
        <f t="shared" si="297"/>
        <v>0</v>
      </c>
      <c r="M1575" s="13">
        <f t="shared" si="302"/>
        <v>2.8683629704865732</v>
      </c>
      <c r="N1575" s="13">
        <f t="shared" si="298"/>
        <v>0.15034974903318102</v>
      </c>
      <c r="O1575" s="13">
        <f t="shared" si="299"/>
        <v>0.15034974903318102</v>
      </c>
      <c r="Q1575">
        <v>24.609343381877391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0.93533863163920228</v>
      </c>
      <c r="G1576" s="13">
        <f t="shared" si="293"/>
        <v>0</v>
      </c>
      <c r="H1576" s="13">
        <f t="shared" si="294"/>
        <v>0.93533863163920228</v>
      </c>
      <c r="I1576" s="16">
        <f t="shared" si="301"/>
        <v>1.0041948306482997</v>
      </c>
      <c r="J1576" s="13">
        <f t="shared" si="295"/>
        <v>1.004181788931451</v>
      </c>
      <c r="K1576" s="13">
        <f t="shared" si="296"/>
        <v>1.3041716848682938E-5</v>
      </c>
      <c r="L1576" s="13">
        <f t="shared" si="297"/>
        <v>0</v>
      </c>
      <c r="M1576" s="13">
        <f t="shared" si="302"/>
        <v>2.7180132214533921</v>
      </c>
      <c r="N1576" s="13">
        <f t="shared" si="298"/>
        <v>0.14246893085677501</v>
      </c>
      <c r="O1576" s="13">
        <f t="shared" si="299"/>
        <v>0.14246893085677501</v>
      </c>
      <c r="Q1576">
        <v>24.910327892835429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0.47333333300000002</v>
      </c>
      <c r="G1577" s="13">
        <f t="shared" si="293"/>
        <v>0</v>
      </c>
      <c r="H1577" s="13">
        <f t="shared" si="294"/>
        <v>0.47333333300000002</v>
      </c>
      <c r="I1577" s="16">
        <f t="shared" si="301"/>
        <v>0.47334637471684871</v>
      </c>
      <c r="J1577" s="13">
        <f t="shared" si="295"/>
        <v>0.47334522458224992</v>
      </c>
      <c r="K1577" s="13">
        <f t="shared" si="296"/>
        <v>1.1501345987818823E-6</v>
      </c>
      <c r="L1577" s="13">
        <f t="shared" si="297"/>
        <v>0</v>
      </c>
      <c r="M1577" s="13">
        <f t="shared" si="302"/>
        <v>2.5755442905966173</v>
      </c>
      <c r="N1577" s="13">
        <f t="shared" si="298"/>
        <v>0.13500119813963282</v>
      </c>
      <c r="O1577" s="13">
        <f t="shared" si="299"/>
        <v>0.13500119813963282</v>
      </c>
      <c r="Q1577">
        <v>26.150112193548381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27.031039265648051</v>
      </c>
      <c r="G1578" s="13">
        <f t="shared" si="293"/>
        <v>0</v>
      </c>
      <c r="H1578" s="13">
        <f t="shared" si="294"/>
        <v>27.031039265648051</v>
      </c>
      <c r="I1578" s="16">
        <f t="shared" si="301"/>
        <v>27.031040415782648</v>
      </c>
      <c r="J1578" s="13">
        <f t="shared" si="295"/>
        <v>26.770251278550806</v>
      </c>
      <c r="K1578" s="13">
        <f t="shared" si="296"/>
        <v>0.26078913723184272</v>
      </c>
      <c r="L1578" s="13">
        <f t="shared" si="297"/>
        <v>0</v>
      </c>
      <c r="M1578" s="13">
        <f t="shared" si="302"/>
        <v>2.4405430924569846</v>
      </c>
      <c r="N1578" s="13">
        <f t="shared" si="298"/>
        <v>0.12792489835877582</v>
      </c>
      <c r="O1578" s="13">
        <f t="shared" si="299"/>
        <v>0.12792489835877582</v>
      </c>
      <c r="Q1578">
        <v>24.62733054447764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42.378985261063121</v>
      </c>
      <c r="G1579" s="13">
        <f t="shared" si="293"/>
        <v>0</v>
      </c>
      <c r="H1579" s="13">
        <f t="shared" si="294"/>
        <v>42.378985261063121</v>
      </c>
      <c r="I1579" s="16">
        <f t="shared" si="301"/>
        <v>42.639774398294961</v>
      </c>
      <c r="J1579" s="13">
        <f t="shared" si="295"/>
        <v>40.566592119915896</v>
      </c>
      <c r="K1579" s="13">
        <f t="shared" si="296"/>
        <v>2.0731822783790648</v>
      </c>
      <c r="L1579" s="13">
        <f t="shared" si="297"/>
        <v>0</v>
      </c>
      <c r="M1579" s="13">
        <f t="shared" si="302"/>
        <v>2.3126181940982087</v>
      </c>
      <c r="N1579" s="13">
        <f t="shared" si="298"/>
        <v>0.12121951394221626</v>
      </c>
      <c r="O1579" s="13">
        <f t="shared" si="299"/>
        <v>0.12121951394221626</v>
      </c>
      <c r="Q1579">
        <v>19.193656802566341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0.43333333299999999</v>
      </c>
      <c r="G1580" s="13">
        <f t="shared" si="293"/>
        <v>0</v>
      </c>
      <c r="H1580" s="13">
        <f t="shared" si="294"/>
        <v>0.43333333299999999</v>
      </c>
      <c r="I1580" s="16">
        <f t="shared" si="301"/>
        <v>2.506515611379065</v>
      </c>
      <c r="J1580" s="13">
        <f t="shared" si="295"/>
        <v>2.50581460821817</v>
      </c>
      <c r="K1580" s="13">
        <f t="shared" si="296"/>
        <v>7.0100316089494186E-4</v>
      </c>
      <c r="L1580" s="13">
        <f t="shared" si="297"/>
        <v>0</v>
      </c>
      <c r="M1580" s="13">
        <f t="shared" si="302"/>
        <v>2.1913986801559924</v>
      </c>
      <c r="N1580" s="13">
        <f t="shared" si="298"/>
        <v>0.11486560277871914</v>
      </c>
      <c r="O1580" s="13">
        <f t="shared" si="299"/>
        <v>0.11486560277871914</v>
      </c>
      <c r="Q1580">
        <v>16.110971653050459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29.50823333198036</v>
      </c>
      <c r="G1581" s="13">
        <f t="shared" si="293"/>
        <v>0</v>
      </c>
      <c r="H1581" s="13">
        <f t="shared" si="294"/>
        <v>29.50823333198036</v>
      </c>
      <c r="I1581" s="16">
        <f t="shared" si="301"/>
        <v>29.508934335141255</v>
      </c>
      <c r="J1581" s="13">
        <f t="shared" si="295"/>
        <v>28.427798232257647</v>
      </c>
      <c r="K1581" s="13">
        <f t="shared" si="296"/>
        <v>1.0811361028836082</v>
      </c>
      <c r="L1581" s="13">
        <f t="shared" si="297"/>
        <v>0</v>
      </c>
      <c r="M1581" s="13">
        <f t="shared" si="302"/>
        <v>2.0765330773772734</v>
      </c>
      <c r="N1581" s="13">
        <f t="shared" si="298"/>
        <v>0.10884474184583802</v>
      </c>
      <c r="O1581" s="13">
        <f t="shared" si="299"/>
        <v>0.10884474184583802</v>
      </c>
      <c r="Q1581">
        <v>16.115570622640199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29.561764378440721</v>
      </c>
      <c r="G1582" s="13">
        <f t="shared" si="293"/>
        <v>0</v>
      </c>
      <c r="H1582" s="13">
        <f t="shared" si="294"/>
        <v>29.561764378440721</v>
      </c>
      <c r="I1582" s="16">
        <f t="shared" si="301"/>
        <v>30.642900481324329</v>
      </c>
      <c r="J1582" s="13">
        <f t="shared" si="295"/>
        <v>29.201094126619445</v>
      </c>
      <c r="K1582" s="13">
        <f t="shared" si="296"/>
        <v>1.4418063547048838</v>
      </c>
      <c r="L1582" s="13">
        <f t="shared" si="297"/>
        <v>0</v>
      </c>
      <c r="M1582" s="13">
        <f t="shared" si="302"/>
        <v>1.9676883355314354</v>
      </c>
      <c r="N1582" s="13">
        <f t="shared" si="298"/>
        <v>0.10313947379277599</v>
      </c>
      <c r="O1582" s="13">
        <f t="shared" si="299"/>
        <v>0.10313947379277599</v>
      </c>
      <c r="Q1582">
        <v>14.74654962258065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2.388065781589074</v>
      </c>
      <c r="G1583" s="13">
        <f t="shared" si="293"/>
        <v>0</v>
      </c>
      <c r="H1583" s="13">
        <f t="shared" si="294"/>
        <v>2.388065781589074</v>
      </c>
      <c r="I1583" s="16">
        <f t="shared" si="301"/>
        <v>3.8298721362939578</v>
      </c>
      <c r="J1583" s="13">
        <f t="shared" si="295"/>
        <v>3.8271098753420851</v>
      </c>
      <c r="K1583" s="13">
        <f t="shared" si="296"/>
        <v>2.7622609518727081E-3</v>
      </c>
      <c r="L1583" s="13">
        <f t="shared" si="297"/>
        <v>0</v>
      </c>
      <c r="M1583" s="13">
        <f t="shared" si="302"/>
        <v>1.8645488617386594</v>
      </c>
      <c r="N1583" s="13">
        <f t="shared" si="298"/>
        <v>9.7733256323189951E-2</v>
      </c>
      <c r="O1583" s="13">
        <f t="shared" si="299"/>
        <v>9.7733256323189951E-2</v>
      </c>
      <c r="Q1583">
        <v>15.39535032439813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25.322714520272751</v>
      </c>
      <c r="G1584" s="13">
        <f t="shared" si="293"/>
        <v>0</v>
      </c>
      <c r="H1584" s="13">
        <f t="shared" si="294"/>
        <v>25.322714520272751</v>
      </c>
      <c r="I1584" s="16">
        <f t="shared" si="301"/>
        <v>25.325476781224623</v>
      </c>
      <c r="J1584" s="13">
        <f t="shared" si="295"/>
        <v>24.839615870970711</v>
      </c>
      <c r="K1584" s="13">
        <f t="shared" si="296"/>
        <v>0.48586091025391198</v>
      </c>
      <c r="L1584" s="13">
        <f t="shared" si="297"/>
        <v>0</v>
      </c>
      <c r="M1584" s="13">
        <f t="shared" si="302"/>
        <v>1.7668156054154696</v>
      </c>
      <c r="N1584" s="13">
        <f t="shared" si="298"/>
        <v>9.2610414231174484E-2</v>
      </c>
      <c r="O1584" s="13">
        <f t="shared" si="299"/>
        <v>9.2610414231174484E-2</v>
      </c>
      <c r="Q1584">
        <v>18.72722918899488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7.4716175486723433</v>
      </c>
      <c r="G1585" s="13">
        <f t="shared" si="293"/>
        <v>0</v>
      </c>
      <c r="H1585" s="13">
        <f t="shared" si="294"/>
        <v>7.4716175486723433</v>
      </c>
      <c r="I1585" s="16">
        <f t="shared" si="301"/>
        <v>7.9574784589262553</v>
      </c>
      <c r="J1585" s="13">
        <f t="shared" si="295"/>
        <v>7.9458018261803893</v>
      </c>
      <c r="K1585" s="13">
        <f t="shared" si="296"/>
        <v>1.1676632745865945E-2</v>
      </c>
      <c r="L1585" s="13">
        <f t="shared" si="297"/>
        <v>0</v>
      </c>
      <c r="M1585" s="13">
        <f t="shared" si="302"/>
        <v>1.674205191184295</v>
      </c>
      <c r="N1585" s="13">
        <f t="shared" si="298"/>
        <v>8.7756093951355071E-2</v>
      </c>
      <c r="O1585" s="13">
        <f t="shared" si="299"/>
        <v>8.7756093951355071E-2</v>
      </c>
      <c r="Q1585">
        <v>20.719238247008061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61.573072710769971</v>
      </c>
      <c r="G1586" s="13">
        <f t="shared" si="293"/>
        <v>8.8833738511498408E-2</v>
      </c>
      <c r="H1586" s="13">
        <f t="shared" si="294"/>
        <v>61.484238972258474</v>
      </c>
      <c r="I1586" s="16">
        <f t="shared" si="301"/>
        <v>61.495915605004342</v>
      </c>
      <c r="J1586" s="13">
        <f t="shared" si="295"/>
        <v>54.793273605027984</v>
      </c>
      <c r="K1586" s="13">
        <f t="shared" si="296"/>
        <v>6.7026419999763576</v>
      </c>
      <c r="L1586" s="13">
        <f t="shared" si="297"/>
        <v>0</v>
      </c>
      <c r="M1586" s="13">
        <f t="shared" si="302"/>
        <v>1.5864490972329399</v>
      </c>
      <c r="N1586" s="13">
        <f t="shared" si="298"/>
        <v>8.3156220491309552E-2</v>
      </c>
      <c r="O1586" s="13">
        <f t="shared" si="299"/>
        <v>0.17198995900280795</v>
      </c>
      <c r="Q1586">
        <v>17.959948744574952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24.227338595749082</v>
      </c>
      <c r="G1587" s="13">
        <f t="shared" si="293"/>
        <v>0</v>
      </c>
      <c r="H1587" s="13">
        <f t="shared" si="294"/>
        <v>24.227338595749082</v>
      </c>
      <c r="I1587" s="16">
        <f t="shared" si="301"/>
        <v>30.929980595725439</v>
      </c>
      <c r="J1587" s="13">
        <f t="shared" si="295"/>
        <v>30.22142536319431</v>
      </c>
      <c r="K1587" s="13">
        <f t="shared" si="296"/>
        <v>0.70855523253112906</v>
      </c>
      <c r="L1587" s="13">
        <f t="shared" si="297"/>
        <v>0</v>
      </c>
      <c r="M1587" s="13">
        <f t="shared" si="302"/>
        <v>1.5032928767416305</v>
      </c>
      <c r="N1587" s="13">
        <f t="shared" si="298"/>
        <v>7.8797456621444301E-2</v>
      </c>
      <c r="O1587" s="13">
        <f t="shared" si="299"/>
        <v>7.8797456621444301E-2</v>
      </c>
      <c r="Q1587">
        <v>20.257286126890111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3.14</v>
      </c>
      <c r="G1588" s="13">
        <f t="shared" si="293"/>
        <v>0</v>
      </c>
      <c r="H1588" s="13">
        <f t="shared" si="294"/>
        <v>3.14</v>
      </c>
      <c r="I1588" s="16">
        <f t="shared" si="301"/>
        <v>3.8485552325311292</v>
      </c>
      <c r="J1588" s="13">
        <f t="shared" si="295"/>
        <v>3.8479334168067423</v>
      </c>
      <c r="K1588" s="13">
        <f t="shared" si="296"/>
        <v>6.2181572438690935E-4</v>
      </c>
      <c r="L1588" s="13">
        <f t="shared" si="297"/>
        <v>0</v>
      </c>
      <c r="M1588" s="13">
        <f t="shared" si="302"/>
        <v>1.4244954201201863</v>
      </c>
      <c r="N1588" s="13">
        <f t="shared" si="298"/>
        <v>7.4667164203997077E-2</v>
      </c>
      <c r="O1588" s="13">
        <f t="shared" si="299"/>
        <v>7.4667164203997077E-2</v>
      </c>
      <c r="Q1588">
        <v>26.105749603775688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37.272846172496777</v>
      </c>
      <c r="G1589" s="13">
        <f t="shared" si="293"/>
        <v>0</v>
      </c>
      <c r="H1589" s="13">
        <f t="shared" si="294"/>
        <v>37.272846172496777</v>
      </c>
      <c r="I1589" s="16">
        <f t="shared" si="301"/>
        <v>37.273467988221164</v>
      </c>
      <c r="J1589" s="13">
        <f t="shared" si="295"/>
        <v>36.796528639153635</v>
      </c>
      <c r="K1589" s="13">
        <f t="shared" si="296"/>
        <v>0.47693934906752844</v>
      </c>
      <c r="L1589" s="13">
        <f t="shared" si="297"/>
        <v>0</v>
      </c>
      <c r="M1589" s="13">
        <f t="shared" si="302"/>
        <v>1.3498282559161892</v>
      </c>
      <c r="N1589" s="13">
        <f t="shared" si="298"/>
        <v>7.0753367549040977E-2</v>
      </c>
      <c r="O1589" s="13">
        <f t="shared" si="299"/>
        <v>7.0753367549040977E-2</v>
      </c>
      <c r="Q1589">
        <v>27.19750819354838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63.280607021330631</v>
      </c>
      <c r="G1590" s="13">
        <f t="shared" si="293"/>
        <v>0.12298442472271162</v>
      </c>
      <c r="H1590" s="13">
        <f t="shared" si="294"/>
        <v>63.157622596607922</v>
      </c>
      <c r="I1590" s="16">
        <f t="shared" si="301"/>
        <v>63.634561945675451</v>
      </c>
      <c r="J1590" s="13">
        <f t="shared" si="295"/>
        <v>60.172760999626689</v>
      </c>
      <c r="K1590" s="13">
        <f t="shared" si="296"/>
        <v>3.4618009460487613</v>
      </c>
      <c r="L1590" s="13">
        <f t="shared" si="297"/>
        <v>0</v>
      </c>
      <c r="M1590" s="13">
        <f t="shared" si="302"/>
        <v>1.2790748883671481</v>
      </c>
      <c r="N1590" s="13">
        <f t="shared" si="298"/>
        <v>6.7044718691241012E-2</v>
      </c>
      <c r="O1590" s="13">
        <f t="shared" si="299"/>
        <v>0.19002914341395263</v>
      </c>
      <c r="Q1590">
        <v>24.0044448810688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42.976719519989423</v>
      </c>
      <c r="G1591" s="13">
        <f t="shared" si="293"/>
        <v>0</v>
      </c>
      <c r="H1591" s="13">
        <f t="shared" si="294"/>
        <v>42.976719519989423</v>
      </c>
      <c r="I1591" s="16">
        <f t="shared" si="301"/>
        <v>46.438520466038185</v>
      </c>
      <c r="J1591" s="13">
        <f t="shared" si="295"/>
        <v>44.738680696268396</v>
      </c>
      <c r="K1591" s="13">
        <f t="shared" si="296"/>
        <v>1.6998397697697882</v>
      </c>
      <c r="L1591" s="13">
        <f t="shared" si="297"/>
        <v>0</v>
      </c>
      <c r="M1591" s="13">
        <f t="shared" si="302"/>
        <v>1.212030169675907</v>
      </c>
      <c r="N1591" s="13">
        <f t="shared" si="298"/>
        <v>6.3530464486683924E-2</v>
      </c>
      <c r="O1591" s="13">
        <f t="shared" si="299"/>
        <v>6.3530464486683924E-2</v>
      </c>
      <c r="Q1591">
        <v>22.540937373027791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32.391692750029193</v>
      </c>
      <c r="G1592" s="13">
        <f t="shared" si="293"/>
        <v>0</v>
      </c>
      <c r="H1592" s="13">
        <f t="shared" si="294"/>
        <v>32.391692750029193</v>
      </c>
      <c r="I1592" s="16">
        <f t="shared" si="301"/>
        <v>34.091532519798982</v>
      </c>
      <c r="J1592" s="13">
        <f t="shared" si="295"/>
        <v>32.939069702693786</v>
      </c>
      <c r="K1592" s="13">
        <f t="shared" si="296"/>
        <v>1.1524628171051958</v>
      </c>
      <c r="L1592" s="13">
        <f t="shared" si="297"/>
        <v>0</v>
      </c>
      <c r="M1592" s="13">
        <f t="shared" si="302"/>
        <v>1.1484997051892232</v>
      </c>
      <c r="N1592" s="13">
        <f t="shared" si="298"/>
        <v>6.0200415434379352E-2</v>
      </c>
      <c r="O1592" s="13">
        <f t="shared" si="299"/>
        <v>6.0200415434379352E-2</v>
      </c>
      <c r="Q1592">
        <v>18.765037850329861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26.38721046775494</v>
      </c>
      <c r="G1593" s="13">
        <f t="shared" si="293"/>
        <v>0</v>
      </c>
      <c r="H1593" s="13">
        <f t="shared" si="294"/>
        <v>26.38721046775494</v>
      </c>
      <c r="I1593" s="16">
        <f t="shared" si="301"/>
        <v>27.539673284860136</v>
      </c>
      <c r="J1593" s="13">
        <f t="shared" si="295"/>
        <v>26.406190909335621</v>
      </c>
      <c r="K1593" s="13">
        <f t="shared" si="296"/>
        <v>1.1334823755245154</v>
      </c>
      <c r="L1593" s="13">
        <f t="shared" si="297"/>
        <v>0</v>
      </c>
      <c r="M1593" s="13">
        <f t="shared" si="302"/>
        <v>1.0882992897548438</v>
      </c>
      <c r="N1593" s="13">
        <f t="shared" si="298"/>
        <v>5.7044916132031019E-2</v>
      </c>
      <c r="O1593" s="13">
        <f t="shared" si="299"/>
        <v>5.7044916132031019E-2</v>
      </c>
      <c r="Q1593">
        <v>14.239143834368219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40.249772748641988</v>
      </c>
      <c r="G1594" s="13">
        <f t="shared" si="293"/>
        <v>0</v>
      </c>
      <c r="H1594" s="13">
        <f t="shared" si="294"/>
        <v>40.249772748641988</v>
      </c>
      <c r="I1594" s="16">
        <f t="shared" si="301"/>
        <v>41.383255124166503</v>
      </c>
      <c r="J1594" s="13">
        <f t="shared" si="295"/>
        <v>36.684608330971031</v>
      </c>
      <c r="K1594" s="13">
        <f t="shared" si="296"/>
        <v>4.6986467931954721</v>
      </c>
      <c r="L1594" s="13">
        <f t="shared" si="297"/>
        <v>0</v>
      </c>
      <c r="M1594" s="13">
        <f t="shared" si="302"/>
        <v>1.0312543736228128</v>
      </c>
      <c r="N1594" s="13">
        <f t="shared" si="298"/>
        <v>5.405481728041503E-2</v>
      </c>
      <c r="O1594" s="13">
        <f t="shared" si="299"/>
        <v>5.405481728041503E-2</v>
      </c>
      <c r="Q1594">
        <v>11.908381663444009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10.05717350993636</v>
      </c>
      <c r="G1595" s="13">
        <f t="shared" si="293"/>
        <v>0</v>
      </c>
      <c r="H1595" s="13">
        <f t="shared" si="294"/>
        <v>10.05717350993636</v>
      </c>
      <c r="I1595" s="16">
        <f t="shared" si="301"/>
        <v>14.755820303131832</v>
      </c>
      <c r="J1595" s="13">
        <f t="shared" si="295"/>
        <v>14.500108247092445</v>
      </c>
      <c r="K1595" s="13">
        <f t="shared" si="296"/>
        <v>0.25571205603938729</v>
      </c>
      <c r="L1595" s="13">
        <f t="shared" si="297"/>
        <v>0</v>
      </c>
      <c r="M1595" s="13">
        <f t="shared" si="302"/>
        <v>0.97719955634239775</v>
      </c>
      <c r="N1595" s="13">
        <f t="shared" si="298"/>
        <v>5.1221449155192646E-2</v>
      </c>
      <c r="O1595" s="13">
        <f t="shared" si="299"/>
        <v>5.1221449155192646E-2</v>
      </c>
      <c r="Q1595">
        <v>11.713563622580651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6.2010853783691697</v>
      </c>
      <c r="G1596" s="13">
        <f t="shared" si="293"/>
        <v>0</v>
      </c>
      <c r="H1596" s="13">
        <f t="shared" si="294"/>
        <v>6.2010853783691697</v>
      </c>
      <c r="I1596" s="16">
        <f t="shared" si="301"/>
        <v>6.456797434408557</v>
      </c>
      <c r="J1596" s="13">
        <f t="shared" si="295"/>
        <v>6.445374559841289</v>
      </c>
      <c r="K1596" s="13">
        <f t="shared" si="296"/>
        <v>1.1422874567267982E-2</v>
      </c>
      <c r="L1596" s="13">
        <f t="shared" si="297"/>
        <v>0</v>
      </c>
      <c r="M1596" s="13">
        <f t="shared" si="302"/>
        <v>0.92597810718720508</v>
      </c>
      <c r="N1596" s="13">
        <f t="shared" si="298"/>
        <v>4.8536596469239621E-2</v>
      </c>
      <c r="O1596" s="13">
        <f t="shared" si="299"/>
        <v>4.8536596469239621E-2</v>
      </c>
      <c r="Q1596">
        <v>16.436031134579839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9.568703866752621</v>
      </c>
      <c r="G1597" s="13">
        <f t="shared" si="293"/>
        <v>0</v>
      </c>
      <c r="H1597" s="13">
        <f t="shared" si="294"/>
        <v>9.568703866752621</v>
      </c>
      <c r="I1597" s="16">
        <f t="shared" si="301"/>
        <v>9.5801267413198889</v>
      </c>
      <c r="J1597" s="13">
        <f t="shared" si="295"/>
        <v>9.557884629593957</v>
      </c>
      <c r="K1597" s="13">
        <f t="shared" si="296"/>
        <v>2.2242111725931935E-2</v>
      </c>
      <c r="L1597" s="13">
        <f t="shared" si="297"/>
        <v>0</v>
      </c>
      <c r="M1597" s="13">
        <f t="shared" si="302"/>
        <v>0.8774415107179655</v>
      </c>
      <c r="N1597" s="13">
        <f t="shared" si="298"/>
        <v>4.5992474552606091E-2</v>
      </c>
      <c r="O1597" s="13">
        <f t="shared" si="299"/>
        <v>4.5992474552606091E-2</v>
      </c>
      <c r="Q1597">
        <v>20.091232624284071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2.5893982769031889</v>
      </c>
      <c r="G1598" s="13">
        <f t="shared" si="293"/>
        <v>0</v>
      </c>
      <c r="H1598" s="13">
        <f t="shared" si="294"/>
        <v>2.5893982769031889</v>
      </c>
      <c r="I1598" s="16">
        <f t="shared" si="301"/>
        <v>2.6116403886291208</v>
      </c>
      <c r="J1598" s="13">
        <f t="shared" si="295"/>
        <v>2.6113778660583318</v>
      </c>
      <c r="K1598" s="13">
        <f t="shared" si="296"/>
        <v>2.6252257078906993E-4</v>
      </c>
      <c r="L1598" s="13">
        <f t="shared" si="297"/>
        <v>0</v>
      </c>
      <c r="M1598" s="13">
        <f t="shared" si="302"/>
        <v>0.83144903616535937</v>
      </c>
      <c r="N1598" s="13">
        <f t="shared" si="298"/>
        <v>4.3581706781041153E-2</v>
      </c>
      <c r="O1598" s="13">
        <f t="shared" si="299"/>
        <v>4.3581706781041153E-2</v>
      </c>
      <c r="Q1598">
        <v>23.944272659076361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19.395403291934269</v>
      </c>
      <c r="G1599" s="13">
        <f t="shared" si="293"/>
        <v>0</v>
      </c>
      <c r="H1599" s="13">
        <f t="shared" si="294"/>
        <v>19.395403291934269</v>
      </c>
      <c r="I1599" s="16">
        <f t="shared" si="301"/>
        <v>19.395665814505058</v>
      </c>
      <c r="J1599" s="13">
        <f t="shared" si="295"/>
        <v>19.314219680355318</v>
      </c>
      <c r="K1599" s="13">
        <f t="shared" si="296"/>
        <v>8.1446134149739891E-2</v>
      </c>
      <c r="L1599" s="13">
        <f t="shared" si="297"/>
        <v>0</v>
      </c>
      <c r="M1599" s="13">
        <f t="shared" si="302"/>
        <v>0.78786732938431825</v>
      </c>
      <c r="N1599" s="13">
        <f t="shared" si="298"/>
        <v>4.1297303187636906E-2</v>
      </c>
      <c r="O1599" s="13">
        <f t="shared" si="299"/>
        <v>4.1297303187636906E-2</v>
      </c>
      <c r="Q1599">
        <v>25.895452238468518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1.432053617306859</v>
      </c>
      <c r="G1600" s="13">
        <f t="shared" si="293"/>
        <v>0</v>
      </c>
      <c r="H1600" s="13">
        <f t="shared" si="294"/>
        <v>1.432053617306859</v>
      </c>
      <c r="I1600" s="16">
        <f t="shared" si="301"/>
        <v>1.5134997514565989</v>
      </c>
      <c r="J1600" s="13">
        <f t="shared" si="295"/>
        <v>1.5134561978935299</v>
      </c>
      <c r="K1600" s="13">
        <f t="shared" si="296"/>
        <v>4.3553563068954304E-5</v>
      </c>
      <c r="L1600" s="13">
        <f t="shared" si="297"/>
        <v>0</v>
      </c>
      <c r="M1600" s="13">
        <f t="shared" si="302"/>
        <v>0.74657002619668134</v>
      </c>
      <c r="N1600" s="13">
        <f t="shared" si="298"/>
        <v>3.9132640195576621E-2</v>
      </c>
      <c r="O1600" s="13">
        <f t="shared" si="299"/>
        <v>3.9132640195576621E-2</v>
      </c>
      <c r="Q1600">
        <v>25.088883268581519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0.93670143262745176</v>
      </c>
      <c r="G1601" s="13">
        <f t="shared" si="293"/>
        <v>0</v>
      </c>
      <c r="H1601" s="13">
        <f t="shared" si="294"/>
        <v>0.93670143262745176</v>
      </c>
      <c r="I1601" s="16">
        <f t="shared" si="301"/>
        <v>0.93674498619052071</v>
      </c>
      <c r="J1601" s="13">
        <f t="shared" si="295"/>
        <v>0.93673601424316655</v>
      </c>
      <c r="K1601" s="13">
        <f t="shared" si="296"/>
        <v>8.971947354163845E-6</v>
      </c>
      <c r="L1601" s="13">
        <f t="shared" si="297"/>
        <v>0</v>
      </c>
      <c r="M1601" s="13">
        <f t="shared" si="302"/>
        <v>0.70743738600110473</v>
      </c>
      <c r="N1601" s="13">
        <f t="shared" si="298"/>
        <v>3.7081441413222845E-2</v>
      </c>
      <c r="O1601" s="13">
        <f t="shared" si="299"/>
        <v>3.7081441413222845E-2</v>
      </c>
      <c r="Q1601">
        <v>26.103165193548389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3.5446597294220941</v>
      </c>
      <c r="G1602" s="13">
        <f t="shared" si="293"/>
        <v>0</v>
      </c>
      <c r="H1602" s="13">
        <f t="shared" si="294"/>
        <v>3.5446597294220941</v>
      </c>
      <c r="I1602" s="16">
        <f t="shared" si="301"/>
        <v>3.5446687013694484</v>
      </c>
      <c r="J1602" s="13">
        <f t="shared" si="295"/>
        <v>3.544118431226829</v>
      </c>
      <c r="K1602" s="13">
        <f t="shared" si="296"/>
        <v>5.5027014261943563E-4</v>
      </c>
      <c r="L1602" s="13">
        <f t="shared" si="297"/>
        <v>0</v>
      </c>
      <c r="M1602" s="13">
        <f t="shared" si="302"/>
        <v>0.67035594458788184</v>
      </c>
      <c r="N1602" s="13">
        <f t="shared" si="298"/>
        <v>3.513775943586106E-2</v>
      </c>
      <c r="O1602" s="13">
        <f t="shared" si="299"/>
        <v>3.513775943586106E-2</v>
      </c>
      <c r="Q1602">
        <v>25.207195748783249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72.358163480076726</v>
      </c>
      <c r="G1603" s="13">
        <f t="shared" si="293"/>
        <v>0.30453555389763354</v>
      </c>
      <c r="H1603" s="13">
        <f t="shared" si="294"/>
        <v>72.05362792617909</v>
      </c>
      <c r="I1603" s="16">
        <f t="shared" si="301"/>
        <v>72.054178196321715</v>
      </c>
      <c r="J1603" s="13">
        <f t="shared" si="295"/>
        <v>65.099925170893627</v>
      </c>
      <c r="K1603" s="13">
        <f t="shared" si="296"/>
        <v>6.9542530254280877</v>
      </c>
      <c r="L1603" s="13">
        <f t="shared" si="297"/>
        <v>0</v>
      </c>
      <c r="M1603" s="13">
        <f t="shared" si="302"/>
        <v>0.63521818515202078</v>
      </c>
      <c r="N1603" s="13">
        <f t="shared" si="298"/>
        <v>3.3295958601333539E-2</v>
      </c>
      <c r="O1603" s="13">
        <f t="shared" si="299"/>
        <v>0.33783151249896709</v>
      </c>
      <c r="Q1603">
        <v>21.20725349165027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44.086317570564191</v>
      </c>
      <c r="G1604" s="13">
        <f t="shared" si="293"/>
        <v>0</v>
      </c>
      <c r="H1604" s="13">
        <f t="shared" si="294"/>
        <v>44.086317570564191</v>
      </c>
      <c r="I1604" s="16">
        <f t="shared" si="301"/>
        <v>51.040570595992278</v>
      </c>
      <c r="J1604" s="13">
        <f t="shared" si="295"/>
        <v>46.017340820143531</v>
      </c>
      <c r="K1604" s="13">
        <f t="shared" si="296"/>
        <v>5.0232297758487476</v>
      </c>
      <c r="L1604" s="13">
        <f t="shared" si="297"/>
        <v>0</v>
      </c>
      <c r="M1604" s="13">
        <f t="shared" si="302"/>
        <v>0.60192222655068728</v>
      </c>
      <c r="N1604" s="13">
        <f t="shared" si="298"/>
        <v>3.1550698649563738E-2</v>
      </c>
      <c r="O1604" s="13">
        <f t="shared" si="299"/>
        <v>3.1550698649563738E-2</v>
      </c>
      <c r="Q1604">
        <v>16.16648098005945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19.37706563640247</v>
      </c>
      <c r="G1605" s="13">
        <f t="shared" si="293"/>
        <v>0</v>
      </c>
      <c r="H1605" s="13">
        <f t="shared" si="294"/>
        <v>19.37706563640247</v>
      </c>
      <c r="I1605" s="16">
        <f t="shared" si="301"/>
        <v>24.400295412251218</v>
      </c>
      <c r="J1605" s="13">
        <f t="shared" si="295"/>
        <v>23.778072141186517</v>
      </c>
      <c r="K1605" s="13">
        <f t="shared" si="296"/>
        <v>0.62222327106470132</v>
      </c>
      <c r="L1605" s="13">
        <f t="shared" si="297"/>
        <v>0</v>
      </c>
      <c r="M1605" s="13">
        <f t="shared" si="302"/>
        <v>0.57037152790112355</v>
      </c>
      <c r="N1605" s="13">
        <f t="shared" si="298"/>
        <v>2.9896919238592352E-2</v>
      </c>
      <c r="O1605" s="13">
        <f t="shared" si="299"/>
        <v>2.9896919238592352E-2</v>
      </c>
      <c r="Q1605">
        <v>16.11205652948637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0.3644647885155135</v>
      </c>
      <c r="G1606" s="13">
        <f t="shared" ref="G1606:G1669" si="304">IF((F1606-$J$2)&gt;0,$I$2*(F1606-$J$2),0)</f>
        <v>0</v>
      </c>
      <c r="H1606" s="13">
        <f t="shared" ref="H1606:H1669" si="305">F1606-G1606</f>
        <v>0.3644647885155135</v>
      </c>
      <c r="I1606" s="16">
        <f t="shared" si="301"/>
        <v>0.98668805958021477</v>
      </c>
      <c r="J1606" s="13">
        <f t="shared" ref="J1606:J1669" si="306">I1606/SQRT(1+(I1606/($K$2*(300+(25*Q1606)+0.05*(Q1606)^3)))^2)</f>
        <v>0.98660981882073884</v>
      </c>
      <c r="K1606" s="13">
        <f t="shared" ref="K1606:K1669" si="307">I1606-J1606</f>
        <v>7.8240759475933785E-5</v>
      </c>
      <c r="L1606" s="13">
        <f t="shared" ref="L1606:L1669" si="308">IF(K1606&gt;$N$2,(K1606-$N$2)/$L$2,0)</f>
        <v>0</v>
      </c>
      <c r="M1606" s="13">
        <f t="shared" si="302"/>
        <v>0.54047460866253116</v>
      </c>
      <c r="N1606" s="13">
        <f t="shared" ref="N1606:N1669" si="309">$M$2*M1606</f>
        <v>2.8329825272229669E-2</v>
      </c>
      <c r="O1606" s="13">
        <f t="shared" ref="O1606:O1669" si="310">N1606+G1606</f>
        <v>2.8329825272229669E-2</v>
      </c>
      <c r="Q1606">
        <v>11.736019622580651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22.38997822719465</v>
      </c>
      <c r="G1607" s="13">
        <f t="shared" si="304"/>
        <v>0</v>
      </c>
      <c r="H1607" s="13">
        <f t="shared" si="305"/>
        <v>22.38997822719465</v>
      </c>
      <c r="I1607" s="16">
        <f t="shared" ref="I1607:I1670" si="312">H1607+K1606-L1606</f>
        <v>22.390056467954125</v>
      </c>
      <c r="J1607" s="13">
        <f t="shared" si="306"/>
        <v>21.934686960857555</v>
      </c>
      <c r="K1607" s="13">
        <f t="shared" si="307"/>
        <v>0.4553695070965702</v>
      </c>
      <c r="L1607" s="13">
        <f t="shared" si="308"/>
        <v>0</v>
      </c>
      <c r="M1607" s="13">
        <f t="shared" ref="M1607:M1670" si="313">L1607+M1606-N1606</f>
        <v>0.51214478339030145</v>
      </c>
      <c r="N1607" s="13">
        <f t="shared" si="309"/>
        <v>2.6844872996782093E-2</v>
      </c>
      <c r="O1607" s="13">
        <f t="shared" si="310"/>
        <v>2.6844872996782093E-2</v>
      </c>
      <c r="Q1607">
        <v>16.555178824497069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11.07352546372392</v>
      </c>
      <c r="G1608" s="13">
        <f t="shared" si="304"/>
        <v>0</v>
      </c>
      <c r="H1608" s="13">
        <f t="shared" si="305"/>
        <v>11.07352546372392</v>
      </c>
      <c r="I1608" s="16">
        <f t="shared" si="312"/>
        <v>11.52889497082049</v>
      </c>
      <c r="J1608" s="13">
        <f t="shared" si="306"/>
        <v>11.465856433377699</v>
      </c>
      <c r="K1608" s="13">
        <f t="shared" si="307"/>
        <v>6.3038537442791309E-2</v>
      </c>
      <c r="L1608" s="13">
        <f t="shared" si="308"/>
        <v>0</v>
      </c>
      <c r="M1608" s="13">
        <f t="shared" si="313"/>
        <v>0.48529991039351938</v>
      </c>
      <c r="N1608" s="13">
        <f t="shared" si="309"/>
        <v>2.5437756826540522E-2</v>
      </c>
      <c r="O1608" s="13">
        <f t="shared" si="310"/>
        <v>2.5437756826540522E-2</v>
      </c>
      <c r="Q1608">
        <v>16.617266870825581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92.988753769411773</v>
      </c>
      <c r="G1609" s="13">
        <f t="shared" si="304"/>
        <v>0.71714735968433441</v>
      </c>
      <c r="H1609" s="13">
        <f t="shared" si="305"/>
        <v>92.27160640972744</v>
      </c>
      <c r="I1609" s="16">
        <f t="shared" si="312"/>
        <v>92.334644947170233</v>
      </c>
      <c r="J1609" s="13">
        <f t="shared" si="306"/>
        <v>68.870454508702664</v>
      </c>
      <c r="K1609" s="13">
        <f t="shared" si="307"/>
        <v>23.464190438467568</v>
      </c>
      <c r="L1609" s="13">
        <f t="shared" si="308"/>
        <v>0.30059237803891475</v>
      </c>
      <c r="M1609" s="13">
        <f t="shared" si="313"/>
        <v>0.76045453160589371</v>
      </c>
      <c r="N1609" s="13">
        <f t="shared" si="309"/>
        <v>3.9860418348203801E-2</v>
      </c>
      <c r="O1609" s="13">
        <f t="shared" si="310"/>
        <v>0.75700777803253816</v>
      </c>
      <c r="Q1609">
        <v>15.76139779334709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33.764083046925997</v>
      </c>
      <c r="G1610" s="13">
        <f t="shared" si="304"/>
        <v>0</v>
      </c>
      <c r="H1610" s="13">
        <f t="shared" si="305"/>
        <v>33.764083046925997</v>
      </c>
      <c r="I1610" s="16">
        <f t="shared" si="312"/>
        <v>56.927681107354651</v>
      </c>
      <c r="J1610" s="13">
        <f t="shared" si="306"/>
        <v>53.537938985279169</v>
      </c>
      <c r="K1610" s="13">
        <f t="shared" si="307"/>
        <v>3.3897421220754822</v>
      </c>
      <c r="L1610" s="13">
        <f t="shared" si="308"/>
        <v>0</v>
      </c>
      <c r="M1610" s="13">
        <f t="shared" si="313"/>
        <v>0.72059411325768996</v>
      </c>
      <c r="N1610" s="13">
        <f t="shared" si="309"/>
        <v>3.7771071931214803E-2</v>
      </c>
      <c r="O1610" s="13">
        <f t="shared" si="310"/>
        <v>3.7771071931214803E-2</v>
      </c>
      <c r="Q1610">
        <v>21.721122455945071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2.5520913242813621</v>
      </c>
      <c r="G1611" s="13">
        <f t="shared" si="304"/>
        <v>0</v>
      </c>
      <c r="H1611" s="13">
        <f t="shared" si="305"/>
        <v>2.5520913242813621</v>
      </c>
      <c r="I1611" s="16">
        <f t="shared" si="312"/>
        <v>5.9418334463568439</v>
      </c>
      <c r="J1611" s="13">
        <f t="shared" si="306"/>
        <v>5.9376133286155097</v>
      </c>
      <c r="K1611" s="13">
        <f t="shared" si="307"/>
        <v>4.2201177413341284E-3</v>
      </c>
      <c r="L1611" s="13">
        <f t="shared" si="308"/>
        <v>0</v>
      </c>
      <c r="M1611" s="13">
        <f t="shared" si="313"/>
        <v>0.6828230413264752</v>
      </c>
      <c r="N1611" s="13">
        <f t="shared" si="309"/>
        <v>3.5791241887387033E-2</v>
      </c>
      <c r="O1611" s="13">
        <f t="shared" si="310"/>
        <v>3.5791241887387033E-2</v>
      </c>
      <c r="Q1611">
        <v>21.727110568402448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3.9574655027593391</v>
      </c>
      <c r="G1612" s="13">
        <f t="shared" si="304"/>
        <v>0</v>
      </c>
      <c r="H1612" s="13">
        <f t="shared" si="305"/>
        <v>3.9574655027593391</v>
      </c>
      <c r="I1612" s="16">
        <f t="shared" si="312"/>
        <v>3.9616856205006732</v>
      </c>
      <c r="J1612" s="13">
        <f t="shared" si="306"/>
        <v>3.9612800352136572</v>
      </c>
      <c r="K1612" s="13">
        <f t="shared" si="307"/>
        <v>4.0558528701595264E-4</v>
      </c>
      <c r="L1612" s="13">
        <f t="shared" si="308"/>
        <v>0</v>
      </c>
      <c r="M1612" s="13">
        <f t="shared" si="313"/>
        <v>0.64703179943908817</v>
      </c>
      <c r="N1612" s="13">
        <f t="shared" si="309"/>
        <v>3.391518774405744E-2</v>
      </c>
      <c r="O1612" s="13">
        <f t="shared" si="310"/>
        <v>3.391518774405744E-2</v>
      </c>
      <c r="Q1612">
        <v>29.889900193548389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6.0614588064800898</v>
      </c>
      <c r="G1613" s="13">
        <f t="shared" si="304"/>
        <v>0</v>
      </c>
      <c r="H1613" s="13">
        <f t="shared" si="305"/>
        <v>6.0614588064800898</v>
      </c>
      <c r="I1613" s="16">
        <f t="shared" si="312"/>
        <v>6.0618643917671058</v>
      </c>
      <c r="J1613" s="13">
        <f t="shared" si="306"/>
        <v>6.0595498080739612</v>
      </c>
      <c r="K1613" s="13">
        <f t="shared" si="307"/>
        <v>2.314583693144634E-3</v>
      </c>
      <c r="L1613" s="13">
        <f t="shared" si="308"/>
        <v>0</v>
      </c>
      <c r="M1613" s="13">
        <f t="shared" si="313"/>
        <v>0.61311661169503073</v>
      </c>
      <c r="N1613" s="13">
        <f t="shared" si="309"/>
        <v>3.2137469924451351E-2</v>
      </c>
      <c r="O1613" s="13">
        <f t="shared" si="310"/>
        <v>3.2137469924451351E-2</v>
      </c>
      <c r="Q1613">
        <v>26.455807435968811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0.99832527156721318</v>
      </c>
      <c r="G1614" s="13">
        <f t="shared" si="304"/>
        <v>0</v>
      </c>
      <c r="H1614" s="13">
        <f t="shared" si="305"/>
        <v>0.99832527156721318</v>
      </c>
      <c r="I1614" s="16">
        <f t="shared" si="312"/>
        <v>1.0006398552603577</v>
      </c>
      <c r="J1614" s="13">
        <f t="shared" si="306"/>
        <v>1.000626861515983</v>
      </c>
      <c r="K1614" s="13">
        <f t="shared" si="307"/>
        <v>1.2993744374689697E-5</v>
      </c>
      <c r="L1614" s="13">
        <f t="shared" si="308"/>
        <v>0</v>
      </c>
      <c r="M1614" s="13">
        <f t="shared" si="313"/>
        <v>0.58097914177057941</v>
      </c>
      <c r="N1614" s="13">
        <f t="shared" si="309"/>
        <v>3.0452933975752008E-2</v>
      </c>
      <c r="O1614" s="13">
        <f t="shared" si="310"/>
        <v>3.0452933975752008E-2</v>
      </c>
      <c r="Q1614">
        <v>24.860405074857781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17.291205641304551</v>
      </c>
      <c r="G1615" s="13">
        <f t="shared" si="304"/>
        <v>0</v>
      </c>
      <c r="H1615" s="13">
        <f t="shared" si="305"/>
        <v>17.291205641304551</v>
      </c>
      <c r="I1615" s="16">
        <f t="shared" si="312"/>
        <v>17.291218635048924</v>
      </c>
      <c r="J1615" s="13">
        <f t="shared" si="306"/>
        <v>17.171615611284899</v>
      </c>
      <c r="K1615" s="13">
        <f t="shared" si="307"/>
        <v>0.1196030237640251</v>
      </c>
      <c r="L1615" s="13">
        <f t="shared" si="308"/>
        <v>0</v>
      </c>
      <c r="M1615" s="13">
        <f t="shared" si="313"/>
        <v>0.55052620779482742</v>
      </c>
      <c r="N1615" s="13">
        <f t="shared" si="309"/>
        <v>2.885669562388064E-2</v>
      </c>
      <c r="O1615" s="13">
        <f t="shared" si="310"/>
        <v>2.885669562388064E-2</v>
      </c>
      <c r="Q1615">
        <v>20.673026791425841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2.144326624405966</v>
      </c>
      <c r="G1616" s="13">
        <f t="shared" si="304"/>
        <v>0</v>
      </c>
      <c r="H1616" s="13">
        <f t="shared" si="305"/>
        <v>2.144326624405966</v>
      </c>
      <c r="I1616" s="16">
        <f t="shared" si="312"/>
        <v>2.2639296481699911</v>
      </c>
      <c r="J1616" s="13">
        <f t="shared" si="306"/>
        <v>2.2635513631805386</v>
      </c>
      <c r="K1616" s="13">
        <f t="shared" si="307"/>
        <v>3.7828498945247091E-4</v>
      </c>
      <c r="L1616" s="13">
        <f t="shared" si="308"/>
        <v>0</v>
      </c>
      <c r="M1616" s="13">
        <f t="shared" si="313"/>
        <v>0.52166951217094681</v>
      </c>
      <c r="N1616" s="13">
        <f t="shared" si="309"/>
        <v>2.7344126611653655E-2</v>
      </c>
      <c r="O1616" s="13">
        <f t="shared" si="310"/>
        <v>2.7344126611653655E-2</v>
      </c>
      <c r="Q1616">
        <v>18.32265590057424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44.076545044987427</v>
      </c>
      <c r="G1617" s="13">
        <f t="shared" si="304"/>
        <v>0</v>
      </c>
      <c r="H1617" s="13">
        <f t="shared" si="305"/>
        <v>44.076545044987427</v>
      </c>
      <c r="I1617" s="16">
        <f t="shared" si="312"/>
        <v>44.076923329976879</v>
      </c>
      <c r="J1617" s="13">
        <f t="shared" si="306"/>
        <v>38.15265586724248</v>
      </c>
      <c r="K1617" s="13">
        <f t="shared" si="307"/>
        <v>5.9242674627343987</v>
      </c>
      <c r="L1617" s="13">
        <f t="shared" si="308"/>
        <v>0</v>
      </c>
      <c r="M1617" s="13">
        <f t="shared" si="313"/>
        <v>0.49432538555929317</v>
      </c>
      <c r="N1617" s="13">
        <f t="shared" si="309"/>
        <v>2.5910841279255064E-2</v>
      </c>
      <c r="O1617" s="13">
        <f t="shared" si="310"/>
        <v>2.5910841279255064E-2</v>
      </c>
      <c r="Q1617">
        <v>11.323555622580651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1.1088739107217509</v>
      </c>
      <c r="G1618" s="13">
        <f t="shared" si="304"/>
        <v>0</v>
      </c>
      <c r="H1618" s="13">
        <f t="shared" si="305"/>
        <v>1.1088739107217509</v>
      </c>
      <c r="I1618" s="16">
        <f t="shared" si="312"/>
        <v>7.0331413734561501</v>
      </c>
      <c r="J1618" s="13">
        <f t="shared" si="306"/>
        <v>7.0063973591254607</v>
      </c>
      <c r="K1618" s="13">
        <f t="shared" si="307"/>
        <v>2.6744014330689403E-2</v>
      </c>
      <c r="L1618" s="13">
        <f t="shared" si="308"/>
        <v>0</v>
      </c>
      <c r="M1618" s="13">
        <f t="shared" si="313"/>
        <v>0.46841454428003809</v>
      </c>
      <c r="N1618" s="13">
        <f t="shared" si="309"/>
        <v>2.455268384811456E-2</v>
      </c>
      <c r="O1618" s="13">
        <f t="shared" si="310"/>
        <v>2.455268384811456E-2</v>
      </c>
      <c r="Q1618">
        <v>12.12095292469418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2.979789856534047</v>
      </c>
      <c r="G1619" s="13">
        <f t="shared" si="304"/>
        <v>0</v>
      </c>
      <c r="H1619" s="13">
        <f t="shared" si="305"/>
        <v>2.979789856534047</v>
      </c>
      <c r="I1619" s="16">
        <f t="shared" si="312"/>
        <v>3.0065338708647364</v>
      </c>
      <c r="J1619" s="13">
        <f t="shared" si="306"/>
        <v>3.0047654959495294</v>
      </c>
      <c r="K1619" s="13">
        <f t="shared" si="307"/>
        <v>1.7683749152070938E-3</v>
      </c>
      <c r="L1619" s="13">
        <f t="shared" si="308"/>
        <v>0</v>
      </c>
      <c r="M1619" s="13">
        <f t="shared" si="313"/>
        <v>0.44386186043192355</v>
      </c>
      <c r="N1619" s="13">
        <f t="shared" si="309"/>
        <v>2.3265716371321046E-2</v>
      </c>
      <c r="O1619" s="13">
        <f t="shared" si="310"/>
        <v>2.3265716371321046E-2</v>
      </c>
      <c r="Q1619">
        <v>13.37568491328603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82.931886616390415</v>
      </c>
      <c r="G1620" s="13">
        <f t="shared" si="304"/>
        <v>0.51601001662390733</v>
      </c>
      <c r="H1620" s="13">
        <f t="shared" si="305"/>
        <v>82.415876599766506</v>
      </c>
      <c r="I1620" s="16">
        <f t="shared" si="312"/>
        <v>82.417644974681707</v>
      </c>
      <c r="J1620" s="13">
        <f t="shared" si="306"/>
        <v>57.446440266500893</v>
      </c>
      <c r="K1620" s="13">
        <f t="shared" si="307"/>
        <v>24.971204708180814</v>
      </c>
      <c r="L1620" s="13">
        <f t="shared" si="308"/>
        <v>0.36205165774250692</v>
      </c>
      <c r="M1620" s="13">
        <f t="shared" si="313"/>
        <v>0.78264780180310944</v>
      </c>
      <c r="N1620" s="13">
        <f t="shared" si="309"/>
        <v>4.1023713453708151E-2</v>
      </c>
      <c r="O1620" s="13">
        <f t="shared" si="310"/>
        <v>0.55703373007761547</v>
      </c>
      <c r="Q1620">
        <v>12.06524586688028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90.827636453387001</v>
      </c>
      <c r="G1621" s="13">
        <f t="shared" si="304"/>
        <v>0.67392501336383903</v>
      </c>
      <c r="H1621" s="13">
        <f t="shared" si="305"/>
        <v>90.153711440023159</v>
      </c>
      <c r="I1621" s="16">
        <f t="shared" si="312"/>
        <v>114.76286449046145</v>
      </c>
      <c r="J1621" s="13">
        <f t="shared" si="306"/>
        <v>78.182320086394355</v>
      </c>
      <c r="K1621" s="13">
        <f t="shared" si="307"/>
        <v>36.580544404067098</v>
      </c>
      <c r="L1621" s="13">
        <f t="shared" si="308"/>
        <v>0.83550547293382271</v>
      </c>
      <c r="M1621" s="13">
        <f t="shared" si="313"/>
        <v>1.5771295612832241</v>
      </c>
      <c r="N1621" s="13">
        <f t="shared" si="309"/>
        <v>8.2667722380867212E-2</v>
      </c>
      <c r="O1621" s="13">
        <f t="shared" si="310"/>
        <v>0.7565927357447062</v>
      </c>
      <c r="Q1621">
        <v>16.223526447476299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91.257053340545752</v>
      </c>
      <c r="G1622" s="13">
        <f t="shared" si="304"/>
        <v>0.68251335110701405</v>
      </c>
      <c r="H1622" s="13">
        <f t="shared" si="305"/>
        <v>90.574539989438733</v>
      </c>
      <c r="I1622" s="16">
        <f t="shared" si="312"/>
        <v>126.31957892057201</v>
      </c>
      <c r="J1622" s="13">
        <f t="shared" si="306"/>
        <v>87.513907747924989</v>
      </c>
      <c r="K1622" s="13">
        <f t="shared" si="307"/>
        <v>38.805671172647024</v>
      </c>
      <c r="L1622" s="13">
        <f t="shared" si="308"/>
        <v>0.92625092318899882</v>
      </c>
      <c r="M1622" s="13">
        <f t="shared" si="313"/>
        <v>2.4207127620913558</v>
      </c>
      <c r="N1622" s="13">
        <f t="shared" si="309"/>
        <v>0.12688546045485824</v>
      </c>
      <c r="O1622" s="13">
        <f t="shared" si="310"/>
        <v>0.80939881156187232</v>
      </c>
      <c r="Q1622">
        <v>18.03755238323204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29.56015774723415</v>
      </c>
      <c r="G1623" s="13">
        <f t="shared" si="304"/>
        <v>0</v>
      </c>
      <c r="H1623" s="13">
        <f t="shared" si="305"/>
        <v>29.56015774723415</v>
      </c>
      <c r="I1623" s="16">
        <f t="shared" si="312"/>
        <v>67.439577996692179</v>
      </c>
      <c r="J1623" s="13">
        <f t="shared" si="306"/>
        <v>63.235306151699106</v>
      </c>
      <c r="K1623" s="13">
        <f t="shared" si="307"/>
        <v>4.2042718449930732</v>
      </c>
      <c r="L1623" s="13">
        <f t="shared" si="308"/>
        <v>0</v>
      </c>
      <c r="M1623" s="13">
        <f t="shared" si="313"/>
        <v>2.2938273016364974</v>
      </c>
      <c r="N1623" s="13">
        <f t="shared" si="309"/>
        <v>0.12023455980816937</v>
      </c>
      <c r="O1623" s="13">
        <f t="shared" si="310"/>
        <v>0.12023455980816937</v>
      </c>
      <c r="Q1623">
        <v>23.769894097934991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22.485161808522879</v>
      </c>
      <c r="G1624" s="13">
        <f t="shared" si="304"/>
        <v>0</v>
      </c>
      <c r="H1624" s="13">
        <f t="shared" si="305"/>
        <v>22.485161808522879</v>
      </c>
      <c r="I1624" s="16">
        <f t="shared" si="312"/>
        <v>26.689433653515952</v>
      </c>
      <c r="J1624" s="13">
        <f t="shared" si="306"/>
        <v>26.50251999439487</v>
      </c>
      <c r="K1624" s="13">
        <f t="shared" si="307"/>
        <v>0.18691365912108182</v>
      </c>
      <c r="L1624" s="13">
        <f t="shared" si="308"/>
        <v>0</v>
      </c>
      <c r="M1624" s="13">
        <f t="shared" si="313"/>
        <v>2.1735927418283278</v>
      </c>
      <c r="N1624" s="13">
        <f t="shared" si="309"/>
        <v>0.11393227656219412</v>
      </c>
      <c r="O1624" s="13">
        <f t="shared" si="310"/>
        <v>0.11393227656219412</v>
      </c>
      <c r="Q1624">
        <v>26.785512193548389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9.4288660057892208</v>
      </c>
      <c r="G1625" s="13">
        <f t="shared" si="304"/>
        <v>0</v>
      </c>
      <c r="H1625" s="13">
        <f t="shared" si="305"/>
        <v>9.4288660057892208</v>
      </c>
      <c r="I1625" s="16">
        <f t="shared" si="312"/>
        <v>9.6157796649103027</v>
      </c>
      <c r="J1625" s="13">
        <f t="shared" si="306"/>
        <v>9.6066855110355487</v>
      </c>
      <c r="K1625" s="13">
        <f t="shared" si="307"/>
        <v>9.0941538747539852E-3</v>
      </c>
      <c r="L1625" s="13">
        <f t="shared" si="308"/>
        <v>0</v>
      </c>
      <c r="M1625" s="13">
        <f t="shared" si="313"/>
        <v>2.0596604652661337</v>
      </c>
      <c r="N1625" s="13">
        <f t="shared" si="309"/>
        <v>0.10796033738847126</v>
      </c>
      <c r="O1625" s="13">
        <f t="shared" si="310"/>
        <v>0.10796033738847126</v>
      </c>
      <c r="Q1625">
        <v>26.56413137692504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0.28414789467345758</v>
      </c>
      <c r="G1626" s="13">
        <f t="shared" si="304"/>
        <v>0</v>
      </c>
      <c r="H1626" s="13">
        <f t="shared" si="305"/>
        <v>0.28414789467345758</v>
      </c>
      <c r="I1626" s="16">
        <f t="shared" si="312"/>
        <v>0.29324204854821156</v>
      </c>
      <c r="J1626" s="13">
        <f t="shared" si="306"/>
        <v>0.29324170620073409</v>
      </c>
      <c r="K1626" s="13">
        <f t="shared" si="307"/>
        <v>3.4234747747774463E-7</v>
      </c>
      <c r="L1626" s="13">
        <f t="shared" si="308"/>
        <v>0</v>
      </c>
      <c r="M1626" s="13">
        <f t="shared" si="313"/>
        <v>1.9517001278776624</v>
      </c>
      <c r="N1626" s="13">
        <f t="shared" si="309"/>
        <v>0.10230142678374374</v>
      </c>
      <c r="O1626" s="13">
        <f t="shared" si="310"/>
        <v>0.10230142678374374</v>
      </c>
      <c r="Q1626">
        <v>24.532174334465061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39.434691686806211</v>
      </c>
      <c r="G1627" s="13">
        <f t="shared" si="304"/>
        <v>0</v>
      </c>
      <c r="H1627" s="13">
        <f t="shared" si="305"/>
        <v>39.434691686806211</v>
      </c>
      <c r="I1627" s="16">
        <f t="shared" si="312"/>
        <v>39.434692029153688</v>
      </c>
      <c r="J1627" s="13">
        <f t="shared" si="306"/>
        <v>37.940522537685695</v>
      </c>
      <c r="K1627" s="13">
        <f t="shared" si="307"/>
        <v>1.4941694914679928</v>
      </c>
      <c r="L1627" s="13">
        <f t="shared" si="308"/>
        <v>0</v>
      </c>
      <c r="M1627" s="13">
        <f t="shared" si="313"/>
        <v>1.8493987010939188</v>
      </c>
      <c r="N1627" s="13">
        <f t="shared" si="309"/>
        <v>9.6939136864046774E-2</v>
      </c>
      <c r="O1627" s="13">
        <f t="shared" si="310"/>
        <v>9.6939136864046774E-2</v>
      </c>
      <c r="Q1627">
        <v>19.97044399197771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39.703398066470257</v>
      </c>
      <c r="G1628" s="13">
        <f t="shared" si="304"/>
        <v>0</v>
      </c>
      <c r="H1628" s="13">
        <f t="shared" si="305"/>
        <v>39.703398066470257</v>
      </c>
      <c r="I1628" s="16">
        <f t="shared" si="312"/>
        <v>41.19756755793825</v>
      </c>
      <c r="J1628" s="13">
        <f t="shared" si="306"/>
        <v>38.770128466856981</v>
      </c>
      <c r="K1628" s="13">
        <f t="shared" si="307"/>
        <v>2.4274390910812684</v>
      </c>
      <c r="L1628" s="13">
        <f t="shared" si="308"/>
        <v>0</v>
      </c>
      <c r="M1628" s="13">
        <f t="shared" si="313"/>
        <v>1.7524595642298719</v>
      </c>
      <c r="N1628" s="13">
        <f t="shared" si="309"/>
        <v>9.1857919790417394E-2</v>
      </c>
      <c r="O1628" s="13">
        <f t="shared" si="310"/>
        <v>9.1857919790417394E-2</v>
      </c>
      <c r="Q1628">
        <v>17.230939208159601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6.7604368676852392E-2</v>
      </c>
      <c r="G1629" s="13">
        <f t="shared" si="304"/>
        <v>0</v>
      </c>
      <c r="H1629" s="13">
        <f t="shared" si="305"/>
        <v>6.7604368676852392E-2</v>
      </c>
      <c r="I1629" s="16">
        <f t="shared" si="312"/>
        <v>2.4950434597581208</v>
      </c>
      <c r="J1629" s="13">
        <f t="shared" si="306"/>
        <v>2.4938267594059496</v>
      </c>
      <c r="K1629" s="13">
        <f t="shared" si="307"/>
        <v>1.2167003521712516E-3</v>
      </c>
      <c r="L1629" s="13">
        <f t="shared" si="308"/>
        <v>0</v>
      </c>
      <c r="M1629" s="13">
        <f t="shared" si="313"/>
        <v>1.6606016444394545</v>
      </c>
      <c r="N1629" s="13">
        <f t="shared" si="309"/>
        <v>8.7043042688285333E-2</v>
      </c>
      <c r="O1629" s="13">
        <f t="shared" si="310"/>
        <v>8.7043042688285333E-2</v>
      </c>
      <c r="Q1629">
        <v>12.019172122580651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5.5305623737952461</v>
      </c>
      <c r="G1630" s="13">
        <f t="shared" si="304"/>
        <v>0</v>
      </c>
      <c r="H1630" s="13">
        <f t="shared" si="305"/>
        <v>5.5305623737952461</v>
      </c>
      <c r="I1630" s="16">
        <f t="shared" si="312"/>
        <v>5.5317790741474173</v>
      </c>
      <c r="J1630" s="13">
        <f t="shared" si="306"/>
        <v>5.5218774081823039</v>
      </c>
      <c r="K1630" s="13">
        <f t="shared" si="307"/>
        <v>9.9016659651134376E-3</v>
      </c>
      <c r="L1630" s="13">
        <f t="shared" si="308"/>
        <v>0</v>
      </c>
      <c r="M1630" s="13">
        <f t="shared" si="313"/>
        <v>1.5735586017511691</v>
      </c>
      <c r="N1630" s="13">
        <f t="shared" si="309"/>
        <v>8.2480544929834559E-2</v>
      </c>
      <c r="O1630" s="13">
        <f t="shared" si="310"/>
        <v>8.2480544929834559E-2</v>
      </c>
      <c r="Q1630">
        <v>14.13488886524126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70.355210810376761</v>
      </c>
      <c r="G1631" s="13">
        <f t="shared" si="304"/>
        <v>0.26447650050363419</v>
      </c>
      <c r="H1631" s="13">
        <f t="shared" si="305"/>
        <v>70.090734309873127</v>
      </c>
      <c r="I1631" s="16">
        <f t="shared" si="312"/>
        <v>70.100635975838244</v>
      </c>
      <c r="J1631" s="13">
        <f t="shared" si="306"/>
        <v>57.238795314488044</v>
      </c>
      <c r="K1631" s="13">
        <f t="shared" si="307"/>
        <v>12.8618406613502</v>
      </c>
      <c r="L1631" s="13">
        <f t="shared" si="308"/>
        <v>0</v>
      </c>
      <c r="M1631" s="13">
        <f t="shared" si="313"/>
        <v>1.4910780568213347</v>
      </c>
      <c r="N1631" s="13">
        <f t="shared" si="309"/>
        <v>7.8157197655477226E-2</v>
      </c>
      <c r="O1631" s="13">
        <f t="shared" si="310"/>
        <v>0.34263369815911143</v>
      </c>
      <c r="Q1631">
        <v>15.16051984435537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86.226323634436767</v>
      </c>
      <c r="G1632" s="13">
        <f t="shared" si="304"/>
        <v>0.5818987569848344</v>
      </c>
      <c r="H1632" s="13">
        <f t="shared" si="305"/>
        <v>85.644424877451939</v>
      </c>
      <c r="I1632" s="16">
        <f t="shared" si="312"/>
        <v>98.50626553880214</v>
      </c>
      <c r="J1632" s="13">
        <f t="shared" si="306"/>
        <v>74.226091239633661</v>
      </c>
      <c r="K1632" s="13">
        <f t="shared" si="307"/>
        <v>24.280174299168479</v>
      </c>
      <c r="L1632" s="13">
        <f t="shared" si="308"/>
        <v>0.33386995300041578</v>
      </c>
      <c r="M1632" s="13">
        <f t="shared" si="313"/>
        <v>1.7467908121662734</v>
      </c>
      <c r="N1632" s="13">
        <f t="shared" si="309"/>
        <v>9.1560783249866967E-2</v>
      </c>
      <c r="O1632" s="13">
        <f t="shared" si="310"/>
        <v>0.67345954023470134</v>
      </c>
      <c r="Q1632">
        <v>17.01426198448361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2.3734845148268859</v>
      </c>
      <c r="G1633" s="13">
        <f t="shared" si="304"/>
        <v>0</v>
      </c>
      <c r="H1633" s="13">
        <f t="shared" si="305"/>
        <v>2.3734845148268859</v>
      </c>
      <c r="I1633" s="16">
        <f t="shared" si="312"/>
        <v>26.319788860994947</v>
      </c>
      <c r="J1633" s="13">
        <f t="shared" si="306"/>
        <v>25.817007780827744</v>
      </c>
      <c r="K1633" s="13">
        <f t="shared" si="307"/>
        <v>0.50278108016720324</v>
      </c>
      <c r="L1633" s="13">
        <f t="shared" si="308"/>
        <v>0</v>
      </c>
      <c r="M1633" s="13">
        <f t="shared" si="313"/>
        <v>1.6552300289164064</v>
      </c>
      <c r="N1633" s="13">
        <f t="shared" si="309"/>
        <v>8.6761481026074908E-2</v>
      </c>
      <c r="O1633" s="13">
        <f t="shared" si="310"/>
        <v>8.6761481026074908E-2</v>
      </c>
      <c r="Q1633">
        <v>19.30226382049802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0.47333333300000002</v>
      </c>
      <c r="G1634" s="13">
        <f t="shared" si="304"/>
        <v>0</v>
      </c>
      <c r="H1634" s="13">
        <f t="shared" si="305"/>
        <v>0.47333333300000002</v>
      </c>
      <c r="I1634" s="16">
        <f t="shared" si="312"/>
        <v>0.97611441316720327</v>
      </c>
      <c r="J1634" s="13">
        <f t="shared" si="306"/>
        <v>0.97609171726950306</v>
      </c>
      <c r="K1634" s="13">
        <f t="shared" si="307"/>
        <v>2.2695897700208967E-5</v>
      </c>
      <c r="L1634" s="13">
        <f t="shared" si="308"/>
        <v>0</v>
      </c>
      <c r="M1634" s="13">
        <f t="shared" si="313"/>
        <v>1.5684685478903315</v>
      </c>
      <c r="N1634" s="13">
        <f t="shared" si="309"/>
        <v>8.2213741764260134E-2</v>
      </c>
      <c r="O1634" s="13">
        <f t="shared" si="310"/>
        <v>8.2213741764260134E-2</v>
      </c>
      <c r="Q1634">
        <v>20.369462583193471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2.349450082067031</v>
      </c>
      <c r="G1635" s="13">
        <f t="shared" si="304"/>
        <v>0</v>
      </c>
      <c r="H1635" s="13">
        <f t="shared" si="305"/>
        <v>2.349450082067031</v>
      </c>
      <c r="I1635" s="16">
        <f t="shared" si="312"/>
        <v>2.3494727779647313</v>
      </c>
      <c r="J1635" s="13">
        <f t="shared" si="306"/>
        <v>2.3493112845322224</v>
      </c>
      <c r="K1635" s="13">
        <f t="shared" si="307"/>
        <v>1.6149343250893011E-4</v>
      </c>
      <c r="L1635" s="13">
        <f t="shared" si="308"/>
        <v>0</v>
      </c>
      <c r="M1635" s="13">
        <f t="shared" si="313"/>
        <v>1.4862548061260714</v>
      </c>
      <c r="N1635" s="13">
        <f t="shared" si="309"/>
        <v>7.7904379396763646E-2</v>
      </c>
      <c r="O1635" s="13">
        <f t="shared" si="310"/>
        <v>7.7904379396763646E-2</v>
      </c>
      <c r="Q1635">
        <v>25.151908657418659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0.93650063136901662</v>
      </c>
      <c r="G1636" s="13">
        <f t="shared" si="304"/>
        <v>0</v>
      </c>
      <c r="H1636" s="13">
        <f t="shared" si="305"/>
        <v>0.93650063136901662</v>
      </c>
      <c r="I1636" s="16">
        <f t="shared" si="312"/>
        <v>0.93666212480152555</v>
      </c>
      <c r="J1636" s="13">
        <f t="shared" si="306"/>
        <v>0.93665288024593862</v>
      </c>
      <c r="K1636" s="13">
        <f t="shared" si="307"/>
        <v>9.2445555869291596E-6</v>
      </c>
      <c r="L1636" s="13">
        <f t="shared" si="308"/>
        <v>0</v>
      </c>
      <c r="M1636" s="13">
        <f t="shared" si="313"/>
        <v>1.4083504267293079</v>
      </c>
      <c r="N1636" s="13">
        <f t="shared" si="309"/>
        <v>7.3820899024367753E-2</v>
      </c>
      <c r="O1636" s="13">
        <f t="shared" si="310"/>
        <v>7.3820899024367753E-2</v>
      </c>
      <c r="Q1636">
        <v>25.884717917150532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9.1045686687223437</v>
      </c>
      <c r="G1637" s="13">
        <f t="shared" si="304"/>
        <v>0</v>
      </c>
      <c r="H1637" s="13">
        <f t="shared" si="305"/>
        <v>9.1045686687223437</v>
      </c>
      <c r="I1637" s="16">
        <f t="shared" si="312"/>
        <v>9.1045779132779305</v>
      </c>
      <c r="J1637" s="13">
        <f t="shared" si="306"/>
        <v>9.097732724344116</v>
      </c>
      <c r="K1637" s="13">
        <f t="shared" si="307"/>
        <v>6.8451889338145833E-3</v>
      </c>
      <c r="L1637" s="13">
        <f t="shared" si="308"/>
        <v>0</v>
      </c>
      <c r="M1637" s="13">
        <f t="shared" si="313"/>
        <v>1.33452952770494</v>
      </c>
      <c r="N1637" s="13">
        <f t="shared" si="309"/>
        <v>6.9951460687616832E-2</v>
      </c>
      <c r="O1637" s="13">
        <f t="shared" si="310"/>
        <v>6.9951460687616832E-2</v>
      </c>
      <c r="Q1637">
        <v>27.442715193548381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36.090649207895588</v>
      </c>
      <c r="G1638" s="13">
        <f t="shared" si="304"/>
        <v>0</v>
      </c>
      <c r="H1638" s="13">
        <f t="shared" si="305"/>
        <v>36.090649207895588</v>
      </c>
      <c r="I1638" s="16">
        <f t="shared" si="312"/>
        <v>36.097494396829404</v>
      </c>
      <c r="J1638" s="13">
        <f t="shared" si="306"/>
        <v>35.534414870244447</v>
      </c>
      <c r="K1638" s="13">
        <f t="shared" si="307"/>
        <v>0.56307952658495708</v>
      </c>
      <c r="L1638" s="13">
        <f t="shared" si="308"/>
        <v>0</v>
      </c>
      <c r="M1638" s="13">
        <f t="shared" si="313"/>
        <v>1.2645780670173232</v>
      </c>
      <c r="N1638" s="13">
        <f t="shared" si="309"/>
        <v>6.6284845037121398E-2</v>
      </c>
      <c r="O1638" s="13">
        <f t="shared" si="310"/>
        <v>6.6284845037121398E-2</v>
      </c>
      <c r="Q1638">
        <v>25.266116685458179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11.15931237915196</v>
      </c>
      <c r="G1639" s="13">
        <f t="shared" si="304"/>
        <v>0</v>
      </c>
      <c r="H1639" s="13">
        <f t="shared" si="305"/>
        <v>11.15931237915196</v>
      </c>
      <c r="I1639" s="16">
        <f t="shared" si="312"/>
        <v>11.722391905736917</v>
      </c>
      <c r="J1639" s="13">
        <f t="shared" si="306"/>
        <v>11.700772764494493</v>
      </c>
      <c r="K1639" s="13">
        <f t="shared" si="307"/>
        <v>2.1619141242423368E-2</v>
      </c>
      <c r="L1639" s="13">
        <f t="shared" si="308"/>
        <v>0</v>
      </c>
      <c r="M1639" s="13">
        <f t="shared" si="313"/>
        <v>1.1982932219802018</v>
      </c>
      <c r="N1639" s="13">
        <f t="shared" si="309"/>
        <v>6.2810420803306968E-2</v>
      </c>
      <c r="O1639" s="13">
        <f t="shared" si="310"/>
        <v>6.2810420803306968E-2</v>
      </c>
      <c r="Q1639">
        <v>24.594810301655919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7.5484385108647833</v>
      </c>
      <c r="G1640" s="13">
        <f t="shared" si="304"/>
        <v>0</v>
      </c>
      <c r="H1640" s="13">
        <f t="shared" si="305"/>
        <v>7.5484385108647833</v>
      </c>
      <c r="I1640" s="16">
        <f t="shared" si="312"/>
        <v>7.5700576521072067</v>
      </c>
      <c r="J1640" s="13">
        <f t="shared" si="306"/>
        <v>7.550153783297918</v>
      </c>
      <c r="K1640" s="13">
        <f t="shared" si="307"/>
        <v>1.9903868809288738E-2</v>
      </c>
      <c r="L1640" s="13">
        <f t="shared" si="308"/>
        <v>0</v>
      </c>
      <c r="M1640" s="13">
        <f t="shared" si="313"/>
        <v>1.1354828011768949</v>
      </c>
      <c r="N1640" s="13">
        <f t="shared" si="309"/>
        <v>5.9518113971287125E-2</v>
      </c>
      <c r="O1640" s="13">
        <f t="shared" si="310"/>
        <v>5.9518113971287125E-2</v>
      </c>
      <c r="Q1640">
        <v>15.870014729381261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14.46602438716377</v>
      </c>
      <c r="G1641" s="13">
        <f t="shared" si="304"/>
        <v>0</v>
      </c>
      <c r="H1641" s="13">
        <f t="shared" si="305"/>
        <v>14.46602438716377</v>
      </c>
      <c r="I1641" s="16">
        <f t="shared" si="312"/>
        <v>14.485928255973059</v>
      </c>
      <c r="J1641" s="13">
        <f t="shared" si="306"/>
        <v>14.322959552192875</v>
      </c>
      <c r="K1641" s="13">
        <f t="shared" si="307"/>
        <v>0.16296870378018369</v>
      </c>
      <c r="L1641" s="13">
        <f t="shared" si="308"/>
        <v>0</v>
      </c>
      <c r="M1641" s="13">
        <f t="shared" si="313"/>
        <v>1.0759646872056079</v>
      </c>
      <c r="N1641" s="13">
        <f t="shared" si="309"/>
        <v>5.6398378571484047E-2</v>
      </c>
      <c r="O1641" s="13">
        <f t="shared" si="310"/>
        <v>5.6398378571484047E-2</v>
      </c>
      <c r="Q1641">
        <v>14.660338058717491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29.621542722871251</v>
      </c>
      <c r="G1642" s="13">
        <f t="shared" si="304"/>
        <v>0</v>
      </c>
      <c r="H1642" s="13">
        <f t="shared" si="305"/>
        <v>29.621542722871251</v>
      </c>
      <c r="I1642" s="16">
        <f t="shared" si="312"/>
        <v>29.784511426651434</v>
      </c>
      <c r="J1642" s="13">
        <f t="shared" si="306"/>
        <v>28.022523142977331</v>
      </c>
      <c r="K1642" s="13">
        <f t="shared" si="307"/>
        <v>1.7619882836741034</v>
      </c>
      <c r="L1642" s="13">
        <f t="shared" si="308"/>
        <v>0</v>
      </c>
      <c r="M1642" s="13">
        <f t="shared" si="313"/>
        <v>1.0195663086341238</v>
      </c>
      <c r="N1642" s="13">
        <f t="shared" si="309"/>
        <v>5.3442169001304524E-2</v>
      </c>
      <c r="O1642" s="13">
        <f t="shared" si="310"/>
        <v>5.3442169001304524E-2</v>
      </c>
      <c r="Q1642">
        <v>12.53183262258065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72.544493910836238</v>
      </c>
      <c r="G1643" s="13">
        <f t="shared" si="304"/>
        <v>0.30826216251282373</v>
      </c>
      <c r="H1643" s="13">
        <f t="shared" si="305"/>
        <v>72.236231748323419</v>
      </c>
      <c r="I1643" s="16">
        <f t="shared" si="312"/>
        <v>73.998220031997519</v>
      </c>
      <c r="J1643" s="13">
        <f t="shared" si="306"/>
        <v>57.495424282991145</v>
      </c>
      <c r="K1643" s="13">
        <f t="shared" si="307"/>
        <v>16.502795749006374</v>
      </c>
      <c r="L1643" s="13">
        <f t="shared" si="308"/>
        <v>1.6691746210055945E-2</v>
      </c>
      <c r="M1643" s="13">
        <f t="shared" si="313"/>
        <v>0.98281588584287527</v>
      </c>
      <c r="N1643" s="13">
        <f t="shared" si="309"/>
        <v>5.151583788478261E-2</v>
      </c>
      <c r="O1643" s="13">
        <f t="shared" si="310"/>
        <v>0.35977800039760632</v>
      </c>
      <c r="Q1643">
        <v>13.97765565336146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39.199682867050683</v>
      </c>
      <c r="G1644" s="13">
        <f t="shared" si="304"/>
        <v>0</v>
      </c>
      <c r="H1644" s="13">
        <f t="shared" si="305"/>
        <v>39.199682867050683</v>
      </c>
      <c r="I1644" s="16">
        <f t="shared" si="312"/>
        <v>55.685786869847</v>
      </c>
      <c r="J1644" s="13">
        <f t="shared" si="306"/>
        <v>48.135426815576622</v>
      </c>
      <c r="K1644" s="13">
        <f t="shared" si="307"/>
        <v>7.5503600542703779</v>
      </c>
      <c r="L1644" s="13">
        <f t="shared" si="308"/>
        <v>0</v>
      </c>
      <c r="M1644" s="13">
        <f t="shared" si="313"/>
        <v>0.93130004795809262</v>
      </c>
      <c r="N1644" s="13">
        <f t="shared" si="309"/>
        <v>4.8815554351315703E-2</v>
      </c>
      <c r="O1644" s="13">
        <f t="shared" si="310"/>
        <v>4.8815554351315703E-2</v>
      </c>
      <c r="Q1644">
        <v>14.65763839519931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66.139296582512642</v>
      </c>
      <c r="G1645" s="13">
        <f t="shared" si="304"/>
        <v>0.18015821594635184</v>
      </c>
      <c r="H1645" s="13">
        <f t="shared" si="305"/>
        <v>65.959138366566293</v>
      </c>
      <c r="I1645" s="16">
        <f t="shared" si="312"/>
        <v>73.509498420836678</v>
      </c>
      <c r="J1645" s="13">
        <f t="shared" si="306"/>
        <v>59.495019627258401</v>
      </c>
      <c r="K1645" s="13">
        <f t="shared" si="307"/>
        <v>14.014478793578277</v>
      </c>
      <c r="L1645" s="13">
        <f t="shared" si="308"/>
        <v>0</v>
      </c>
      <c r="M1645" s="13">
        <f t="shared" si="313"/>
        <v>0.88248449360677694</v>
      </c>
      <c r="N1645" s="13">
        <f t="shared" si="309"/>
        <v>4.6256810419270419E-2</v>
      </c>
      <c r="O1645" s="13">
        <f t="shared" si="310"/>
        <v>0.22641502636562227</v>
      </c>
      <c r="Q1645">
        <v>15.468167973852781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0.85888740827658028</v>
      </c>
      <c r="G1646" s="13">
        <f t="shared" si="304"/>
        <v>0</v>
      </c>
      <c r="H1646" s="13">
        <f t="shared" si="305"/>
        <v>0.85888740827658028</v>
      </c>
      <c r="I1646" s="16">
        <f t="shared" si="312"/>
        <v>14.873366201854857</v>
      </c>
      <c r="J1646" s="13">
        <f t="shared" si="306"/>
        <v>14.777001125361277</v>
      </c>
      <c r="K1646" s="13">
        <f t="shared" si="307"/>
        <v>9.6365076493579949E-2</v>
      </c>
      <c r="L1646" s="13">
        <f t="shared" si="308"/>
        <v>0</v>
      </c>
      <c r="M1646" s="13">
        <f t="shared" si="313"/>
        <v>0.83622768318750651</v>
      </c>
      <c r="N1646" s="13">
        <f t="shared" si="309"/>
        <v>4.3832187068191183E-2</v>
      </c>
      <c r="O1646" s="13">
        <f t="shared" si="310"/>
        <v>4.3832187068191183E-2</v>
      </c>
      <c r="Q1646">
        <v>19.012665960992919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6.0157851959633666</v>
      </c>
      <c r="G1647" s="13">
        <f t="shared" si="304"/>
        <v>0</v>
      </c>
      <c r="H1647" s="13">
        <f t="shared" si="305"/>
        <v>6.0157851959633666</v>
      </c>
      <c r="I1647" s="16">
        <f t="shared" si="312"/>
        <v>6.1121502724569465</v>
      </c>
      <c r="J1647" s="13">
        <f t="shared" si="306"/>
        <v>6.1083008545580295</v>
      </c>
      <c r="K1647" s="13">
        <f t="shared" si="307"/>
        <v>3.849417898917018E-3</v>
      </c>
      <c r="L1647" s="13">
        <f t="shared" si="308"/>
        <v>0</v>
      </c>
      <c r="M1647" s="13">
        <f t="shared" si="313"/>
        <v>0.79239549611931537</v>
      </c>
      <c r="N1647" s="13">
        <f t="shared" si="309"/>
        <v>4.153465415722906E-2</v>
      </c>
      <c r="O1647" s="13">
        <f t="shared" si="310"/>
        <v>4.153465415722906E-2</v>
      </c>
      <c r="Q1647">
        <v>22.981042180397239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35.341708829334223</v>
      </c>
      <c r="G1648" s="13">
        <f t="shared" si="304"/>
        <v>0</v>
      </c>
      <c r="H1648" s="13">
        <f t="shared" si="305"/>
        <v>35.341708829334223</v>
      </c>
      <c r="I1648" s="16">
        <f t="shared" si="312"/>
        <v>35.345558247233143</v>
      </c>
      <c r="J1648" s="13">
        <f t="shared" si="306"/>
        <v>34.813112737774667</v>
      </c>
      <c r="K1648" s="13">
        <f t="shared" si="307"/>
        <v>0.53244550945847635</v>
      </c>
      <c r="L1648" s="13">
        <f t="shared" si="308"/>
        <v>0</v>
      </c>
      <c r="M1648" s="13">
        <f t="shared" si="313"/>
        <v>0.75086084196208636</v>
      </c>
      <c r="N1648" s="13">
        <f t="shared" si="309"/>
        <v>3.9357550041406494E-2</v>
      </c>
      <c r="O1648" s="13">
        <f t="shared" si="310"/>
        <v>3.9357550041406494E-2</v>
      </c>
      <c r="Q1648">
        <v>25.220100409132591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9.3626736292960633</v>
      </c>
      <c r="G1649" s="13">
        <f t="shared" si="304"/>
        <v>0</v>
      </c>
      <c r="H1649" s="13">
        <f t="shared" si="305"/>
        <v>9.3626736292960633</v>
      </c>
      <c r="I1649" s="16">
        <f t="shared" si="312"/>
        <v>9.8951191387545396</v>
      </c>
      <c r="J1649" s="13">
        <f t="shared" si="306"/>
        <v>9.8847649107344573</v>
      </c>
      <c r="K1649" s="13">
        <f t="shared" si="307"/>
        <v>1.0354228020082346E-2</v>
      </c>
      <c r="L1649" s="13">
        <f t="shared" si="308"/>
        <v>0</v>
      </c>
      <c r="M1649" s="13">
        <f t="shared" si="313"/>
        <v>0.71150329192067985</v>
      </c>
      <c r="N1649" s="13">
        <f t="shared" si="309"/>
        <v>3.7294562256327629E-2</v>
      </c>
      <c r="O1649" s="13">
        <f t="shared" si="310"/>
        <v>3.7294562256327629E-2</v>
      </c>
      <c r="Q1649">
        <v>26.24480519354838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0.91932294406315107</v>
      </c>
      <c r="G1650" s="13">
        <f t="shared" si="304"/>
        <v>0</v>
      </c>
      <c r="H1650" s="13">
        <f t="shared" si="305"/>
        <v>0.91932294406315107</v>
      </c>
      <c r="I1650" s="16">
        <f t="shared" si="312"/>
        <v>0.92967717208323342</v>
      </c>
      <c r="J1650" s="13">
        <f t="shared" si="306"/>
        <v>0.92966470234843468</v>
      </c>
      <c r="K1650" s="13">
        <f t="shared" si="307"/>
        <v>1.2469734798736809E-5</v>
      </c>
      <c r="L1650" s="13">
        <f t="shared" si="308"/>
        <v>0</v>
      </c>
      <c r="M1650" s="13">
        <f t="shared" si="313"/>
        <v>0.67420872966435219</v>
      </c>
      <c r="N1650" s="13">
        <f t="shared" si="309"/>
        <v>3.5339709215329813E-2</v>
      </c>
      <c r="O1650" s="13">
        <f t="shared" si="310"/>
        <v>3.5339709215329813E-2</v>
      </c>
      <c r="Q1650">
        <v>23.576742466339951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0.23614318804292839</v>
      </c>
      <c r="G1651" s="13">
        <f t="shared" si="304"/>
        <v>0</v>
      </c>
      <c r="H1651" s="13">
        <f t="shared" si="305"/>
        <v>0.23614318804292839</v>
      </c>
      <c r="I1651" s="16">
        <f t="shared" si="312"/>
        <v>0.23615565777772712</v>
      </c>
      <c r="J1651" s="13">
        <f t="shared" si="306"/>
        <v>0.23615524428785262</v>
      </c>
      <c r="K1651" s="13">
        <f t="shared" si="307"/>
        <v>4.1348987450673391E-7</v>
      </c>
      <c r="L1651" s="13">
        <f t="shared" si="308"/>
        <v>0</v>
      </c>
      <c r="M1651" s="13">
        <f t="shared" si="313"/>
        <v>0.63886902044902238</v>
      </c>
      <c r="N1651" s="13">
        <f t="shared" si="309"/>
        <v>3.3487322866007675E-2</v>
      </c>
      <c r="O1651" s="13">
        <f t="shared" si="310"/>
        <v>3.3487322866007675E-2</v>
      </c>
      <c r="Q1651">
        <v>18.590688961824771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8.48</v>
      </c>
      <c r="G1652" s="13">
        <f t="shared" si="304"/>
        <v>0</v>
      </c>
      <c r="H1652" s="13">
        <f t="shared" si="305"/>
        <v>8.48</v>
      </c>
      <c r="I1652" s="16">
        <f t="shared" si="312"/>
        <v>8.4800004134898757</v>
      </c>
      <c r="J1652" s="13">
        <f t="shared" si="306"/>
        <v>8.4554196185978867</v>
      </c>
      <c r="K1652" s="13">
        <f t="shared" si="307"/>
        <v>2.4580794891988944E-2</v>
      </c>
      <c r="L1652" s="13">
        <f t="shared" si="308"/>
        <v>0</v>
      </c>
      <c r="M1652" s="13">
        <f t="shared" si="313"/>
        <v>0.60538169758301474</v>
      </c>
      <c r="N1652" s="13">
        <f t="shared" si="309"/>
        <v>3.1732032255822704E-2</v>
      </c>
      <c r="O1652" s="13">
        <f t="shared" si="310"/>
        <v>3.1732032255822704E-2</v>
      </c>
      <c r="Q1652">
        <v>16.78943695533507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61.565677059007122</v>
      </c>
      <c r="G1653" s="13">
        <f t="shared" si="304"/>
        <v>8.8685825476241431E-2</v>
      </c>
      <c r="H1653" s="13">
        <f t="shared" si="305"/>
        <v>61.476991233530882</v>
      </c>
      <c r="I1653" s="16">
        <f t="shared" si="312"/>
        <v>61.501572028422871</v>
      </c>
      <c r="J1653" s="13">
        <f t="shared" si="306"/>
        <v>51.731281842217989</v>
      </c>
      <c r="K1653" s="13">
        <f t="shared" si="307"/>
        <v>9.7702901862048819</v>
      </c>
      <c r="L1653" s="13">
        <f t="shared" si="308"/>
        <v>0</v>
      </c>
      <c r="M1653" s="13">
        <f t="shared" si="313"/>
        <v>0.57364966532719208</v>
      </c>
      <c r="N1653" s="13">
        <f t="shared" si="309"/>
        <v>3.0068747959147223E-2</v>
      </c>
      <c r="O1653" s="13">
        <f t="shared" si="310"/>
        <v>0.11875457343538866</v>
      </c>
      <c r="Q1653">
        <v>14.644947593676459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29.59518577989083</v>
      </c>
      <c r="G1654" s="13">
        <f t="shared" si="304"/>
        <v>0</v>
      </c>
      <c r="H1654" s="13">
        <f t="shared" si="305"/>
        <v>29.59518577989083</v>
      </c>
      <c r="I1654" s="16">
        <f t="shared" si="312"/>
        <v>39.365475966095715</v>
      </c>
      <c r="J1654" s="13">
        <f t="shared" si="306"/>
        <v>35.190183237807737</v>
      </c>
      <c r="K1654" s="13">
        <f t="shared" si="307"/>
        <v>4.1752927282879782</v>
      </c>
      <c r="L1654" s="13">
        <f t="shared" si="308"/>
        <v>0</v>
      </c>
      <c r="M1654" s="13">
        <f t="shared" si="313"/>
        <v>0.54358091736804481</v>
      </c>
      <c r="N1654" s="13">
        <f t="shared" si="309"/>
        <v>2.8492647320589308E-2</v>
      </c>
      <c r="O1654" s="13">
        <f t="shared" si="310"/>
        <v>2.8492647320589308E-2</v>
      </c>
      <c r="Q1654">
        <v>11.768002622580649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73.160751660686827</v>
      </c>
      <c r="G1655" s="13">
        <f t="shared" si="304"/>
        <v>0.32058731750983555</v>
      </c>
      <c r="H1655" s="13">
        <f t="shared" si="305"/>
        <v>72.840164343176994</v>
      </c>
      <c r="I1655" s="16">
        <f t="shared" si="312"/>
        <v>77.015457071464965</v>
      </c>
      <c r="J1655" s="13">
        <f t="shared" si="306"/>
        <v>60.921134970996064</v>
      </c>
      <c r="K1655" s="13">
        <f t="shared" si="307"/>
        <v>16.094322100468901</v>
      </c>
      <c r="L1655" s="13">
        <f t="shared" si="308"/>
        <v>3.3313226678651399E-5</v>
      </c>
      <c r="M1655" s="13">
        <f t="shared" si="313"/>
        <v>0.51512158327413415</v>
      </c>
      <c r="N1655" s="13">
        <f t="shared" si="309"/>
        <v>2.7000906636897148E-2</v>
      </c>
      <c r="O1655" s="13">
        <f t="shared" si="310"/>
        <v>0.34758822414673268</v>
      </c>
      <c r="Q1655">
        <v>15.22295043085045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208.1</v>
      </c>
      <c r="G1656" s="13">
        <f t="shared" si="304"/>
        <v>3.0193722842960988</v>
      </c>
      <c r="H1656" s="13">
        <f t="shared" si="305"/>
        <v>205.08062771570388</v>
      </c>
      <c r="I1656" s="16">
        <f t="shared" si="312"/>
        <v>221.1749165029461</v>
      </c>
      <c r="J1656" s="13">
        <f t="shared" si="306"/>
        <v>80.878344628667833</v>
      </c>
      <c r="K1656" s="13">
        <f t="shared" si="307"/>
        <v>140.29657187427827</v>
      </c>
      <c r="L1656" s="13">
        <f t="shared" si="308"/>
        <v>5.0652679046127611</v>
      </c>
      <c r="M1656" s="13">
        <f t="shared" si="313"/>
        <v>5.5533885812499983</v>
      </c>
      <c r="N1656" s="13">
        <f t="shared" si="309"/>
        <v>0.29108958247813183</v>
      </c>
      <c r="O1656" s="13">
        <f t="shared" si="310"/>
        <v>3.3104618667742307</v>
      </c>
      <c r="Q1656">
        <v>13.254956359807951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5.5331068832561137</v>
      </c>
      <c r="G1657" s="13">
        <f t="shared" si="304"/>
        <v>0</v>
      </c>
      <c r="H1657" s="13">
        <f t="shared" si="305"/>
        <v>5.5331068832561137</v>
      </c>
      <c r="I1657" s="16">
        <f t="shared" si="312"/>
        <v>140.76441085292163</v>
      </c>
      <c r="J1657" s="13">
        <f t="shared" si="306"/>
        <v>81.14965882447207</v>
      </c>
      <c r="K1657" s="13">
        <f t="shared" si="307"/>
        <v>59.614752028449558</v>
      </c>
      <c r="L1657" s="13">
        <f t="shared" si="308"/>
        <v>1.7748899483090357</v>
      </c>
      <c r="M1657" s="13">
        <f t="shared" si="313"/>
        <v>7.0371889470809021</v>
      </c>
      <c r="N1657" s="13">
        <f t="shared" si="309"/>
        <v>0.36886530853283506</v>
      </c>
      <c r="O1657" s="13">
        <f t="shared" si="310"/>
        <v>0.36886530853283506</v>
      </c>
      <c r="Q1657">
        <v>15.184659701398539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63.749416266987708</v>
      </c>
      <c r="G1658" s="13">
        <f t="shared" si="304"/>
        <v>0.13236060963585317</v>
      </c>
      <c r="H1658" s="13">
        <f t="shared" si="305"/>
        <v>63.617055657351855</v>
      </c>
      <c r="I1658" s="16">
        <f t="shared" si="312"/>
        <v>121.45691773749238</v>
      </c>
      <c r="J1658" s="13">
        <f t="shared" si="306"/>
        <v>93.068987062958584</v>
      </c>
      <c r="K1658" s="13">
        <f t="shared" si="307"/>
        <v>28.387930674533791</v>
      </c>
      <c r="L1658" s="13">
        <f t="shared" si="308"/>
        <v>0.50139308340569633</v>
      </c>
      <c r="M1658" s="13">
        <f t="shared" si="313"/>
        <v>7.1697167219537628</v>
      </c>
      <c r="N1658" s="13">
        <f t="shared" si="309"/>
        <v>0.37581195994936778</v>
      </c>
      <c r="O1658" s="13">
        <f t="shared" si="310"/>
        <v>0.50817256958522095</v>
      </c>
      <c r="Q1658">
        <v>20.537427006723039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0.30979940914659088</v>
      </c>
      <c r="G1659" s="13">
        <f t="shared" si="304"/>
        <v>0</v>
      </c>
      <c r="H1659" s="13">
        <f t="shared" si="305"/>
        <v>0.30979940914659088</v>
      </c>
      <c r="I1659" s="16">
        <f t="shared" si="312"/>
        <v>28.196337000274688</v>
      </c>
      <c r="J1659" s="13">
        <f t="shared" si="306"/>
        <v>27.73453150759487</v>
      </c>
      <c r="K1659" s="13">
        <f t="shared" si="307"/>
        <v>0.46180549267981874</v>
      </c>
      <c r="L1659" s="13">
        <f t="shared" si="308"/>
        <v>0</v>
      </c>
      <c r="M1659" s="13">
        <f t="shared" si="313"/>
        <v>6.7939047620043951</v>
      </c>
      <c r="N1659" s="13">
        <f t="shared" si="309"/>
        <v>0.35611318596454311</v>
      </c>
      <c r="O1659" s="13">
        <f t="shared" si="310"/>
        <v>0.35611318596454311</v>
      </c>
      <c r="Q1659">
        <v>21.391136799241821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2.634839724780786</v>
      </c>
      <c r="G1660" s="13">
        <f t="shared" si="304"/>
        <v>0</v>
      </c>
      <c r="H1660" s="13">
        <f t="shared" si="305"/>
        <v>2.634839724780786</v>
      </c>
      <c r="I1660" s="16">
        <f t="shared" si="312"/>
        <v>3.0966452174606047</v>
      </c>
      <c r="J1660" s="13">
        <f t="shared" si="306"/>
        <v>3.0963386765676675</v>
      </c>
      <c r="K1660" s="13">
        <f t="shared" si="307"/>
        <v>3.0654089293724596E-4</v>
      </c>
      <c r="L1660" s="13">
        <f t="shared" si="308"/>
        <v>0</v>
      </c>
      <c r="M1660" s="13">
        <f t="shared" si="313"/>
        <v>6.4377915760398521</v>
      </c>
      <c r="N1660" s="13">
        <f t="shared" si="309"/>
        <v>0.33744695414936487</v>
      </c>
      <c r="O1660" s="13">
        <f t="shared" si="310"/>
        <v>0.33744695414936487</v>
      </c>
      <c r="Q1660">
        <v>26.50637225689432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18.519701974618339</v>
      </c>
      <c r="G1661" s="13">
        <f t="shared" si="304"/>
        <v>0</v>
      </c>
      <c r="H1661" s="13">
        <f t="shared" si="305"/>
        <v>18.519701974618339</v>
      </c>
      <c r="I1661" s="16">
        <f t="shared" si="312"/>
        <v>18.520008515511275</v>
      </c>
      <c r="J1661" s="13">
        <f t="shared" si="306"/>
        <v>18.464066485197627</v>
      </c>
      <c r="K1661" s="13">
        <f t="shared" si="307"/>
        <v>5.5942030313648416E-2</v>
      </c>
      <c r="L1661" s="13">
        <f t="shared" si="308"/>
        <v>0</v>
      </c>
      <c r="M1661" s="13">
        <f t="shared" si="313"/>
        <v>6.1003446218904873</v>
      </c>
      <c r="N1661" s="13">
        <f t="shared" si="309"/>
        <v>0.31975914218470203</v>
      </c>
      <c r="O1661" s="13">
        <f t="shared" si="310"/>
        <v>0.31975914218470203</v>
      </c>
      <c r="Q1661">
        <v>27.63346719354838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0.95679624742908276</v>
      </c>
      <c r="G1662" s="13">
        <f t="shared" si="304"/>
        <v>0</v>
      </c>
      <c r="H1662" s="13">
        <f t="shared" si="305"/>
        <v>0.95679624742908276</v>
      </c>
      <c r="I1662" s="16">
        <f t="shared" si="312"/>
        <v>1.0127382777427312</v>
      </c>
      <c r="J1662" s="13">
        <f t="shared" si="306"/>
        <v>1.0127291509336909</v>
      </c>
      <c r="K1662" s="13">
        <f t="shared" si="307"/>
        <v>9.1268090403051616E-6</v>
      </c>
      <c r="L1662" s="13">
        <f t="shared" si="308"/>
        <v>0</v>
      </c>
      <c r="M1662" s="13">
        <f t="shared" si="313"/>
        <v>5.7805854797057856</v>
      </c>
      <c r="N1662" s="13">
        <f t="shared" si="309"/>
        <v>0.30299846465776409</v>
      </c>
      <c r="O1662" s="13">
        <f t="shared" si="310"/>
        <v>0.30299846465776409</v>
      </c>
      <c r="Q1662">
        <v>27.68331993029544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29.266312178459678</v>
      </c>
      <c r="G1663" s="13">
        <f t="shared" si="304"/>
        <v>0</v>
      </c>
      <c r="H1663" s="13">
        <f t="shared" si="305"/>
        <v>29.266312178459678</v>
      </c>
      <c r="I1663" s="16">
        <f t="shared" si="312"/>
        <v>29.266321305268718</v>
      </c>
      <c r="J1663" s="13">
        <f t="shared" si="306"/>
        <v>28.841685697830716</v>
      </c>
      <c r="K1663" s="13">
        <f t="shared" si="307"/>
        <v>0.42463560743800244</v>
      </c>
      <c r="L1663" s="13">
        <f t="shared" si="308"/>
        <v>0</v>
      </c>
      <c r="M1663" s="13">
        <f t="shared" si="313"/>
        <v>5.4775870150480213</v>
      </c>
      <c r="N1663" s="13">
        <f t="shared" si="309"/>
        <v>0.2871163243612011</v>
      </c>
      <c r="O1663" s="13">
        <f t="shared" si="310"/>
        <v>0.2871163243612011</v>
      </c>
      <c r="Q1663">
        <v>22.79747900366047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6.1887367175712678</v>
      </c>
      <c r="G1664" s="13">
        <f t="shared" si="304"/>
        <v>0</v>
      </c>
      <c r="H1664" s="13">
        <f t="shared" si="305"/>
        <v>6.1887367175712678</v>
      </c>
      <c r="I1664" s="16">
        <f t="shared" si="312"/>
        <v>6.6133723250092702</v>
      </c>
      <c r="J1664" s="13">
        <f t="shared" si="306"/>
        <v>6.6044322047733397</v>
      </c>
      <c r="K1664" s="13">
        <f t="shared" si="307"/>
        <v>8.9401202359304932E-3</v>
      </c>
      <c r="L1664" s="13">
        <f t="shared" si="308"/>
        <v>0</v>
      </c>
      <c r="M1664" s="13">
        <f t="shared" si="313"/>
        <v>5.1904706906868201</v>
      </c>
      <c r="N1664" s="13">
        <f t="shared" si="309"/>
        <v>0.27206667138659402</v>
      </c>
      <c r="O1664" s="13">
        <f t="shared" si="310"/>
        <v>0.27206667138659402</v>
      </c>
      <c r="Q1664">
        <v>18.68692963768542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4.9898653762698753E-2</v>
      </c>
      <c r="G1665" s="13">
        <f t="shared" si="304"/>
        <v>0</v>
      </c>
      <c r="H1665" s="13">
        <f t="shared" si="305"/>
        <v>4.9898653762698753E-2</v>
      </c>
      <c r="I1665" s="16">
        <f t="shared" si="312"/>
        <v>5.8838773998629246E-2</v>
      </c>
      <c r="J1665" s="13">
        <f t="shared" si="306"/>
        <v>5.88387603062209E-2</v>
      </c>
      <c r="K1665" s="13">
        <f t="shared" si="307"/>
        <v>1.3692408346033247E-8</v>
      </c>
      <c r="L1665" s="13">
        <f t="shared" si="308"/>
        <v>0</v>
      </c>
      <c r="M1665" s="13">
        <f t="shared" si="313"/>
        <v>4.9184040193002261</v>
      </c>
      <c r="N1665" s="13">
        <f t="shared" si="309"/>
        <v>0.25780586960378182</v>
      </c>
      <c r="O1665" s="13">
        <f t="shared" si="310"/>
        <v>0.25780586960378182</v>
      </c>
      <c r="Q1665">
        <v>13.1455150518035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4.7550673679332113E-2</v>
      </c>
      <c r="G1666" s="13">
        <f t="shared" si="304"/>
        <v>0</v>
      </c>
      <c r="H1666" s="13">
        <f t="shared" si="305"/>
        <v>4.7550673679332113E-2</v>
      </c>
      <c r="I1666" s="16">
        <f t="shared" si="312"/>
        <v>4.7550687371740459E-2</v>
      </c>
      <c r="J1666" s="13">
        <f t="shared" si="306"/>
        <v>4.7550677562943865E-2</v>
      </c>
      <c r="K1666" s="13">
        <f t="shared" si="307"/>
        <v>9.808796594401592E-9</v>
      </c>
      <c r="L1666" s="13">
        <f t="shared" si="308"/>
        <v>0</v>
      </c>
      <c r="M1666" s="13">
        <f t="shared" si="313"/>
        <v>4.6605981496964439</v>
      </c>
      <c r="N1666" s="13">
        <f t="shared" si="309"/>
        <v>0.24429257013888378</v>
      </c>
      <c r="O1666" s="13">
        <f t="shared" si="310"/>
        <v>0.24429257013888378</v>
      </c>
      <c r="Q1666">
        <v>10.896318622580649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9.0791029082370773</v>
      </c>
      <c r="G1667" s="13">
        <f t="shared" si="304"/>
        <v>0</v>
      </c>
      <c r="H1667" s="13">
        <f t="shared" si="305"/>
        <v>9.0791029082370773</v>
      </c>
      <c r="I1667" s="16">
        <f t="shared" si="312"/>
        <v>9.0791029180458747</v>
      </c>
      <c r="J1667" s="13">
        <f t="shared" si="306"/>
        <v>9.0293560231184014</v>
      </c>
      <c r="K1667" s="13">
        <f t="shared" si="307"/>
        <v>4.9746894927473306E-2</v>
      </c>
      <c r="L1667" s="13">
        <f t="shared" si="308"/>
        <v>0</v>
      </c>
      <c r="M1667" s="13">
        <f t="shared" si="313"/>
        <v>4.4163055795575605</v>
      </c>
      <c r="N1667" s="13">
        <f t="shared" si="309"/>
        <v>0.23148759148417003</v>
      </c>
      <c r="O1667" s="13">
        <f t="shared" si="310"/>
        <v>0.23148759148417003</v>
      </c>
      <c r="Q1667">
        <v>13.16684374068239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39.702217960751298</v>
      </c>
      <c r="G1668" s="13">
        <f t="shared" si="304"/>
        <v>0</v>
      </c>
      <c r="H1668" s="13">
        <f t="shared" si="305"/>
        <v>39.702217960751298</v>
      </c>
      <c r="I1668" s="16">
        <f t="shared" si="312"/>
        <v>39.751964855678771</v>
      </c>
      <c r="J1668" s="13">
        <f t="shared" si="306"/>
        <v>37.334814761051653</v>
      </c>
      <c r="K1668" s="13">
        <f t="shared" si="307"/>
        <v>2.4171500946271181</v>
      </c>
      <c r="L1668" s="13">
        <f t="shared" si="308"/>
        <v>0</v>
      </c>
      <c r="M1668" s="13">
        <f t="shared" si="313"/>
        <v>4.1848179880733909</v>
      </c>
      <c r="N1668" s="13">
        <f t="shared" si="309"/>
        <v>0.21935380589216161</v>
      </c>
      <c r="O1668" s="13">
        <f t="shared" si="310"/>
        <v>0.21935380589216161</v>
      </c>
      <c r="Q1668">
        <v>16.47814289233985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15.49232491182509</v>
      </c>
      <c r="G1669" s="13">
        <f t="shared" si="304"/>
        <v>0</v>
      </c>
      <c r="H1669" s="13">
        <f t="shared" si="305"/>
        <v>15.49232491182509</v>
      </c>
      <c r="I1669" s="16">
        <f t="shared" si="312"/>
        <v>17.909475006452208</v>
      </c>
      <c r="J1669" s="13">
        <f t="shared" si="306"/>
        <v>17.625952819366933</v>
      </c>
      <c r="K1669" s="13">
        <f t="shared" si="307"/>
        <v>0.28352218708527488</v>
      </c>
      <c r="L1669" s="13">
        <f t="shared" si="308"/>
        <v>0</v>
      </c>
      <c r="M1669" s="13">
        <f t="shared" si="313"/>
        <v>3.9654641821812291</v>
      </c>
      <c r="N1669" s="13">
        <f t="shared" si="309"/>
        <v>0.20785603172456207</v>
      </c>
      <c r="O1669" s="13">
        <f t="shared" si="310"/>
        <v>0.20785603172456207</v>
      </c>
      <c r="Q1669">
        <v>15.20450390814891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15.477122442879431</v>
      </c>
      <c r="G1670" s="13">
        <f t="shared" ref="G1670:G1733" si="315">IF((F1670-$J$2)&gt;0,$I$2*(F1670-$J$2),0)</f>
        <v>0</v>
      </c>
      <c r="H1670" s="13">
        <f t="shared" ref="H1670:H1733" si="316">F1670-G1670</f>
        <v>15.477122442879431</v>
      </c>
      <c r="I1670" s="16">
        <f t="shared" si="312"/>
        <v>15.760644629964705</v>
      </c>
      <c r="J1670" s="13">
        <f t="shared" ref="J1670:J1733" si="317">I1670/SQRT(1+(I1670/($K$2*(300+(25*Q1670)+0.05*(Q1670)^3)))^2)</f>
        <v>15.64409736117805</v>
      </c>
      <c r="K1670" s="13">
        <f t="shared" ref="K1670:K1733" si="318">I1670-J1670</f>
        <v>0.11654726878665578</v>
      </c>
      <c r="L1670" s="13">
        <f t="shared" ref="L1670:L1733" si="319">IF(K1670&gt;$N$2,(K1670-$N$2)/$L$2,0)</f>
        <v>0</v>
      </c>
      <c r="M1670" s="13">
        <f t="shared" si="313"/>
        <v>3.757608150456667</v>
      </c>
      <c r="N1670" s="13">
        <f t="shared" ref="N1670:N1733" si="320">$M$2*M1670</f>
        <v>0.19696093144388888</v>
      </c>
      <c r="O1670" s="13">
        <f t="shared" ref="O1670:O1733" si="321">N1670+G1670</f>
        <v>0.19696093144388888</v>
      </c>
      <c r="Q1670">
        <v>18.88761194237771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0.23636675923353209</v>
      </c>
      <c r="G1671" s="13">
        <f t="shared" si="315"/>
        <v>0</v>
      </c>
      <c r="H1671" s="13">
        <f t="shared" si="316"/>
        <v>0.23636675923353209</v>
      </c>
      <c r="I1671" s="16">
        <f t="shared" ref="I1671:I1734" si="323">H1671+K1670-L1670</f>
        <v>0.3529140280201879</v>
      </c>
      <c r="J1671" s="13">
        <f t="shared" si="317"/>
        <v>0.35291328107347525</v>
      </c>
      <c r="K1671" s="13">
        <f t="shared" si="318"/>
        <v>7.4694671264863288E-7</v>
      </c>
      <c r="L1671" s="13">
        <f t="shared" si="319"/>
        <v>0</v>
      </c>
      <c r="M1671" s="13">
        <f t="shared" ref="M1671:M1734" si="324">L1671+M1670-N1670</f>
        <v>3.560647219012778</v>
      </c>
      <c r="N1671" s="13">
        <f t="shared" si="320"/>
        <v>0.18663691495203363</v>
      </c>
      <c r="O1671" s="13">
        <f t="shared" si="321"/>
        <v>0.18663691495203363</v>
      </c>
      <c r="Q1671">
        <v>22.93095877321106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0.24090038341994671</v>
      </c>
      <c r="G1672" s="13">
        <f t="shared" si="315"/>
        <v>0</v>
      </c>
      <c r="H1672" s="13">
        <f t="shared" si="316"/>
        <v>0.24090038341994671</v>
      </c>
      <c r="I1672" s="16">
        <f t="shared" si="323"/>
        <v>0.24090113036665936</v>
      </c>
      <c r="J1672" s="13">
        <f t="shared" si="317"/>
        <v>0.24090096418726567</v>
      </c>
      <c r="K1672" s="13">
        <f t="shared" si="318"/>
        <v>1.661793936902356E-7</v>
      </c>
      <c r="L1672" s="13">
        <f t="shared" si="319"/>
        <v>0</v>
      </c>
      <c r="M1672" s="13">
        <f t="shared" si="324"/>
        <v>3.3740103040607443</v>
      </c>
      <c r="N1672" s="13">
        <f t="shared" si="320"/>
        <v>0.17685404799548338</v>
      </c>
      <c r="O1672" s="13">
        <f t="shared" si="321"/>
        <v>0.17685404799548338</v>
      </c>
      <c r="Q1672">
        <v>25.487221519009079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16.53130113326219</v>
      </c>
      <c r="G1673" s="13">
        <f t="shared" si="315"/>
        <v>0</v>
      </c>
      <c r="H1673" s="13">
        <f t="shared" si="316"/>
        <v>16.53130113326219</v>
      </c>
      <c r="I1673" s="16">
        <f t="shared" si="323"/>
        <v>16.531301299441584</v>
      </c>
      <c r="J1673" s="13">
        <f t="shared" si="317"/>
        <v>16.492656997798385</v>
      </c>
      <c r="K1673" s="13">
        <f t="shared" si="318"/>
        <v>3.8644301643198986E-2</v>
      </c>
      <c r="L1673" s="13">
        <f t="shared" si="319"/>
        <v>0</v>
      </c>
      <c r="M1673" s="13">
        <f t="shared" si="324"/>
        <v>3.1971562560652611</v>
      </c>
      <c r="N1673" s="13">
        <f t="shared" si="320"/>
        <v>0.16758396537162618</v>
      </c>
      <c r="O1673" s="13">
        <f t="shared" si="321"/>
        <v>0.16758396537162618</v>
      </c>
      <c r="Q1673">
        <v>27.854752193548389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22.533435227443992</v>
      </c>
      <c r="G1674" s="13">
        <f t="shared" si="315"/>
        <v>0</v>
      </c>
      <c r="H1674" s="13">
        <f t="shared" si="316"/>
        <v>22.533435227443992</v>
      </c>
      <c r="I1674" s="16">
        <f t="shared" si="323"/>
        <v>22.572079529087191</v>
      </c>
      <c r="J1674" s="13">
        <f t="shared" si="317"/>
        <v>22.448024814522853</v>
      </c>
      <c r="K1674" s="13">
        <f t="shared" si="318"/>
        <v>0.12405471456433759</v>
      </c>
      <c r="L1674" s="13">
        <f t="shared" si="319"/>
        <v>0</v>
      </c>
      <c r="M1674" s="13">
        <f t="shared" si="324"/>
        <v>3.0295722906936349</v>
      </c>
      <c r="N1674" s="13">
        <f t="shared" si="320"/>
        <v>0.15879978868448424</v>
      </c>
      <c r="O1674" s="13">
        <f t="shared" si="321"/>
        <v>0.15879978868448424</v>
      </c>
      <c r="Q1674">
        <v>26.128813980837901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82.783812905387563</v>
      </c>
      <c r="G1675" s="13">
        <f t="shared" si="315"/>
        <v>0.51304854240385023</v>
      </c>
      <c r="H1675" s="13">
        <f t="shared" si="316"/>
        <v>82.270764362983712</v>
      </c>
      <c r="I1675" s="16">
        <f t="shared" si="323"/>
        <v>82.39481907754805</v>
      </c>
      <c r="J1675" s="13">
        <f t="shared" si="317"/>
        <v>71.558087566151826</v>
      </c>
      <c r="K1675" s="13">
        <f t="shared" si="318"/>
        <v>10.836731511396223</v>
      </c>
      <c r="L1675" s="13">
        <f t="shared" si="319"/>
        <v>0</v>
      </c>
      <c r="M1675" s="13">
        <f t="shared" si="324"/>
        <v>2.8707725020091508</v>
      </c>
      <c r="N1675" s="13">
        <f t="shared" si="320"/>
        <v>0.15047604841140988</v>
      </c>
      <c r="O1675" s="13">
        <f t="shared" si="321"/>
        <v>0.66352459081526005</v>
      </c>
      <c r="Q1675">
        <v>20.48848925313596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66.475947843598377</v>
      </c>
      <c r="G1676" s="13">
        <f t="shared" si="315"/>
        <v>0.18689124116806655</v>
      </c>
      <c r="H1676" s="13">
        <f t="shared" si="316"/>
        <v>66.289056602430307</v>
      </c>
      <c r="I1676" s="16">
        <f t="shared" si="323"/>
        <v>77.12578811382653</v>
      </c>
      <c r="J1676" s="13">
        <f t="shared" si="317"/>
        <v>62.626270009662711</v>
      </c>
      <c r="K1676" s="13">
        <f t="shared" si="318"/>
        <v>14.499518104163819</v>
      </c>
      <c r="L1676" s="13">
        <f t="shared" si="319"/>
        <v>0</v>
      </c>
      <c r="M1676" s="13">
        <f t="shared" si="324"/>
        <v>2.720296453597741</v>
      </c>
      <c r="N1676" s="13">
        <f t="shared" si="320"/>
        <v>0.14258861005477733</v>
      </c>
      <c r="O1676" s="13">
        <f t="shared" si="321"/>
        <v>0.32947985122284384</v>
      </c>
      <c r="Q1676">
        <v>16.290219014833941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14.49426253647426</v>
      </c>
      <c r="G1677" s="13">
        <f t="shared" si="315"/>
        <v>0</v>
      </c>
      <c r="H1677" s="13">
        <f t="shared" si="316"/>
        <v>14.49426253647426</v>
      </c>
      <c r="I1677" s="16">
        <f t="shared" si="323"/>
        <v>28.993780640638079</v>
      </c>
      <c r="J1677" s="13">
        <f t="shared" si="317"/>
        <v>27.40250932585834</v>
      </c>
      <c r="K1677" s="13">
        <f t="shared" si="318"/>
        <v>1.591271314779739</v>
      </c>
      <c r="L1677" s="13">
        <f t="shared" si="319"/>
        <v>0</v>
      </c>
      <c r="M1677" s="13">
        <f t="shared" si="324"/>
        <v>2.5777078435429637</v>
      </c>
      <c r="N1677" s="13">
        <f t="shared" si="320"/>
        <v>0.13511460416455023</v>
      </c>
      <c r="O1677" s="13">
        <f t="shared" si="321"/>
        <v>0.13511460416455023</v>
      </c>
      <c r="Q1677">
        <v>12.73723571800978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4.8051341097180833</v>
      </c>
      <c r="G1678" s="13">
        <f t="shared" si="315"/>
        <v>0</v>
      </c>
      <c r="H1678" s="13">
        <f t="shared" si="316"/>
        <v>4.8051341097180833</v>
      </c>
      <c r="I1678" s="16">
        <f t="shared" si="323"/>
        <v>6.3964054244978223</v>
      </c>
      <c r="J1678" s="13">
        <f t="shared" si="317"/>
        <v>6.3754279579407358</v>
      </c>
      <c r="K1678" s="13">
        <f t="shared" si="318"/>
        <v>2.0977466557086544E-2</v>
      </c>
      <c r="L1678" s="13">
        <f t="shared" si="319"/>
        <v>0</v>
      </c>
      <c r="M1678" s="13">
        <f t="shared" si="324"/>
        <v>2.4425932393784135</v>
      </c>
      <c r="N1678" s="13">
        <f t="shared" si="320"/>
        <v>0.12803236002882579</v>
      </c>
      <c r="O1678" s="13">
        <f t="shared" si="321"/>
        <v>0.12803236002882579</v>
      </c>
      <c r="Q1678">
        <v>11.81859912258065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57.282985008057267</v>
      </c>
      <c r="G1679" s="13">
        <f t="shared" si="315"/>
        <v>3.0319844572443346E-3</v>
      </c>
      <c r="H1679" s="13">
        <f t="shared" si="316"/>
        <v>57.279953023600022</v>
      </c>
      <c r="I1679" s="16">
        <f t="shared" si="323"/>
        <v>57.300930490157107</v>
      </c>
      <c r="J1679" s="13">
        <f t="shared" si="317"/>
        <v>46.450130632728936</v>
      </c>
      <c r="K1679" s="13">
        <f t="shared" si="318"/>
        <v>10.850799857428171</v>
      </c>
      <c r="L1679" s="13">
        <f t="shared" si="319"/>
        <v>0</v>
      </c>
      <c r="M1679" s="13">
        <f t="shared" si="324"/>
        <v>2.314560879349588</v>
      </c>
      <c r="N1679" s="13">
        <f t="shared" si="320"/>
        <v>0.12132134284009309</v>
      </c>
      <c r="O1679" s="13">
        <f t="shared" si="321"/>
        <v>0.12435332729733743</v>
      </c>
      <c r="Q1679">
        <v>11.9197688811707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69.233693430948648</v>
      </c>
      <c r="G1680" s="13">
        <f t="shared" si="315"/>
        <v>0.24204615291507195</v>
      </c>
      <c r="H1680" s="13">
        <f t="shared" si="316"/>
        <v>68.991647278033582</v>
      </c>
      <c r="I1680" s="16">
        <f t="shared" si="323"/>
        <v>79.842447135461754</v>
      </c>
      <c r="J1680" s="13">
        <f t="shared" si="317"/>
        <v>59.146783789460265</v>
      </c>
      <c r="K1680" s="13">
        <f t="shared" si="318"/>
        <v>20.695663346001488</v>
      </c>
      <c r="L1680" s="13">
        <f t="shared" si="319"/>
        <v>0.1876858950928561</v>
      </c>
      <c r="M1680" s="13">
        <f t="shared" si="324"/>
        <v>2.3809254316023507</v>
      </c>
      <c r="N1680" s="13">
        <f t="shared" si="320"/>
        <v>0.1247999450527725</v>
      </c>
      <c r="O1680" s="13">
        <f t="shared" si="321"/>
        <v>0.36684609796784445</v>
      </c>
      <c r="Q1680">
        <v>13.446986446821009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6.101811232176753</v>
      </c>
      <c r="G1681" s="13">
        <f t="shared" si="315"/>
        <v>0</v>
      </c>
      <c r="H1681" s="13">
        <f t="shared" si="316"/>
        <v>6.101811232176753</v>
      </c>
      <c r="I1681" s="16">
        <f t="shared" si="323"/>
        <v>26.609788683085387</v>
      </c>
      <c r="J1681" s="13">
        <f t="shared" si="317"/>
        <v>25.724954515889699</v>
      </c>
      <c r="K1681" s="13">
        <f t="shared" si="318"/>
        <v>0.88483416719568808</v>
      </c>
      <c r="L1681" s="13">
        <f t="shared" si="319"/>
        <v>0</v>
      </c>
      <c r="M1681" s="13">
        <f t="shared" si="324"/>
        <v>2.2561254865495783</v>
      </c>
      <c r="N1681" s="13">
        <f t="shared" si="320"/>
        <v>0.11825835997058322</v>
      </c>
      <c r="O1681" s="13">
        <f t="shared" si="321"/>
        <v>0.11825835997058322</v>
      </c>
      <c r="Q1681">
        <v>15.368171622715719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13.60024574367074</v>
      </c>
      <c r="G1682" s="13">
        <f t="shared" si="315"/>
        <v>0</v>
      </c>
      <c r="H1682" s="13">
        <f t="shared" si="316"/>
        <v>13.60024574367074</v>
      </c>
      <c r="I1682" s="16">
        <f t="shared" si="323"/>
        <v>14.485079910866428</v>
      </c>
      <c r="J1682" s="13">
        <f t="shared" si="317"/>
        <v>14.427954676784848</v>
      </c>
      <c r="K1682" s="13">
        <f t="shared" si="318"/>
        <v>5.712523408157999E-2</v>
      </c>
      <c r="L1682" s="13">
        <f t="shared" si="319"/>
        <v>0</v>
      </c>
      <c r="M1682" s="13">
        <f t="shared" si="324"/>
        <v>2.1378671265789952</v>
      </c>
      <c r="N1682" s="13">
        <f t="shared" si="320"/>
        <v>0.11205966234214583</v>
      </c>
      <c r="O1682" s="13">
        <f t="shared" si="321"/>
        <v>0.11205966234214583</v>
      </c>
      <c r="Q1682">
        <v>22.17362359804816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27.332836023718141</v>
      </c>
      <c r="G1683" s="13">
        <f t="shared" si="315"/>
        <v>0</v>
      </c>
      <c r="H1683" s="13">
        <f t="shared" si="316"/>
        <v>27.332836023718141</v>
      </c>
      <c r="I1683" s="16">
        <f t="shared" si="323"/>
        <v>27.389961257799719</v>
      </c>
      <c r="J1683" s="13">
        <f t="shared" si="317"/>
        <v>26.977033509377897</v>
      </c>
      <c r="K1683" s="13">
        <f t="shared" si="318"/>
        <v>0.41292774842182212</v>
      </c>
      <c r="L1683" s="13">
        <f t="shared" si="319"/>
        <v>0</v>
      </c>
      <c r="M1683" s="13">
        <f t="shared" si="324"/>
        <v>2.0258074642368493</v>
      </c>
      <c r="N1683" s="13">
        <f t="shared" si="320"/>
        <v>0.10618587918316626</v>
      </c>
      <c r="O1683" s="13">
        <f t="shared" si="321"/>
        <v>0.10618587918316626</v>
      </c>
      <c r="Q1683">
        <v>21.5807792834058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11.09824594325679</v>
      </c>
      <c r="G1684" s="13">
        <f t="shared" si="315"/>
        <v>0</v>
      </c>
      <c r="H1684" s="13">
        <f t="shared" si="316"/>
        <v>11.09824594325679</v>
      </c>
      <c r="I1684" s="16">
        <f t="shared" si="323"/>
        <v>11.511173691678612</v>
      </c>
      <c r="J1684" s="13">
        <f t="shared" si="317"/>
        <v>11.494840244343232</v>
      </c>
      <c r="K1684" s="13">
        <f t="shared" si="318"/>
        <v>1.6333447335380669E-2</v>
      </c>
      <c r="L1684" s="13">
        <f t="shared" si="319"/>
        <v>0</v>
      </c>
      <c r="M1684" s="13">
        <f t="shared" si="324"/>
        <v>1.9196215850536831</v>
      </c>
      <c r="N1684" s="13">
        <f t="shared" si="320"/>
        <v>0.10061997959154362</v>
      </c>
      <c r="O1684" s="13">
        <f t="shared" si="321"/>
        <v>0.10061997959154362</v>
      </c>
      <c r="Q1684">
        <v>26.226325866506318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0.48090180714400682</v>
      </c>
      <c r="G1685" s="13">
        <f t="shared" si="315"/>
        <v>0</v>
      </c>
      <c r="H1685" s="13">
        <f t="shared" si="316"/>
        <v>0.48090180714400682</v>
      </c>
      <c r="I1685" s="16">
        <f t="shared" si="323"/>
        <v>0.49723525447938749</v>
      </c>
      <c r="J1685" s="13">
        <f t="shared" si="317"/>
        <v>0.49723414951216149</v>
      </c>
      <c r="K1685" s="13">
        <f t="shared" si="318"/>
        <v>1.1049672259955123E-6</v>
      </c>
      <c r="L1685" s="13">
        <f t="shared" si="319"/>
        <v>0</v>
      </c>
      <c r="M1685" s="13">
        <f t="shared" si="324"/>
        <v>1.8190016054621394</v>
      </c>
      <c r="N1685" s="13">
        <f t="shared" si="320"/>
        <v>9.5345825366652717E-2</v>
      </c>
      <c r="O1685" s="13">
        <f t="shared" si="321"/>
        <v>9.5345825366652717E-2</v>
      </c>
      <c r="Q1685">
        <v>27.51740719354839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0.29559742683992801</v>
      </c>
      <c r="G1686" s="13">
        <f t="shared" si="315"/>
        <v>0</v>
      </c>
      <c r="H1686" s="13">
        <f t="shared" si="316"/>
        <v>0.29559742683992801</v>
      </c>
      <c r="I1686" s="16">
        <f t="shared" si="323"/>
        <v>0.29559853180715401</v>
      </c>
      <c r="J1686" s="13">
        <f t="shared" si="317"/>
        <v>0.29559827508585113</v>
      </c>
      <c r="K1686" s="13">
        <f t="shared" si="318"/>
        <v>2.5672130288256767E-7</v>
      </c>
      <c r="L1686" s="13">
        <f t="shared" si="319"/>
        <v>0</v>
      </c>
      <c r="M1686" s="13">
        <f t="shared" si="324"/>
        <v>1.7236557800954866</v>
      </c>
      <c r="N1686" s="13">
        <f t="shared" si="320"/>
        <v>9.0348124216994508E-2</v>
      </c>
      <c r="O1686" s="13">
        <f t="shared" si="321"/>
        <v>9.0348124216994508E-2</v>
      </c>
      <c r="Q1686">
        <v>26.782969373985541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0.49268137336399209</v>
      </c>
      <c r="G1687" s="13">
        <f t="shared" si="315"/>
        <v>0</v>
      </c>
      <c r="H1687" s="13">
        <f t="shared" si="316"/>
        <v>0.49268137336399209</v>
      </c>
      <c r="I1687" s="16">
        <f t="shared" si="323"/>
        <v>0.49268163008529497</v>
      </c>
      <c r="J1687" s="13">
        <f t="shared" si="317"/>
        <v>0.49268012292639496</v>
      </c>
      <c r="K1687" s="13">
        <f t="shared" si="318"/>
        <v>1.5071589000159591E-6</v>
      </c>
      <c r="L1687" s="13">
        <f t="shared" si="319"/>
        <v>0</v>
      </c>
      <c r="M1687" s="13">
        <f t="shared" si="324"/>
        <v>1.633307655878492</v>
      </c>
      <c r="N1687" s="13">
        <f t="shared" si="320"/>
        <v>8.5612385420541032E-2</v>
      </c>
      <c r="O1687" s="13">
        <f t="shared" si="321"/>
        <v>8.5612385420541032E-2</v>
      </c>
      <c r="Q1687">
        <v>25.066266057780869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1.117860721642538</v>
      </c>
      <c r="G1688" s="13">
        <f t="shared" si="315"/>
        <v>0</v>
      </c>
      <c r="H1688" s="13">
        <f t="shared" si="316"/>
        <v>1.117860721642538</v>
      </c>
      <c r="I1688" s="16">
        <f t="shared" si="323"/>
        <v>1.1178622288014379</v>
      </c>
      <c r="J1688" s="13">
        <f t="shared" si="317"/>
        <v>1.1178337820916244</v>
      </c>
      <c r="K1688" s="13">
        <f t="shared" si="318"/>
        <v>2.8446709813501059E-5</v>
      </c>
      <c r="L1688" s="13">
        <f t="shared" si="319"/>
        <v>0</v>
      </c>
      <c r="M1688" s="13">
        <f t="shared" si="324"/>
        <v>1.547695270457951</v>
      </c>
      <c r="N1688" s="13">
        <f t="shared" si="320"/>
        <v>8.1124877809212889E-2</v>
      </c>
      <c r="O1688" s="13">
        <f t="shared" si="321"/>
        <v>8.1124877809212889E-2</v>
      </c>
      <c r="Q1688">
        <v>21.64796459011351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29.581727739434779</v>
      </c>
      <c r="G1689" s="13">
        <f t="shared" si="315"/>
        <v>0</v>
      </c>
      <c r="H1689" s="13">
        <f t="shared" si="316"/>
        <v>29.581727739434779</v>
      </c>
      <c r="I1689" s="16">
        <f t="shared" si="323"/>
        <v>29.581756186144592</v>
      </c>
      <c r="J1689" s="13">
        <f t="shared" si="317"/>
        <v>28.267740620391535</v>
      </c>
      <c r="K1689" s="13">
        <f t="shared" si="318"/>
        <v>1.3140155657530563</v>
      </c>
      <c r="L1689" s="13">
        <f t="shared" si="319"/>
        <v>0</v>
      </c>
      <c r="M1689" s="13">
        <f t="shared" si="324"/>
        <v>1.4665703926487381</v>
      </c>
      <c r="N1689" s="13">
        <f t="shared" si="320"/>
        <v>7.6872589955666384E-2</v>
      </c>
      <c r="O1689" s="13">
        <f t="shared" si="321"/>
        <v>7.6872589955666384E-2</v>
      </c>
      <c r="Q1689">
        <v>14.68358262258065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2025-03-05T08:37:05Z</dcterms:modified>
</cp:coreProperties>
</file>