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CSIRO-QCCCE-CSIRO-Mk3-6-0_r1i1p1_SMHI-RCA4_v1\"/>
    </mc:Choice>
  </mc:AlternateContent>
  <xr:revisionPtr revIDLastSave="0" documentId="13_ncr:1_{72CABB41-280E-4776-81A0-FD68F93C379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H1450" i="1"/>
  <c r="G1450" i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H1440" i="1"/>
  <c r="G1440" i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13" i="1"/>
  <c r="G1413" i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H1385" i="1"/>
  <c r="G1385" i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H1351" i="1"/>
  <c r="G1351" i="1"/>
  <c r="B1351" i="1"/>
  <c r="H1350" i="1"/>
  <c r="G1350" i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B1335" i="1"/>
  <c r="B1336" i="1" s="1"/>
  <c r="B1337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B1306" i="1"/>
  <c r="G1305" i="1"/>
  <c r="H1305" i="1" s="1"/>
  <c r="G1304" i="1"/>
  <c r="H1304" i="1" s="1"/>
  <c r="G1303" i="1"/>
  <c r="H1303" i="1" s="1"/>
  <c r="B1303" i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B1268" i="1"/>
  <c r="G1267" i="1"/>
  <c r="H1267" i="1" s="1"/>
  <c r="B1267" i="1"/>
  <c r="B1279" i="1" s="1"/>
  <c r="B1291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H1259" i="1"/>
  <c r="G1259" i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H1241" i="1"/>
  <c r="G1241" i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H1107" i="1"/>
  <c r="G1107" i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H1077" i="1"/>
  <c r="G1077" i="1"/>
  <c r="G1076" i="1"/>
  <c r="H1076" i="1" s="1"/>
  <c r="G1075" i="1"/>
  <c r="H1075" i="1" s="1"/>
  <c r="G1074" i="1"/>
  <c r="H1074" i="1" s="1"/>
  <c r="H1073" i="1"/>
  <c r="G1073" i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H1060" i="1"/>
  <c r="G1060" i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H1017" i="1"/>
  <c r="G1017" i="1"/>
  <c r="G1016" i="1"/>
  <c r="H1016" i="1" s="1"/>
  <c r="H1015" i="1"/>
  <c r="G1015" i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H1005" i="1"/>
  <c r="G1005" i="1"/>
  <c r="H1004" i="1"/>
  <c r="G1004" i="1"/>
  <c r="G1003" i="1"/>
  <c r="H1003" i="1" s="1"/>
  <c r="H1002" i="1"/>
  <c r="G1002" i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H991" i="1"/>
  <c r="G991" i="1"/>
  <c r="G990" i="1"/>
  <c r="H990" i="1" s="1"/>
  <c r="H989" i="1"/>
  <c r="G989" i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H943" i="1"/>
  <c r="G943" i="1"/>
  <c r="G942" i="1"/>
  <c r="H942" i="1" s="1"/>
  <c r="H941" i="1"/>
  <c r="G941" i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H907" i="1"/>
  <c r="G907" i="1"/>
  <c r="G906" i="1"/>
  <c r="H906" i="1" s="1"/>
  <c r="G905" i="1"/>
  <c r="H905" i="1" s="1"/>
  <c r="G904" i="1"/>
  <c r="H904" i="1" s="1"/>
  <c r="H903" i="1"/>
  <c r="G903" i="1"/>
  <c r="G902" i="1"/>
  <c r="H902" i="1" s="1"/>
  <c r="H901" i="1"/>
  <c r="G901" i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H828" i="1"/>
  <c r="G828" i="1"/>
  <c r="G827" i="1"/>
  <c r="H827" i="1" s="1"/>
  <c r="B827" i="1"/>
  <c r="B828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H763" i="1"/>
  <c r="G763" i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B671" i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H629" i="1"/>
  <c r="G629" i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B504" i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01" i="1"/>
  <c r="G501" i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G490" i="1"/>
  <c r="H490" i="1" s="1"/>
  <c r="B490" i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80" i="1" s="1"/>
  <c r="B492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H424" i="1"/>
  <c r="G424" i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H410" i="1"/>
  <c r="G410" i="1"/>
  <c r="G409" i="1"/>
  <c r="H409" i="1" s="1"/>
  <c r="B409" i="1"/>
  <c r="B410" i="1" s="1"/>
  <c r="B411" i="1" s="1"/>
  <c r="B412" i="1" s="1"/>
  <c r="B413" i="1" s="1"/>
  <c r="G408" i="1"/>
  <c r="H408" i="1" s="1"/>
  <c r="G407" i="1"/>
  <c r="H407" i="1" s="1"/>
  <c r="B407" i="1"/>
  <c r="B408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H366" i="1"/>
  <c r="G366" i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H266" i="1"/>
  <c r="G266" i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H252" i="1"/>
  <c r="G252" i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H239" i="1"/>
  <c r="G239" i="1"/>
  <c r="H238" i="1"/>
  <c r="G238" i="1"/>
  <c r="G237" i="1"/>
  <c r="H237" i="1" s="1"/>
  <c r="G236" i="1"/>
  <c r="H236" i="1" s="1"/>
  <c r="H235" i="1"/>
  <c r="G235" i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H166" i="1"/>
  <c r="G166" i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H140" i="1"/>
  <c r="G140" i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H92" i="1"/>
  <c r="G92" i="1"/>
  <c r="G91" i="1"/>
  <c r="H91" i="1" s="1"/>
  <c r="G90" i="1"/>
  <c r="H90" i="1" s="1"/>
  <c r="B90" i="1"/>
  <c r="B102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H80" i="1"/>
  <c r="G80" i="1"/>
  <c r="G79" i="1"/>
  <c r="H79" i="1" s="1"/>
  <c r="B79" i="1"/>
  <c r="B80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K6" i="1" s="1"/>
  <c r="L6" i="1" s="1"/>
  <c r="M6" i="1" s="1"/>
  <c r="N6" i="1" s="1"/>
  <c r="O6" i="1" s="1"/>
  <c r="G6" i="1"/>
  <c r="B1376" i="1" l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0" i="1"/>
  <c r="B1292" i="1" s="1"/>
  <c r="B1304" i="1" s="1"/>
  <c r="B1269" i="1"/>
  <c r="B1281" i="1" s="1"/>
  <c r="B1293" i="1" s="1"/>
  <c r="B1305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4" i="1"/>
  <c r="I7" i="1"/>
  <c r="B481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72" i="1"/>
  <c r="B1283" i="1"/>
  <c r="B1295" i="1" s="1"/>
  <c r="B130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1284" i="1"/>
  <c r="B1296" i="1" s="1"/>
  <c r="B1308" i="1" s="1"/>
  <c r="B1273" i="1"/>
  <c r="L7" i="1" l="1"/>
  <c r="M7" i="1" s="1"/>
  <c r="N7" i="1" s="1"/>
  <c r="O7" i="1" s="1"/>
  <c r="I8" i="1"/>
  <c r="B1285" i="1"/>
  <c r="B1297" i="1" s="1"/>
  <c r="B1309" i="1" s="1"/>
  <c r="B1274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86" i="1"/>
  <c r="B1298" i="1" s="1"/>
  <c r="B1310" i="1" s="1"/>
  <c r="B1275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L8" i="1" l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6" i="1"/>
  <c r="B1287" i="1"/>
  <c r="B1299" i="1" s="1"/>
  <c r="B131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7" i="1" l="1"/>
  <c r="B1289" i="1" s="1"/>
  <c r="B1301" i="1" s="1"/>
  <c r="B1313" i="1" s="1"/>
  <c r="B1288" i="1"/>
  <c r="B1300" i="1" s="1"/>
  <c r="B131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s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s="1"/>
  <c r="K183" i="1" l="1"/>
  <c r="L183" i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s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/>
  <c r="L326" i="1" l="1"/>
  <c r="M326" i="1" s="1"/>
  <c r="N326" i="1" s="1"/>
  <c r="O326" i="1" s="1"/>
  <c r="I327" i="1" l="1"/>
  <c r="J327" i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s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s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K519" i="1" s="1"/>
  <c r="J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s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s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/>
  <c r="K584" i="1" s="1"/>
  <c r="L584" i="1" l="1"/>
  <c r="M584" i="1" s="1"/>
  <c r="N584" i="1" s="1"/>
  <c r="O584" i="1" s="1"/>
  <c r="I585" i="1" l="1"/>
  <c r="J585" i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s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 l="1"/>
  <c r="J636" i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 s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s="1"/>
  <c r="K723" i="1" l="1"/>
  <c r="L723" i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s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 l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 l="1"/>
  <c r="J812" i="1" l="1"/>
  <c r="K812" i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s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/>
  <c r="K850" i="1" s="1"/>
  <c r="L850" i="1" l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 l="1"/>
  <c r="J853" i="1" s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/>
  <c r="K873" i="1" s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 l="1"/>
  <c r="J877" i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 l="1"/>
  <c r="J896" i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 l="1"/>
  <c r="J909" i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s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/>
  <c r="K1050" i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s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 l="1"/>
  <c r="J1104" i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s="1"/>
  <c r="K1113" i="1" s="1"/>
  <c r="L1113" i="1" l="1"/>
  <c r="M1113" i="1" s="1"/>
  <c r="N1113" i="1" s="1"/>
  <c r="O1113" i="1" s="1"/>
  <c r="I1114" i="1" l="1"/>
  <c r="J1114" i="1"/>
  <c r="K1114" i="1" s="1"/>
  <c r="L1114" i="1" l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/>
  <c r="K1117" i="1" s="1"/>
  <c r="L1117" i="1" l="1"/>
  <c r="M1117" i="1" s="1"/>
  <c r="N1117" i="1" s="1"/>
  <c r="O1117" i="1" s="1"/>
  <c r="I1118" i="1" l="1"/>
  <c r="J1118" i="1" s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/>
  <c r="K1124" i="1" s="1"/>
  <c r="L1124" i="1" l="1"/>
  <c r="M1124" i="1" s="1"/>
  <c r="N1124" i="1" s="1"/>
  <c r="O1124" i="1" s="1"/>
  <c r="I1125" i="1" l="1"/>
  <c r="J1125" i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/>
  <c r="K1163" i="1"/>
  <c r="L1163" i="1" l="1"/>
  <c r="M1163" i="1" s="1"/>
  <c r="N1163" i="1" s="1"/>
  <c r="O1163" i="1" s="1"/>
  <c r="I1164" i="1" l="1"/>
  <c r="J1164" i="1" s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/>
  <c r="K1202" i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/>
  <c r="L1245" i="1" l="1"/>
  <c r="M1245" i="1" s="1"/>
  <c r="N1245" i="1" s="1"/>
  <c r="O1245" i="1" s="1"/>
  <c r="I1246" i="1" l="1"/>
  <c r="J1246" i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s="1"/>
  <c r="K1278" i="1" l="1"/>
  <c r="L1278" i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 l="1"/>
  <c r="J1321" i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 l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/>
  <c r="K1356" i="1" s="1"/>
  <c r="L1356" i="1" l="1"/>
  <c r="M1356" i="1" s="1"/>
  <c r="N1356" i="1" s="1"/>
  <c r="O1356" i="1" s="1"/>
  <c r="I1357" i="1" l="1"/>
  <c r="J1357" i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/>
  <c r="K1392" i="1" s="1"/>
  <c r="L1392" i="1" l="1"/>
  <c r="M1392" i="1" s="1"/>
  <c r="N1392" i="1" s="1"/>
  <c r="O1392" i="1" s="1"/>
  <c r="I1393" i="1" l="1"/>
  <c r="J1393" i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 l="1"/>
  <c r="J1397" i="1"/>
  <c r="K1397" i="1" s="1"/>
  <c r="L1397" i="1" l="1"/>
  <c r="M1397" i="1" s="1"/>
  <c r="N1397" i="1" s="1"/>
  <c r="O1397" i="1" s="1"/>
  <c r="I1398" i="1" l="1"/>
  <c r="J1398" i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/>
  <c r="K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 l="1"/>
  <c r="J1540" i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/>
  <c r="K1598" i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 l="1"/>
  <c r="J1601" i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 l="1"/>
  <c r="J1609" i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 l="1"/>
  <c r="J1686" i="1"/>
  <c r="K1686" i="1" s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 l="1"/>
  <c r="J1688" i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<sst xmlns="http://schemas.openxmlformats.org/spreadsheetml/2006/main" count="43" uniqueCount="40">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</sst>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0.25684224621006591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0.16975293412298101</c:v>
                </c:pt>
                <c:pt idx="15">
                  <c:v>0</c:v>
                </c:pt>
                <c:pt idx="16">
                  <c:v>1.5126607419181441</c:v>
                </c:pt>
                <c:pt idx="17">
                  <c:v>0.47196751069181275</c:v>
                </c:pt>
                <c:pt idx="18">
                  <c:v>0.24881181042878669</c:v>
                </c:pt>
                <c:pt idx="19">
                  <c:v>0.23576994869811677</c:v>
                </c:pt>
                <c:pt idx="20">
                  <c:v>0.22341169662853486</c:v>
                </c:pt>
                <c:pt idx="21">
                  <c:v>0.21170122174624359</c:v>
                </c:pt>
                <c:pt idx="22">
                  <c:v>0.20060456979282423</c:v>
                </c:pt>
                <c:pt idx="23">
                  <c:v>0.19008956627562848</c:v>
                </c:pt>
                <c:pt idx="24">
                  <c:v>0.18012572317856088</c:v>
                </c:pt>
                <c:pt idx="25">
                  <c:v>0.17068415056276223</c:v>
                </c:pt>
                <c:pt idx="26">
                  <c:v>0.73547140054711746</c:v>
                </c:pt>
                <c:pt idx="27">
                  <c:v>0.16218714662958225</c:v>
                </c:pt>
                <c:pt idx="28">
                  <c:v>0.15368585267094881</c:v>
                </c:pt>
                <c:pt idx="29">
                  <c:v>0.14563016738398252</c:v>
                </c:pt>
                <c:pt idx="30">
                  <c:v>0.13799673349045835</c:v>
                </c:pt>
                <c:pt idx="31">
                  <c:v>0.13076341802056521</c:v>
                </c:pt>
                <c:pt idx="32">
                  <c:v>0.12390924813885812</c:v>
                </c:pt>
                <c:pt idx="33">
                  <c:v>0.11741435033399375</c:v>
                </c:pt>
                <c:pt idx="34">
                  <c:v>0.11125989279593142</c:v>
                </c:pt>
                <c:pt idx="35">
                  <c:v>0.10542803081352363</c:v>
                </c:pt>
                <c:pt idx="36">
                  <c:v>9.9901855034177658E-2</c:v>
                </c:pt>
                <c:pt idx="37">
                  <c:v>9.4665342435568178E-2</c:v>
                </c:pt>
                <c:pt idx="38">
                  <c:v>0.87629210191711893</c:v>
                </c:pt>
                <c:pt idx="39">
                  <c:v>0.11235796284011285</c:v>
                </c:pt>
                <c:pt idx="40">
                  <c:v>0.85740255410319444</c:v>
                </c:pt>
                <c:pt idx="41">
                  <c:v>0.1480620094738542</c:v>
                </c:pt>
                <c:pt idx="42">
                  <c:v>0.14030110675868418</c:v>
                </c:pt>
                <c:pt idx="43">
                  <c:v>0.13294700394558467</c:v>
                </c:pt>
                <c:pt idx="44">
                  <c:v>0.12597837797892705</c:v>
                </c:pt>
                <c:pt idx="45">
                  <c:v>0.119375023484525</c:v>
                </c:pt>
                <c:pt idx="46">
                  <c:v>0.11311779418460699</c:v>
                </c:pt>
                <c:pt idx="47">
                  <c:v>0.10718854738361455</c:v>
                </c:pt>
                <c:pt idx="48">
                  <c:v>0.10157009136386477</c:v>
                </c:pt>
                <c:pt idx="49">
                  <c:v>9.8977504437620892E-2</c:v>
                </c:pt>
                <c:pt idx="50">
                  <c:v>9.1201243217556446E-2</c:v>
                </c:pt>
                <c:pt idx="51">
                  <c:v>3.3316431867330287</c:v>
                </c:pt>
                <c:pt idx="52">
                  <c:v>0.80441838285722223</c:v>
                </c:pt>
                <c:pt idx="53">
                  <c:v>0.60099991681808451</c:v>
                </c:pt>
                <c:pt idx="54">
                  <c:v>1.3729655241769905</c:v>
                </c:pt>
                <c:pt idx="55">
                  <c:v>0.70193333416791703</c:v>
                </c:pt>
                <c:pt idx="56">
                  <c:v>0.66514039627405352</c:v>
                </c:pt>
                <c:pt idx="57">
                  <c:v>0.63027601799257327</c:v>
                </c:pt>
                <c:pt idx="58">
                  <c:v>0.59723911084314751</c:v>
                </c:pt>
                <c:pt idx="59">
                  <c:v>0.90178258914498688</c:v>
                </c:pt>
                <c:pt idx="60">
                  <c:v>0.53626957183599888</c:v>
                </c:pt>
                <c:pt idx="61">
                  <c:v>0.50816016017182708</c:v>
                </c:pt>
                <c:pt idx="62">
                  <c:v>1.2723912862929143</c:v>
                </c:pt>
                <c:pt idx="63">
                  <c:v>0.48036451121088908</c:v>
                </c:pt>
                <c:pt idx="64">
                  <c:v>0.45518545108212433</c:v>
                </c:pt>
                <c:pt idx="65">
                  <c:v>0.7001376350263806</c:v>
                </c:pt>
                <c:pt idx="66">
                  <c:v>0.61615772835552896</c:v>
                </c:pt>
                <c:pt idx="67">
                  <c:v>0.5800359889444312</c:v>
                </c:pt>
                <c:pt idx="68">
                  <c:v>0.40436718077520295</c:v>
                </c:pt>
                <c:pt idx="69">
                  <c:v>0.38317164005306986</c:v>
                </c:pt>
                <c:pt idx="70">
                  <c:v>0.36308709687935892</c:v>
                </c:pt>
                <c:pt idx="71">
                  <c:v>0.34405531657306887</c:v>
                </c:pt>
                <c:pt idx="72">
                  <c:v>0.32602111691544411</c:v>
                </c:pt>
                <c:pt idx="73">
                  <c:v>0.30893220815037264</c:v>
                </c:pt>
                <c:pt idx="74">
                  <c:v>1.2641853151289695</c:v>
                </c:pt>
                <c:pt idx="75">
                  <c:v>0.83742755503884636</c:v>
                </c:pt>
                <c:pt idx="76">
                  <c:v>0.9359267667402994</c:v>
                </c:pt>
                <c:pt idx="77">
                  <c:v>0.56700941267223059</c:v>
                </c:pt>
                <c:pt idx="78">
                  <c:v>0.92431712979691705</c:v>
                </c:pt>
                <c:pt idx="79">
                  <c:v>0.62350264432570213</c:v>
                </c:pt>
                <c:pt idx="80">
                  <c:v>0.59082077419265133</c:v>
                </c:pt>
                <c:pt idx="81">
                  <c:v>0.55985197560005673</c:v>
                </c:pt>
                <c:pt idx="82">
                  <c:v>0.5305064552132418</c:v>
                </c:pt>
                <c:pt idx="83">
                  <c:v>0.50269912635616087</c:v>
                </c:pt>
                <c:pt idx="84">
                  <c:v>0.47634936230449798</c:v>
                </c:pt>
                <c:pt idx="85">
                  <c:v>0.45138076251029269</c:v>
                </c:pt>
                <c:pt idx="86">
                  <c:v>0.42772093108027104</c:v>
                </c:pt>
                <c:pt idx="87">
                  <c:v>0.60209368408009623</c:v>
                </c:pt>
                <c:pt idx="88">
                  <c:v>0.38405676455430937</c:v>
                </c:pt>
                <c:pt idx="89">
                  <c:v>0.36392582619003372</c:v>
                </c:pt>
                <c:pt idx="90">
                  <c:v>0.34485008256994265</c:v>
                </c:pt>
                <c:pt idx="91">
                  <c:v>0.3267742240046414</c:v>
                </c:pt>
                <c:pt idx="92">
                  <c:v>0.30964583994895262</c:v>
                </c:pt>
                <c:pt idx="93">
                  <c:v>0.29341526703872006</c:v>
                </c:pt>
                <c:pt idx="94">
                  <c:v>0.27803544509300165</c:v>
                </c:pt>
                <c:pt idx="95">
                  <c:v>0.26346178066413395</c:v>
                </c:pt>
                <c:pt idx="96">
                  <c:v>0.2496520177400337</c:v>
                </c:pt>
                <c:pt idx="97">
                  <c:v>0.23656611522384202</c:v>
                </c:pt>
                <c:pt idx="98">
                  <c:v>0.3132802025542748</c:v>
                </c:pt>
                <c:pt idx="99">
                  <c:v>0.21241611109978589</c:v>
                </c:pt>
                <c:pt idx="100">
                  <c:v>0.2012819870983735</c:v>
                </c:pt>
                <c:pt idx="101">
                  <c:v>0.4901743761516173</c:v>
                </c:pt>
                <c:pt idx="102">
                  <c:v>0.20281014248601315</c:v>
                </c:pt>
                <c:pt idx="103">
                  <c:v>0.28470871019341526</c:v>
                </c:pt>
                <c:pt idx="104">
                  <c:v>0.19157913827374312</c:v>
                </c:pt>
                <c:pt idx="105">
                  <c:v>0.18153721692145197</c:v>
                </c:pt>
                <c:pt idx="106">
                  <c:v>0.17202165864477667</c:v>
                </c:pt>
                <c:pt idx="107">
                  <c:v>0.16300487329660773</c:v>
                </c:pt>
                <c:pt idx="108">
                  <c:v>0.15446071691071872</c:v>
                </c:pt>
                <c:pt idx="109">
                  <c:v>0.14636441589792454</c:v>
                </c:pt>
                <c:pt idx="110">
                  <c:v>0.13869249521561697</c:v>
                </c:pt>
                <c:pt idx="111">
                  <c:v>0.13142271030240693</c:v>
                </c:pt>
                <c:pt idx="112">
                  <c:v>0.12453398258051911</c:v>
                </c:pt>
                <c:pt idx="113">
                  <c:v>0.20741526062009372</c:v>
                </c:pt>
                <c:pt idx="114">
                  <c:v>0.58135846170919225</c:v>
                </c:pt>
                <c:pt idx="115">
                  <c:v>0.12829937495429761</c:v>
                </c:pt>
                <c:pt idx="116">
                  <c:v>0.56893977156463005</c:v>
                </c:pt>
                <c:pt idx="117">
                  <c:v>0.11995870386151714</c:v>
                </c:pt>
                <c:pt idx="118">
                  <c:v>0.11367088003813773</c:v>
                </c:pt>
                <c:pt idx="119">
                  <c:v>0.10771264237367098</c:v>
                </c:pt>
                <c:pt idx="120">
                  <c:v>0.10206671509207765</c:v>
                </c:pt>
                <c:pt idx="121">
                  <c:v>9.671672795424624E-2</c:v>
                </c:pt>
                <c:pt idx="122">
                  <c:v>9.1647168792852979E-2</c:v>
                </c:pt>
                <c:pt idx="123">
                  <c:v>8.6843338535181794E-2</c:v>
                </c:pt>
                <c:pt idx="124">
                  <c:v>8.2291308583493608E-2</c:v>
                </c:pt>
                <c:pt idx="125">
                  <c:v>0.25408946998371135</c:v>
                </c:pt>
                <c:pt idx="126">
                  <c:v>0.3924309201964003</c:v>
                </c:pt>
                <c:pt idx="127">
                  <c:v>9.4017411860480599E-2</c:v>
                </c:pt>
                <c:pt idx="128">
                  <c:v>8.908934159063793E-2</c:v>
                </c:pt>
                <c:pt idx="129">
                  <c:v>8.4419583862099287E-2</c:v>
                </c:pt>
                <c:pt idx="130">
                  <c:v>7.9994598817407003E-2</c:v>
                </c:pt>
                <c:pt idx="131">
                  <c:v>7.5801556311992507E-2</c:v>
                </c:pt>
                <c:pt idx="132">
                  <c:v>7.1828298713460859E-2</c:v>
                </c:pt>
                <c:pt idx="133">
                  <c:v>6.8063305650809078E-2</c:v>
                </c:pt>
                <c:pt idx="134">
                  <c:v>1.0465754109427774</c:v>
                </c:pt>
                <c:pt idx="135">
                  <c:v>0.10285631111268183</c:v>
                </c:pt>
                <c:pt idx="136">
                  <c:v>1.9080346991666117</c:v>
                </c:pt>
                <c:pt idx="137">
                  <c:v>2.192756078454281</c:v>
                </c:pt>
                <c:pt idx="138">
                  <c:v>1.3851965985576333</c:v>
                </c:pt>
                <c:pt idx="139">
                  <c:v>0.94663592085934234</c:v>
                </c:pt>
                <c:pt idx="140">
                  <c:v>0.93005997520804828</c:v>
                </c:pt>
                <c:pt idx="141">
                  <c:v>0.88130942121710198</c:v>
                </c:pt>
                <c:pt idx="142">
                  <c:v>0.83511420406224801</c:v>
                </c:pt>
                <c:pt idx="143">
                  <c:v>0.79134038175080434</c:v>
                </c:pt>
                <c:pt idx="144">
                  <c:v>0.75326421982199243</c:v>
                </c:pt>
                <c:pt idx="145">
                  <c:v>1.0757922815458407</c:v>
                </c:pt>
                <c:pt idx="146">
                  <c:v>0.67331098690643865</c:v>
                </c:pt>
                <c:pt idx="147">
                  <c:v>0.6380183342874105</c:v>
                </c:pt>
                <c:pt idx="148">
                  <c:v>0.60581727584168166</c:v>
                </c:pt>
                <c:pt idx="149">
                  <c:v>0.57291698685898951</c:v>
                </c:pt>
                <c:pt idx="150">
                  <c:v>0.54288664339221282</c:v>
                </c:pt>
                <c:pt idx="151">
                  <c:v>0.51443038753222337</c:v>
                </c:pt>
                <c:pt idx="152">
                  <c:v>0.4874657110054616</c:v>
                </c:pt>
                <c:pt idx="153">
                  <c:v>0.46191443033908219</c:v>
                </c:pt>
                <c:pt idx="154">
                  <c:v>0.43770246016973335</c:v>
                </c:pt>
                <c:pt idx="155">
                  <c:v>0.41475959843471316</c:v>
                </c:pt>
                <c:pt idx="156">
                  <c:v>0.39301932282266816</c:v>
                </c:pt>
                <c:pt idx="157">
                  <c:v>0.37241859789364878</c:v>
                </c:pt>
                <c:pt idx="158">
                  <c:v>1.0653323822817717</c:v>
                </c:pt>
                <c:pt idx="159">
                  <c:v>0.85173631047826515</c:v>
                </c:pt>
                <c:pt idx="160">
                  <c:v>1.1286527359681768</c:v>
                </c:pt>
                <c:pt idx="161">
                  <c:v>0.58394686016859942</c:v>
                </c:pt>
                <c:pt idx="162">
                  <c:v>0.55333836857307106</c:v>
                </c:pt>
                <c:pt idx="163">
                  <c:v>0.52433426912631298</c:v>
                </c:pt>
                <c:pt idx="164">
                  <c:v>0.49685046509461306</c:v>
                </c:pt>
                <c:pt idx="165">
                  <c:v>0.47080726780660648</c:v>
                </c:pt>
                <c:pt idx="166">
                  <c:v>0.446129165597766</c:v>
                </c:pt>
                <c:pt idx="167">
                  <c:v>0.42274460486602983</c:v>
                </c:pt>
                <c:pt idx="168">
                  <c:v>0.40058578260374234</c:v>
                </c:pt>
                <c:pt idx="169">
                  <c:v>0.46903906612538099</c:v>
                </c:pt>
                <c:pt idx="170">
                  <c:v>0.66242021970071652</c:v>
                </c:pt>
                <c:pt idx="171">
                  <c:v>0.34947918203806394</c:v>
                </c:pt>
                <c:pt idx="172">
                  <c:v>0.33116068195547815</c:v>
                </c:pt>
                <c:pt idx="173">
                  <c:v>0.61122738284440481</c:v>
                </c:pt>
                <c:pt idx="174">
                  <c:v>0.30680629949522664</c:v>
                </c:pt>
                <c:pt idx="175">
                  <c:v>0.29072456555655379</c:v>
                </c:pt>
                <c:pt idx="176">
                  <c:v>0.27548578095399229</c:v>
                </c:pt>
                <c:pt idx="177">
                  <c:v>0.26104576117448147</c:v>
                </c:pt>
                <c:pt idx="178">
                  <c:v>0.24736263770559172</c:v>
                </c:pt>
                <c:pt idx="179">
                  <c:v>0.23439673663871508</c:v>
                </c:pt>
                <c:pt idx="180">
                  <c:v>0.22211046363545942</c:v>
                </c:pt>
                <c:pt idx="181">
                  <c:v>0.21046819492371058</c:v>
                </c:pt>
                <c:pt idx="182">
                  <c:v>0.37241396493696244</c:v>
                </c:pt>
                <c:pt idx="183">
                  <c:v>0.57662400838737171</c:v>
                </c:pt>
                <c:pt idx="184">
                  <c:v>1.1588500919269775</c:v>
                </c:pt>
                <c:pt idx="185">
                  <c:v>0.85528064918372326</c:v>
                </c:pt>
                <c:pt idx="186">
                  <c:v>0.37024297693203589</c:v>
                </c:pt>
                <c:pt idx="187">
                  <c:v>0.3523839150167396</c:v>
                </c:pt>
                <c:pt idx="188">
                  <c:v>0.33391315879403283</c:v>
                </c:pt>
                <c:pt idx="189">
                  <c:v>0.31641057626172403</c:v>
                </c:pt>
                <c:pt idx="190">
                  <c:v>0.29982541907559412</c:v>
                </c:pt>
                <c:pt idx="191">
                  <c:v>0.28410959894557164</c:v>
                </c:pt>
                <c:pt idx="192">
                  <c:v>0.26921754820481819</c:v>
                </c:pt>
                <c:pt idx="193">
                  <c:v>0.25510608768730342</c:v>
                </c:pt>
                <c:pt idx="194">
                  <c:v>0.2417343015307849</c:v>
                </c:pt>
                <c:pt idx="195">
                  <c:v>2.0406661593872517</c:v>
                </c:pt>
                <c:pt idx="196">
                  <c:v>1.5127264585519753</c:v>
                </c:pt>
                <c:pt idx="197">
                  <c:v>1.600907263921882</c:v>
                </c:pt>
                <c:pt idx="198">
                  <c:v>1.3654973388894052</c:v>
                </c:pt>
                <c:pt idx="199">
                  <c:v>0.87440786689678751</c:v>
                </c:pt>
                <c:pt idx="200">
                  <c:v>0.82857440554852946</c:v>
                </c:pt>
                <c:pt idx="201">
                  <c:v>0.785143377045046</c:v>
                </c:pt>
                <c:pt idx="202">
                  <c:v>0.7439888540964521</c:v>
                </c:pt>
                <c:pt idx="203">
                  <c:v>0.7049915100894939</c:v>
                </c:pt>
                <c:pt idx="204">
                  <c:v>0.66803827310271935</c:v>
                </c:pt>
                <c:pt idx="205">
                  <c:v>0.6496506771110685</c:v>
                </c:pt>
                <c:pt idx="206">
                  <c:v>0.5998411560507162</c:v>
                </c:pt>
                <c:pt idx="207">
                  <c:v>0.56839953997912829</c:v>
                </c:pt>
                <c:pt idx="208">
                  <c:v>1.1317821655026024</c:v>
                </c:pt>
                <c:pt idx="209">
                  <c:v>0.55985471179411483</c:v>
                </c:pt>
                <c:pt idx="210">
                  <c:v>0.53050904798539178</c:v>
                </c:pt>
                <c:pt idx="211">
                  <c:v>0.50270158322408753</c:v>
                </c:pt>
                <c:pt idx="212">
                  <c:v>0.47635169039183445</c:v>
                </c:pt>
                <c:pt idx="213">
                  <c:v>0.45138296856727583</c:v>
                </c:pt>
                <c:pt idx="214">
                  <c:v>0.42772302150331354</c:v>
                </c:pt>
                <c:pt idx="215">
                  <c:v>0.40530324771581822</c:v>
                </c:pt>
                <c:pt idx="216">
                  <c:v>0.38405864157517017</c:v>
                </c:pt>
                <c:pt idx="217">
                  <c:v>0.36392760482389874</c:v>
                </c:pt>
                <c:pt idx="218">
                  <c:v>0.34485176797392086</c:v>
                </c:pt>
                <c:pt idx="219">
                  <c:v>0.4179640866492349</c:v>
                </c:pt>
                <c:pt idx="220">
                  <c:v>0.79185847781891461</c:v>
                </c:pt>
                <c:pt idx="221">
                  <c:v>0.34513488602887737</c:v>
                </c:pt>
                <c:pt idx="222">
                  <c:v>0.48773837734941006</c:v>
                </c:pt>
                <c:pt idx="223">
                  <c:v>0.44968915585301772</c:v>
                </c:pt>
                <c:pt idx="224">
                  <c:v>0.343478099881664</c:v>
                </c:pt>
                <c:pt idx="225">
                  <c:v>0.32547415594327123</c:v>
                </c:pt>
                <c:pt idx="226">
                  <c:v>0.30841391699640036</c:v>
                </c:pt>
                <c:pt idx="227">
                  <c:v>0.29224791726210481</c:v>
                </c:pt>
                <c:pt idx="228">
                  <c:v>0.27692928378791315</c:v>
                </c:pt>
                <c:pt idx="229">
                  <c:v>0.2624136005407583</c:v>
                </c:pt>
                <c:pt idx="230">
                  <c:v>0.24865877962368879</c:v>
                </c:pt>
                <c:pt idx="231">
                  <c:v>0.43479474780546085</c:v>
                </c:pt>
                <c:pt idx="232">
                  <c:v>3.5273018647467342</c:v>
                </c:pt>
                <c:pt idx="233">
                  <c:v>1.3014878078821963</c:v>
                </c:pt>
                <c:pt idx="234">
                  <c:v>0.86842451995219994</c:v>
                </c:pt>
                <c:pt idx="235">
                  <c:v>0.88913728845407458</c:v>
                </c:pt>
                <c:pt idx="236">
                  <c:v>0.84253176134659136</c:v>
                </c:pt>
                <c:pt idx="237">
                  <c:v>0.79836913612295879</c:v>
                </c:pt>
                <c:pt idx="238">
                  <c:v>0.75652136424506333</c:v>
                </c:pt>
                <c:pt idx="239">
                  <c:v>0.71686710903998019</c:v>
                </c:pt>
                <c:pt idx="240">
                  <c:v>0.67929139388701976</c:v>
                </c:pt>
                <c:pt idx="241">
                  <c:v>0.64368526884560351</c:v>
                </c:pt>
                <c:pt idx="242">
                  <c:v>0.60994549475736271</c:v>
                </c:pt>
                <c:pt idx="243">
                  <c:v>1.5737269589166103</c:v>
                </c:pt>
                <c:pt idx="244">
                  <c:v>1.25541239306287</c:v>
                </c:pt>
                <c:pt idx="245">
                  <c:v>0.62983134628699144</c:v>
                </c:pt>
                <c:pt idx="246">
                  <c:v>0.59681774730324211</c:v>
                </c:pt>
                <c:pt idx="247">
                  <c:v>0.56553460794854282</c:v>
                </c:pt>
                <c:pt idx="248">
                  <c:v>0.53589122346425</c:v>
                </c:pt>
                <c:pt idx="249">
                  <c:v>0.50780164352407009</c:v>
                </c:pt>
                <c:pt idx="250">
                  <c:v>0.48118442302302261</c:v>
                </c:pt>
                <c:pt idx="251">
                  <c:v>0.45596238592919031</c:v>
                </c:pt>
                <c:pt idx="252">
                  <c:v>0.43206240151355163</c:v>
                </c:pt>
                <c:pt idx="253">
                  <c:v>0.40941517230907742</c:v>
                </c:pt>
                <c:pt idx="254">
                  <c:v>0.38795503318428443</c:v>
                </c:pt>
                <c:pt idx="255">
                  <c:v>0.36761976094866428</c:v>
                </c:pt>
                <c:pt idx="256">
                  <c:v>1.0850874009194673</c:v>
                </c:pt>
                <c:pt idx="257">
                  <c:v>0.37441519734892281</c:v>
                </c:pt>
                <c:pt idx="258">
                  <c:v>0.35478963686901249</c:v>
                </c:pt>
                <c:pt idx="259">
                  <c:v>0.33619278095792782</c:v>
                </c:pt>
                <c:pt idx="260">
                  <c:v>0.31857070845041069</c:v>
                </c:pt>
                <c:pt idx="261">
                  <c:v>0.30187232454374741</c:v>
                </c:pt>
                <c:pt idx="262">
                  <c:v>0.28604921264953814</c:v>
                </c:pt>
                <c:pt idx="263">
                  <c:v>0.27105549401088846</c:v>
                </c:pt>
                <c:pt idx="264">
                  <c:v>0.25684769467798574</c:v>
                </c:pt>
                <c:pt idx="265">
                  <c:v>0.24338461945636009</c:v>
                </c:pt>
                <c:pt idx="266">
                  <c:v>0.27980198271129197</c:v>
                </c:pt>
                <c:pt idx="267">
                  <c:v>0.21853854393941075</c:v>
                </c:pt>
                <c:pt idx="268">
                  <c:v>3.4605930016277711</c:v>
                </c:pt>
                <c:pt idx="269">
                  <c:v>1.1508580491357232</c:v>
                </c:pt>
                <c:pt idx="270">
                  <c:v>0.70950783205581147</c:v>
                </c:pt>
                <c:pt idx="271">
                  <c:v>0.67231786496159396</c:v>
                </c:pt>
                <c:pt idx="272">
                  <c:v>0.63707726838871581</c:v>
                </c:pt>
                <c:pt idx="273">
                  <c:v>0.60368386302037791</c:v>
                </c:pt>
                <c:pt idx="274">
                  <c:v>0.57204082542911439</c:v>
                </c:pt>
                <c:pt idx="275">
                  <c:v>0.54205640733944305</c:v>
                </c:pt>
                <c:pt idx="276">
                  <c:v>0.51364366960580532</c:v>
                </c:pt>
                <c:pt idx="277">
                  <c:v>0.48672023013446997</c:v>
                </c:pt>
                <c:pt idx="278">
                  <c:v>0.46120802501850583</c:v>
                </c:pt>
                <c:pt idx="279">
                  <c:v>0.43703308219324044</c:v>
                </c:pt>
                <c:pt idx="280">
                  <c:v>0.41412530695592276</c:v>
                </c:pt>
                <c:pt idx="281">
                  <c:v>0.39241827872771007</c:v>
                </c:pt>
                <c:pt idx="282">
                  <c:v>0.37184905846869393</c:v>
                </c:pt>
                <c:pt idx="283">
                  <c:v>0.35235800618757035</c:v>
                </c:pt>
                <c:pt idx="284">
                  <c:v>0.33388860801682679</c:v>
                </c:pt>
                <c:pt idx="285">
                  <c:v>0.31638731235205519</c:v>
                </c:pt>
                <c:pt idx="286">
                  <c:v>0.29980337458027978</c:v>
                </c:pt>
                <c:pt idx="287">
                  <c:v>0.28408870994709379</c:v>
                </c:pt>
                <c:pt idx="288">
                  <c:v>0.26919775413599567</c:v>
                </c:pt>
                <c:pt idx="289">
                  <c:v>0.25508733115567905</c:v>
                </c:pt>
                <c:pt idx="290">
                  <c:v>0.24171652815221731</c:v>
                </c:pt>
                <c:pt idx="291">
                  <c:v>0.31774698172362309</c:v>
                </c:pt>
                <c:pt idx="292">
                  <c:v>0.21704074080961713</c:v>
                </c:pt>
                <c:pt idx="293">
                  <c:v>0.20566420958031945</c:v>
                </c:pt>
                <c:pt idx="294">
                  <c:v>0.99401437488366828</c:v>
                </c:pt>
                <c:pt idx="295">
                  <c:v>0.23222366535104066</c:v>
                </c:pt>
                <c:pt idx="296">
                  <c:v>0.22005129729150893</c:v>
                </c:pt>
                <c:pt idx="297">
                  <c:v>0.20851696301700393</c:v>
                </c:pt>
                <c:pt idx="298">
                  <c:v>0.19758721898483581</c:v>
                </c:pt>
                <c:pt idx="299">
                  <c:v>0.18723037464811823</c:v>
                </c:pt>
                <c:pt idx="300">
                  <c:v>0.17741640056974076</c:v>
                </c:pt>
                <c:pt idx="301">
                  <c:v>0.16811684135269161</c:v>
                </c:pt>
                <c:pt idx="302">
                  <c:v>0.24975222477968728</c:v>
                </c:pt>
                <c:pt idx="303">
                  <c:v>0.15095452540499493</c:v>
                </c:pt>
                <c:pt idx="304">
                  <c:v>0.34319461940134582</c:v>
                </c:pt>
                <c:pt idx="305">
                  <c:v>0.14485324138594219</c:v>
                </c:pt>
                <c:pt idx="306">
                  <c:v>0.13726053128854304</c:v>
                </c:pt>
                <c:pt idx="307">
                  <c:v>0.13006580501305612</c:v>
                </c:pt>
                <c:pt idx="308">
                  <c:v>0.12324820161253724</c:v>
                </c:pt>
                <c:pt idx="309">
                  <c:v>0.11678795359933253</c:v>
                </c:pt>
                <c:pt idx="310">
                  <c:v>0.11066632962969251</c:v>
                </c:pt>
                <c:pt idx="311">
                  <c:v>0.10486558019266257</c:v>
                </c:pt>
                <c:pt idx="312">
                  <c:v>9.9368886145775187E-2</c:v>
                </c:pt>
                <c:pt idx="313">
                  <c:v>0.18358327638525748</c:v>
                </c:pt>
                <c:pt idx="314">
                  <c:v>8.922474945082777E-2</c:v>
                </c:pt>
                <c:pt idx="315">
                  <c:v>8.4547894106678359E-2</c:v>
                </c:pt>
                <c:pt idx="316">
                  <c:v>8.0116183479042299E-2</c:v>
                </c:pt>
                <c:pt idx="317">
                  <c:v>7.5916767922674627E-2</c:v>
                </c:pt>
                <c:pt idx="318">
                  <c:v>7.1937471326662533E-2</c:v>
                </c:pt>
                <c:pt idx="319">
                  <c:v>6.8166755810065746E-2</c:v>
                </c:pt>
                <c:pt idx="320">
                  <c:v>6.4593688268090407E-2</c:v>
                </c:pt>
                <c:pt idx="321">
                  <c:v>6.1207908671797727E-2</c:v>
                </c:pt>
                <c:pt idx="322">
                  <c:v>5.7999600029433128E-2</c:v>
                </c:pt>
                <c:pt idx="323">
                  <c:v>5.4959459922279637E-2</c:v>
                </c:pt>
                <c:pt idx="324">
                  <c:v>5.2078673532504074E-2</c:v>
                </c:pt>
                <c:pt idx="325">
                  <c:v>4.9348888084791119E-2</c:v>
                </c:pt>
                <c:pt idx="326">
                  <c:v>0.14324644147709092</c:v>
                </c:pt>
                <c:pt idx="327">
                  <c:v>4.4311075084236852E-2</c:v>
                </c:pt>
                <c:pt idx="328">
                  <c:v>4.1988440505958451E-2</c:v>
                </c:pt>
                <c:pt idx="329">
                  <c:v>3.978755046612692E-2</c:v>
                </c:pt>
                <c:pt idx="330">
                  <c:v>3.7702023533594926E-2</c:v>
                </c:pt>
                <c:pt idx="331">
                  <c:v>3.5725812769948961E-2</c:v>
                </c:pt>
                <c:pt idx="332">
                  <c:v>3.3853188196547403E-2</c:v>
                </c:pt>
                <c:pt idx="333">
                  <c:v>3.207872018057642E-2</c:v>
                </c:pt>
                <c:pt idx="334">
                  <c:v>3.0397263691951774E-2</c:v>
                </c:pt>
                <c:pt idx="335">
                  <c:v>2.8803943385419892E-2</c:v>
                </c:pt>
                <c:pt idx="336">
                  <c:v>2.7294139464603968E-2</c:v>
                </c:pt>
                <c:pt idx="337">
                  <c:v>2.5863474287008355E-2</c:v>
                </c:pt>
                <c:pt idx="338">
                  <c:v>0.11406543075208836</c:v>
                </c:pt>
                <c:pt idx="339">
                  <c:v>2.3223184868962733E-2</c:v>
                </c:pt>
                <c:pt idx="340">
                  <c:v>2.2005905168755398E-2</c:v>
                </c:pt>
                <c:pt idx="341">
                  <c:v>0.10980657943336618</c:v>
                </c:pt>
                <c:pt idx="342">
                  <c:v>1.9759418176836997E-2</c:v>
                </c:pt>
                <c:pt idx="343">
                  <c:v>1.8723697246642041E-2</c:v>
                </c:pt>
                <c:pt idx="344">
                  <c:v>1.7742265255303667E-2</c:v>
                </c:pt>
                <c:pt idx="345">
                  <c:v>1.6812276562846618E-2</c:v>
                </c:pt>
                <c:pt idx="346">
                  <c:v>1.5931034687983188E-2</c:v>
                </c:pt>
                <c:pt idx="347">
                  <c:v>1.5095984489726424E-2</c:v>
                </c:pt>
                <c:pt idx="348">
                  <c:v>1.4304704758816306E-2</c:v>
                </c:pt>
                <c:pt idx="349">
                  <c:v>1.3554901197477992E-2</c:v>
                </c:pt>
                <c:pt idx="350">
                  <c:v>0.54053175831873035</c:v>
                </c:pt>
                <c:pt idx="351">
                  <c:v>5.3213339415777966E-2</c:v>
                </c:pt>
                <c:pt idx="352">
                  <c:v>3.4091910969984159E-2</c:v>
                </c:pt>
                <c:pt idx="353">
                  <c:v>3.2304929924998359E-2</c:v>
                </c:pt>
                <c:pt idx="354">
                  <c:v>3.061161629742281E-2</c:v>
                </c:pt>
                <c:pt idx="355">
                  <c:v>2.9007060362496336E-2</c:v>
                </c:pt>
                <c:pt idx="356">
                  <c:v>2.7486609746390438E-2</c:v>
                </c:pt>
                <c:pt idx="357">
                  <c:v>2.6045855936756034E-2</c:v>
                </c:pt>
                <c:pt idx="358">
                  <c:v>2.4680621500341116E-2</c:v>
                </c:pt>
                <c:pt idx="359">
                  <c:v>2.3386947970617033E-2</c:v>
                </c:pt>
                <c:pt idx="360">
                  <c:v>0.21020003526639297</c:v>
                </c:pt>
                <c:pt idx="361">
                  <c:v>2.099947633544616E-2</c:v>
                </c:pt>
                <c:pt idx="362">
                  <c:v>1.9898755809714726E-2</c:v>
                </c:pt>
                <c:pt idx="363">
                  <c:v>1.8855731278703002E-2</c:v>
                </c:pt>
                <c:pt idx="364">
                  <c:v>1.786737851625286E-2</c:v>
                </c:pt>
                <c:pt idx="365">
                  <c:v>0.73254641909098073</c:v>
                </c:pt>
                <c:pt idx="366">
                  <c:v>0.10656075511008675</c:v>
                </c:pt>
                <c:pt idx="367">
                  <c:v>5.9118281153208531E-2</c:v>
                </c:pt>
                <c:pt idx="368">
                  <c:v>5.601950361838693E-2</c:v>
                </c:pt>
                <c:pt idx="369">
                  <c:v>5.308315337378762E-2</c:v>
                </c:pt>
                <c:pt idx="370">
                  <c:v>5.0300716537948473E-2</c:v>
                </c:pt>
                <c:pt idx="371">
                  <c:v>4.7664125497872807E-2</c:v>
                </c:pt>
                <c:pt idx="372">
                  <c:v>4.5165735517166988E-2</c:v>
                </c:pt>
                <c:pt idx="373">
                  <c:v>4.2798302570299339E-2</c:v>
                </c:pt>
                <c:pt idx="374">
                  <c:v>4.0554962338711038E-2</c:v>
                </c:pt>
                <c:pt idx="375">
                  <c:v>0.65743716145925646</c:v>
                </c:pt>
                <c:pt idx="376">
                  <c:v>5.9948749287443585E-2</c:v>
                </c:pt>
                <c:pt idx="377">
                  <c:v>5.6806441461355849E-2</c:v>
                </c:pt>
                <c:pt idx="378">
                  <c:v>5.3828842634058856E-2</c:v>
                </c:pt>
                <c:pt idx="379">
                  <c:v>5.1007319324753109E-2</c:v>
                </c:pt>
                <c:pt idx="380">
                  <c:v>4.8333690590091592E-2</c:v>
                </c:pt>
                <c:pt idx="381">
                  <c:v>4.5800204303718645E-2</c:v>
                </c:pt>
                <c:pt idx="382">
                  <c:v>4.3399514679154011E-2</c:v>
                </c:pt>
                <c:pt idx="383">
                  <c:v>4.1124660970850213E-2</c:v>
                </c:pt>
                <c:pt idx="384">
                  <c:v>3.8969047291667516E-2</c:v>
                </c:pt>
                <c:pt idx="385">
                  <c:v>3.6926423488247512E-2</c:v>
                </c:pt>
                <c:pt idx="386">
                  <c:v>0.40309363042113666</c:v>
                </c:pt>
                <c:pt idx="387">
                  <c:v>3.6714943432549885E-2</c:v>
                </c:pt>
                <c:pt idx="388">
                  <c:v>3.4790472022324236E-2</c:v>
                </c:pt>
                <c:pt idx="389">
                  <c:v>0.45378206382767861</c:v>
                </c:pt>
                <c:pt idx="390">
                  <c:v>6.576979975023399E-2</c:v>
                </c:pt>
                <c:pt idx="391">
                  <c:v>6.2322372423861551E-2</c:v>
                </c:pt>
                <c:pt idx="392">
                  <c:v>5.9055647413989276E-2</c:v>
                </c:pt>
                <c:pt idx="393">
                  <c:v>5.5960152924957048E-2</c:v>
                </c:pt>
                <c:pt idx="394">
                  <c:v>5.3026913640146972E-2</c:v>
                </c:pt>
                <c:pt idx="395">
                  <c:v>5.0247424698254849E-2</c:v>
                </c:pt>
                <c:pt idx="396">
                  <c:v>4.7613627033636155E-2</c:v>
                </c:pt>
                <c:pt idx="397">
                  <c:v>4.5117884009226554E-2</c:v>
                </c:pt>
                <c:pt idx="398">
                  <c:v>4.275295927428456E-2</c:v>
                </c:pt>
                <c:pt idx="399">
                  <c:v>4.0511995782755418E-2</c:v>
                </c:pt>
                <c:pt idx="400">
                  <c:v>3.838849591142033E-2</c:v>
                </c:pt>
                <c:pt idx="401">
                  <c:v>3.6376302620184153E-2</c:v>
                </c:pt>
                <c:pt idx="402">
                  <c:v>3.4469581599876196E-2</c:v>
                </c:pt>
                <c:pt idx="403">
                  <c:v>3.2662804355802023E-2</c:v>
                </c:pt>
                <c:pt idx="404">
                  <c:v>3.0950732177997521E-2</c:v>
                </c:pt>
                <c:pt idx="405">
                  <c:v>2.9328400951707238E-2</c:v>
                </c:pt>
                <c:pt idx="406">
                  <c:v>2.779110676404532E-2</c:v>
                </c:pt>
                <c:pt idx="407">
                  <c:v>2.6334392265105967E-2</c:v>
                </c:pt>
                <c:pt idx="408">
                  <c:v>2.4954033743977665E-2</c:v>
                </c:pt>
                <c:pt idx="409">
                  <c:v>2.3646028882188457E-2</c:v>
                </c:pt>
                <c:pt idx="410">
                  <c:v>2.2406585149073569E-2</c:v>
                </c:pt>
                <c:pt idx="411">
                  <c:v>2.12321088054181E-2</c:v>
                </c:pt>
                <c:pt idx="412">
                  <c:v>2.0119194483491021E-2</c:v>
                </c:pt>
                <c:pt idx="413">
                  <c:v>0.45950859521035581</c:v>
                </c:pt>
                <c:pt idx="414">
                  <c:v>5.5468038263325775E-2</c:v>
                </c:pt>
                <c:pt idx="415">
                  <c:v>5.2560593941228979E-2</c:v>
                </c:pt>
                <c:pt idx="416">
                  <c:v>4.9805547878575968E-2</c:v>
                </c:pt>
                <c:pt idx="417">
                  <c:v>4.7194911881300594E-2</c:v>
                </c:pt>
                <c:pt idx="418">
                  <c:v>4.47211164690718E-2</c:v>
                </c:pt>
                <c:pt idx="419">
                  <c:v>4.2376988927755779E-2</c:v>
                </c:pt>
                <c:pt idx="420">
                  <c:v>4.0155732512292722E-2</c:v>
                </c:pt>
                <c:pt idx="421">
                  <c:v>3.8050906739687446E-2</c:v>
                </c:pt>
                <c:pt idx="422">
                  <c:v>3.6056408714973884E-2</c:v>
                </c:pt>
                <c:pt idx="423">
                  <c:v>2.4933073202683604</c:v>
                </c:pt>
                <c:pt idx="424">
                  <c:v>0.2968059155441406</c:v>
                </c:pt>
                <c:pt idx="425">
                  <c:v>0.47409412106644488</c:v>
                </c:pt>
                <c:pt idx="426">
                  <c:v>1.3887825010028338</c:v>
                </c:pt>
                <c:pt idx="427">
                  <c:v>0.52191830486399082</c:v>
                </c:pt>
                <c:pt idx="428">
                  <c:v>0.49456113739267415</c:v>
                </c:pt>
                <c:pt idx="429">
                  <c:v>0.46863793881089233</c:v>
                </c:pt>
                <c:pt idx="430">
                  <c:v>0.44407354538766652</c:v>
                </c:pt>
                <c:pt idx="431">
                  <c:v>0.42079673321700017</c:v>
                </c:pt>
                <c:pt idx="432">
                  <c:v>0.39874001170576612</c:v>
                </c:pt>
                <c:pt idx="433">
                  <c:v>0.37783942788625041</c:v>
                </c:pt>
                <c:pt idx="434">
                  <c:v>0.59953999868206065</c:v>
                </c:pt>
                <c:pt idx="435">
                  <c:v>0.93729369182671407</c:v>
                </c:pt>
                <c:pt idx="436">
                  <c:v>0.36306845597743342</c:v>
                </c:pt>
                <c:pt idx="437">
                  <c:v>0.34403765276328796</c:v>
                </c:pt>
                <c:pt idx="438">
                  <c:v>0.43444332987808776</c:v>
                </c:pt>
                <c:pt idx="439">
                  <c:v>0.30891634756198144</c:v>
                </c:pt>
                <c:pt idx="440">
                  <c:v>0.29272401214066895</c:v>
                </c:pt>
                <c:pt idx="441">
                  <c:v>0.27738042340584795</c:v>
                </c:pt>
                <c:pt idx="442">
                  <c:v>0.26284109296723468</c:v>
                </c:pt>
                <c:pt idx="443">
                  <c:v>0.24906386436337805</c:v>
                </c:pt>
                <c:pt idx="444">
                  <c:v>0.23600879082994869</c:v>
                </c:pt>
                <c:pt idx="445">
                  <c:v>0.22363801947499423</c:v>
                </c:pt>
                <c:pt idx="446">
                  <c:v>0.21191568152533116</c:v>
                </c:pt>
                <c:pt idx="447">
                  <c:v>1.9427542018230759</c:v>
                </c:pt>
                <c:pt idx="448">
                  <c:v>1.3042758373250536</c:v>
                </c:pt>
                <c:pt idx="449">
                  <c:v>1.4271463499484691</c:v>
                </c:pt>
                <c:pt idx="450">
                  <c:v>0.58584932251307342</c:v>
                </c:pt>
                <c:pt idx="451">
                  <c:v>0.55514111036649216</c:v>
                </c:pt>
                <c:pt idx="452">
                  <c:v>0.52604251737794694</c:v>
                </c:pt>
                <c:pt idx="453">
                  <c:v>0.4984691728318274</c:v>
                </c:pt>
                <c:pt idx="454">
                  <c:v>0.47234112843606202</c:v>
                </c:pt>
                <c:pt idx="455">
                  <c:v>0.44758262651384378</c:v>
                </c:pt>
                <c:pt idx="456">
                  <c:v>0.424121880345951</c:v>
                </c:pt>
                <c:pt idx="457">
                  <c:v>0.69552981692286941</c:v>
                </c:pt>
                <c:pt idx="458">
                  <c:v>0.3808251252305131</c:v>
                </c:pt>
                <c:pt idx="459">
                  <c:v>0.36086357831574983</c:v>
                </c:pt>
                <c:pt idx="460">
                  <c:v>1.0669401856800529</c:v>
                </c:pt>
                <c:pt idx="461">
                  <c:v>1.0395909676771751</c:v>
                </c:pt>
                <c:pt idx="462">
                  <c:v>0.41133208475622052</c:v>
                </c:pt>
                <c:pt idx="463">
                  <c:v>1.0938089868223446</c:v>
                </c:pt>
                <c:pt idx="464">
                  <c:v>0.39852519710946915</c:v>
                </c:pt>
                <c:pt idx="465">
                  <c:v>0.37763587313432256</c:v>
                </c:pt>
                <c:pt idx="466">
                  <c:v>0.35784149587597991</c:v>
                </c:pt>
                <c:pt idx="467">
                  <c:v>0.33908467198298248</c:v>
                </c:pt>
                <c:pt idx="468">
                  <c:v>0.32131101646650795</c:v>
                </c:pt>
                <c:pt idx="469">
                  <c:v>0.30446899501231911</c:v>
                </c:pt>
                <c:pt idx="470">
                  <c:v>0.81763514994928488</c:v>
                </c:pt>
                <c:pt idx="471">
                  <c:v>0.28452411607391542</c:v>
                </c:pt>
                <c:pt idx="472">
                  <c:v>0.76399524756130044</c:v>
                </c:pt>
                <c:pt idx="473">
                  <c:v>1.3331287159315983</c:v>
                </c:pt>
                <c:pt idx="474">
                  <c:v>0.96026628306741868</c:v>
                </c:pt>
                <c:pt idx="475">
                  <c:v>0.42624892623172883</c:v>
                </c:pt>
                <c:pt idx="476">
                  <c:v>0.40390641946253425</c:v>
                </c:pt>
                <c:pt idx="477">
                  <c:v>0.38273503026809724</c:v>
                </c:pt>
                <c:pt idx="478">
                  <c:v>0.36267337268183508</c:v>
                </c:pt>
                <c:pt idx="479">
                  <c:v>0.34366327837899258</c:v>
                </c:pt>
                <c:pt idx="480">
                  <c:v>0.32564962801889297</c:v>
                </c:pt>
                <c:pt idx="481">
                  <c:v>0.3085801914276502</c:v>
                </c:pt>
                <c:pt idx="482">
                  <c:v>0.29240547615795476</c:v>
                </c:pt>
                <c:pt idx="483">
                  <c:v>0.27707858398683649</c:v>
                </c:pt>
                <c:pt idx="484">
                  <c:v>0.26255507493532226</c:v>
                </c:pt>
                <c:pt idx="485">
                  <c:v>0.24879283841571698</c:v>
                </c:pt>
                <c:pt idx="486">
                  <c:v>0.23575197113290217</c:v>
                </c:pt>
                <c:pt idx="487">
                  <c:v>0.22339466138562952</c:v>
                </c:pt>
                <c:pt idx="488">
                  <c:v>0.21168507943234405</c:v>
                </c:pt>
                <c:pt idx="489">
                  <c:v>0.20058927360365461</c:v>
                </c:pt>
                <c:pt idx="490">
                  <c:v>0.19007507186023243</c:v>
                </c:pt>
                <c:pt idx="491">
                  <c:v>0.18011198851070706</c:v>
                </c:pt>
                <c:pt idx="492">
                  <c:v>0.17067113581909032</c:v>
                </c:pt>
                <c:pt idx="493">
                  <c:v>0.16172514024543552</c:v>
                </c:pt>
                <c:pt idx="494">
                  <c:v>0.15324806307687464</c:v>
                </c:pt>
                <c:pt idx="495">
                  <c:v>0.14521532521890382</c:v>
                </c:pt>
                <c:pt idx="496">
                  <c:v>0.22790925362495101</c:v>
                </c:pt>
                <c:pt idx="497">
                  <c:v>0.13039092528489654</c:v>
                </c:pt>
                <c:pt idx="498">
                  <c:v>0.12355628019482173</c:v>
                </c:pt>
                <c:pt idx="499">
                  <c:v>0.11707988375897818</c:v>
                </c:pt>
                <c:pt idx="500">
                  <c:v>0.11094295781162838</c:v>
                </c:pt>
                <c:pt idx="501">
                  <c:v>0.10512770847407764</c:v>
                </c:pt>
                <c:pt idx="502">
                  <c:v>9.9617274561723188E-2</c:v>
                </c:pt>
                <c:pt idx="503">
                  <c:v>9.4395678695428795E-2</c:v>
                </c:pt>
                <c:pt idx="504">
                  <c:v>8.9447780975473581E-2</c:v>
                </c:pt>
                <c:pt idx="505">
                  <c:v>8.4759235083753298E-2</c:v>
                </c:pt>
                <c:pt idx="506">
                  <c:v>0.41441268756347699</c:v>
                </c:pt>
                <c:pt idx="507">
                  <c:v>7.6106534020088074E-2</c:v>
                </c:pt>
                <c:pt idx="508">
                  <c:v>0.94402268284765511</c:v>
                </c:pt>
                <c:pt idx="509">
                  <c:v>1.1571113637270176</c:v>
                </c:pt>
                <c:pt idx="510">
                  <c:v>0.29818718695081686</c:v>
                </c:pt>
                <c:pt idx="511">
                  <c:v>0.28255723732998467</c:v>
                </c:pt>
                <c:pt idx="512">
                  <c:v>0.26774655606084752</c:v>
                </c:pt>
                <c:pt idx="513">
                  <c:v>0.25371219990632699</c:v>
                </c:pt>
                <c:pt idx="514">
                  <c:v>0.24041347656654627</c:v>
                </c:pt>
                <c:pt idx="515">
                  <c:v>0.227811826692422</c:v>
                </c:pt>
                <c:pt idx="516">
                  <c:v>0.2158707120836994</c:v>
                </c:pt>
                <c:pt idx="517">
                  <c:v>1.134962156338009</c:v>
                </c:pt>
                <c:pt idx="518">
                  <c:v>0.21300715793130037</c:v>
                </c:pt>
                <c:pt idx="519">
                  <c:v>0.20184205328214591</c:v>
                </c:pt>
                <c:pt idx="520">
                  <c:v>0.19126218512474716</c:v>
                </c:pt>
                <c:pt idx="521">
                  <c:v>0.432096149460378</c:v>
                </c:pt>
                <c:pt idx="522">
                  <c:v>0.38123715150868975</c:v>
                </c:pt>
                <c:pt idx="523">
                  <c:v>0.17410095697052586</c:v>
                </c:pt>
                <c:pt idx="524">
                  <c:v>0.16497518193567562</c:v>
                </c:pt>
                <c:pt idx="525">
                  <c:v>0.15632774872866956</c:v>
                </c:pt>
                <c:pt idx="526">
                  <c:v>0.14813358431150356</c:v>
                </c:pt>
                <c:pt idx="527">
                  <c:v>0.14036892988883051</c:v>
                </c:pt>
                <c:pt idx="528">
                  <c:v>0.13301127201986779</c:v>
                </c:pt>
                <c:pt idx="529">
                  <c:v>0.12603927734118217</c:v>
                </c:pt>
                <c:pt idx="530">
                  <c:v>0.11943273071108268</c:v>
                </c:pt>
                <c:pt idx="531">
                  <c:v>0.11317247659627214</c:v>
                </c:pt>
                <c:pt idx="532">
                  <c:v>0.69579466937944767</c:v>
                </c:pt>
                <c:pt idx="533">
                  <c:v>0.12577963531107839</c:v>
                </c:pt>
                <c:pt idx="534">
                  <c:v>0.11918669822567955</c:v>
                </c:pt>
                <c:pt idx="535">
                  <c:v>0.11293934028991433</c:v>
                </c:pt>
                <c:pt idx="536">
                  <c:v>0.10701944743002247</c:v>
                </c:pt>
                <c:pt idx="537">
                  <c:v>0.23558213934596189</c:v>
                </c:pt>
                <c:pt idx="538">
                  <c:v>9.609429826255296E-2</c:v>
                </c:pt>
                <c:pt idx="539">
                  <c:v>9.1057364730795773E-2</c:v>
                </c:pt>
                <c:pt idx="540">
                  <c:v>8.6284449979154146E-2</c:v>
                </c:pt>
                <c:pt idx="541">
                  <c:v>8.176171504870311E-2</c:v>
                </c:pt>
                <c:pt idx="542">
                  <c:v>7.7476046371279889E-2</c:v>
                </c:pt>
                <c:pt idx="543">
                  <c:v>7.3415017746987943E-2</c:v>
                </c:pt>
                <c:pt idx="544">
                  <c:v>0.16013913861080908</c:v>
                </c:pt>
                <c:pt idx="545">
                  <c:v>6.5920398411163789E-2</c:v>
                </c:pt>
                <c:pt idx="546">
                  <c:v>6.2465077219507031E-2</c:v>
                </c:pt>
                <c:pt idx="547">
                  <c:v>5.9190872113694358E-2</c:v>
                </c:pt>
                <c:pt idx="548">
                  <c:v>5.6088289609695766E-2</c:v>
                </c:pt>
                <c:pt idx="549">
                  <c:v>5.3148333839353482E-2</c:v>
                </c:pt>
                <c:pt idx="550">
                  <c:v>5.0362480467064624E-2</c:v>
                </c:pt>
                <c:pt idx="551">
                  <c:v>4.7722651973661927E-2</c:v>
                </c:pt>
                <c:pt idx="552">
                  <c:v>4.522119423582871E-2</c:v>
                </c:pt>
                <c:pt idx="553">
                  <c:v>4.2850854333140516E-2</c:v>
                </c:pt>
                <c:pt idx="554">
                  <c:v>4.060475951838554E-2</c:v>
                </c:pt>
                <c:pt idx="555">
                  <c:v>3.8476397290188757E-2</c:v>
                </c:pt>
                <c:pt idx="556">
                  <c:v>3.645959651016073E-2</c:v>
                </c:pt>
                <c:pt idx="557">
                  <c:v>0.38285722358430313</c:v>
                </c:pt>
                <c:pt idx="558">
                  <c:v>4.7396486386009261E-2</c:v>
                </c:pt>
                <c:pt idx="559">
                  <c:v>4.4912125129601653E-2</c:v>
                </c:pt>
                <c:pt idx="560">
                  <c:v>4.2557985569420066E-2</c:v>
                </c:pt>
                <c:pt idx="561">
                  <c:v>4.0327241930781257E-2</c:v>
                </c:pt>
                <c:pt idx="562">
                  <c:v>3.8213426222699923E-2</c:v>
                </c:pt>
                <c:pt idx="563">
                  <c:v>3.6210409484094382E-2</c:v>
                </c:pt>
                <c:pt idx="564">
                  <c:v>3.4312384013001795E-2</c:v>
                </c:pt>
                <c:pt idx="565">
                  <c:v>0.46228613082337611</c:v>
                </c:pt>
                <c:pt idx="566">
                  <c:v>3.0809582207949892E-2</c:v>
                </c:pt>
                <c:pt idx="567">
                  <c:v>2.9194649578974888E-2</c:v>
                </c:pt>
                <c:pt idx="568">
                  <c:v>0.43222252399963201</c:v>
                </c:pt>
                <c:pt idx="569">
                  <c:v>1.6957958082730757</c:v>
                </c:pt>
                <c:pt idx="570">
                  <c:v>1.026843397389265</c:v>
                </c:pt>
                <c:pt idx="571">
                  <c:v>0.41519200058003924</c:v>
                </c:pt>
                <c:pt idx="572">
                  <c:v>0.39342905993058441</c:v>
                </c:pt>
                <c:pt idx="573">
                  <c:v>0.37280685798767987</c:v>
                </c:pt>
                <c:pt idx="574">
                  <c:v>0.35326560114082128</c:v>
                </c:pt>
                <c:pt idx="575">
                  <c:v>0.33474862995548749</c:v>
                </c:pt>
                <c:pt idx="576">
                  <c:v>0.31720225489038506</c:v>
                </c:pt>
                <c:pt idx="577">
                  <c:v>0.30057560062583139</c:v>
                </c:pt>
                <c:pt idx="578">
                  <c:v>0.28482045855190991</c:v>
                </c:pt>
                <c:pt idx="579">
                  <c:v>0.2698911469886906</c:v>
                </c:pt>
                <c:pt idx="580">
                  <c:v>0.57506620806701569</c:v>
                </c:pt>
                <c:pt idx="581">
                  <c:v>0.63145494278876213</c:v>
                </c:pt>
                <c:pt idx="582">
                  <c:v>0.27326170908518849</c:v>
                </c:pt>
                <c:pt idx="583">
                  <c:v>0.25893826752494314</c:v>
                </c:pt>
                <c:pt idx="584">
                  <c:v>0.24536561164490372</c:v>
                </c:pt>
                <c:pt idx="585">
                  <c:v>0.2325043878347503</c:v>
                </c:pt>
                <c:pt idx="586">
                  <c:v>0.22031730526544138</c:v>
                </c:pt>
                <c:pt idx="587">
                  <c:v>0.20876902776529405</c:v>
                </c:pt>
                <c:pt idx="588">
                  <c:v>0.19782607136354946</c:v>
                </c:pt>
                <c:pt idx="589">
                  <c:v>0.18745670720435298</c:v>
                </c:pt>
                <c:pt idx="590">
                  <c:v>0.1776308695496506</c:v>
                </c:pt>
                <c:pt idx="591">
                  <c:v>0.16832006860425794</c:v>
                </c:pt>
                <c:pt idx="592">
                  <c:v>0.15949730791034022</c:v>
                </c:pt>
                <c:pt idx="593">
                  <c:v>0.15113700607179023</c:v>
                </c:pt>
                <c:pt idx="594">
                  <c:v>0.14321492258154583</c:v>
                </c:pt>
                <c:pt idx="595">
                  <c:v>0.13570808753678537</c:v>
                </c:pt>
                <c:pt idx="596">
                  <c:v>0.12859473503821106</c:v>
                </c:pt>
                <c:pt idx="597">
                  <c:v>0.12185424008031398</c:v>
                </c:pt>
                <c:pt idx="598">
                  <c:v>0.1154670587496345</c:v>
                </c:pt>
                <c:pt idx="599">
                  <c:v>0.10941467155762505</c:v>
                </c:pt>
                <c:pt idx="600">
                  <c:v>0.1036795297438098</c:v>
                </c:pt>
                <c:pt idx="601">
                  <c:v>9.8245004393548524E-2</c:v>
                </c:pt>
                <c:pt idx="602">
                  <c:v>9.3095338222872748E-2</c:v>
                </c:pt>
                <c:pt idx="603">
                  <c:v>8.8215599890595478E-2</c:v>
                </c:pt>
                <c:pt idx="604">
                  <c:v>1.0285693616126144</c:v>
                </c:pt>
                <c:pt idx="605">
                  <c:v>0.60197320838532753</c:v>
                </c:pt>
                <c:pt idx="606">
                  <c:v>1.3309832136741606</c:v>
                </c:pt>
                <c:pt idx="607">
                  <c:v>0.31965544409929825</c:v>
                </c:pt>
                <c:pt idx="608">
                  <c:v>0.30290020207033463</c:v>
                </c:pt>
                <c:pt idx="609">
                  <c:v>0.28702321236158473</c:v>
                </c:pt>
                <c:pt idx="610">
                  <c:v>0.27197843999864302</c:v>
                </c:pt>
                <c:pt idx="611">
                  <c:v>0.25772226300257223</c:v>
                </c:pt>
                <c:pt idx="612">
                  <c:v>0.2442133459089566</c:v>
                </c:pt>
                <c:pt idx="613">
                  <c:v>0.23141251991665321</c:v>
                </c:pt>
                <c:pt idx="614">
                  <c:v>2.0139474635257195</c:v>
                </c:pt>
                <c:pt idx="615">
                  <c:v>0.32186708904718742</c:v>
                </c:pt>
                <c:pt idx="616">
                  <c:v>1.1461564659591486</c:v>
                </c:pt>
                <c:pt idx="617">
                  <c:v>0.71113904567579356</c:v>
                </c:pt>
                <c:pt idx="618">
                  <c:v>0.40370221688975816</c:v>
                </c:pt>
                <c:pt idx="619">
                  <c:v>0.3825415312938143</c:v>
                </c:pt>
                <c:pt idx="620">
                  <c:v>0.36249001626012345</c:v>
                </c:pt>
                <c:pt idx="621">
                  <c:v>0.34348953287203321</c:v>
                </c:pt>
                <c:pt idx="622">
                  <c:v>0.32548498965549799</c:v>
                </c:pt>
                <c:pt idx="623">
                  <c:v>0.30842418284258954</c:v>
                </c:pt>
                <c:pt idx="624">
                  <c:v>0.29225764500784646</c:v>
                </c:pt>
                <c:pt idx="625">
                  <c:v>0.27693850163858719</c:v>
                </c:pt>
                <c:pt idx="626">
                  <c:v>0.26242233522331526</c:v>
                </c:pt>
                <c:pt idx="627">
                  <c:v>0.24866705646414419</c:v>
                </c:pt>
                <c:pt idx="628">
                  <c:v>0.79366354143647155</c:v>
                </c:pt>
                <c:pt idx="629">
                  <c:v>0.42721519767936877</c:v>
                </c:pt>
                <c:pt idx="630">
                  <c:v>0.24483305010289641</c:v>
                </c:pt>
                <c:pt idx="631">
                  <c:v>0.2319997413422013</c:v>
                </c:pt>
                <c:pt idx="632">
                  <c:v>0.21983911061120084</c:v>
                </c:pt>
                <c:pt idx="633">
                  <c:v>0.20831589843472204</c:v>
                </c:pt>
                <c:pt idx="634">
                  <c:v>0.19739669351834804</c:v>
                </c:pt>
                <c:pt idx="635">
                  <c:v>0.18704983587312163</c:v>
                </c:pt>
                <c:pt idx="636">
                  <c:v>0.1772453250181196</c:v>
                </c:pt>
                <c:pt idx="637">
                  <c:v>0.28652701729083246</c:v>
                </c:pt>
                <c:pt idx="638">
                  <c:v>0.1591511219404429</c:v>
                </c:pt>
                <c:pt idx="639">
                  <c:v>3.1657778140985449</c:v>
                </c:pt>
                <c:pt idx="640">
                  <c:v>0.45351666266497237</c:v>
                </c:pt>
                <c:pt idx="641">
                  <c:v>0.44184181361088121</c:v>
                </c:pt>
                <c:pt idx="642">
                  <c:v>0.41868198116558492</c:v>
                </c:pt>
                <c:pt idx="643">
                  <c:v>0.39673610770373274</c:v>
                </c:pt>
                <c:pt idx="644">
                  <c:v>0.37594056165903578</c:v>
                </c:pt>
                <c:pt idx="645">
                  <c:v>0.35623504681366702</c:v>
                </c:pt>
                <c:pt idx="646">
                  <c:v>0.33756242747073473</c:v>
                </c:pt>
                <c:pt idx="647">
                  <c:v>0.31986856279061476</c:v>
                </c:pt>
                <c:pt idx="648">
                  <c:v>0.30310214981080452</c:v>
                </c:pt>
                <c:pt idx="649">
                  <c:v>0.2872145746941373</c:v>
                </c:pt>
                <c:pt idx="650">
                  <c:v>0.27215977177405565</c:v>
                </c:pt>
                <c:pt idx="651">
                  <c:v>0.25789408998824742</c:v>
                </c:pt>
                <c:pt idx="652">
                  <c:v>0.59370976426479016</c:v>
                </c:pt>
                <c:pt idx="653">
                  <c:v>0.25289094710488863</c:v>
                </c:pt>
                <c:pt idx="654">
                  <c:v>0.23963527102023549</c:v>
                </c:pt>
                <c:pt idx="655">
                  <c:v>0.22707441201176803</c:v>
                </c:pt>
                <c:pt idx="656">
                  <c:v>0.21517195015142859</c:v>
                </c:pt>
                <c:pt idx="657">
                  <c:v>0.20389337451887551</c:v>
                </c:pt>
                <c:pt idx="658">
                  <c:v>0.1932059831378464</c:v>
                </c:pt>
                <c:pt idx="659">
                  <c:v>0.18307878815751355</c:v>
                </c:pt>
                <c:pt idx="660">
                  <c:v>0.17348242600390795</c:v>
                </c:pt>
                <c:pt idx="661">
                  <c:v>0.16438907224089713</c:v>
                </c:pt>
                <c:pt idx="662">
                  <c:v>0.15577236089385876</c:v>
                </c:pt>
                <c:pt idx="663">
                  <c:v>1.7140486509993778</c:v>
                </c:pt>
                <c:pt idx="664">
                  <c:v>0.24458550235353146</c:v>
                </c:pt>
                <c:pt idx="665">
                  <c:v>0.23176516919682158</c:v>
                </c:pt>
                <c:pt idx="666">
                  <c:v>0.21961683393314896</c:v>
                </c:pt>
                <c:pt idx="667">
                  <c:v>0.20810527273777152</c:v>
                </c:pt>
                <c:pt idx="668">
                  <c:v>0.19719710809802998</c:v>
                </c:pt>
                <c:pt idx="669">
                  <c:v>0.36009966293209966</c:v>
                </c:pt>
                <c:pt idx="670">
                  <c:v>0.17706611440388573</c:v>
                </c:pt>
                <c:pt idx="671">
                  <c:v>0.16778491598624307</c:v>
                </c:pt>
                <c:pt idx="672">
                  <c:v>0.15899020615710113</c:v>
                </c:pt>
                <c:pt idx="673">
                  <c:v>0.1506564848532039</c:v>
                </c:pt>
                <c:pt idx="674">
                  <c:v>0.84552860916333628</c:v>
                </c:pt>
                <c:pt idx="675">
                  <c:v>0.30007164166766775</c:v>
                </c:pt>
                <c:pt idx="676">
                  <c:v>0.14671689216478059</c:v>
                </c:pt>
                <c:pt idx="677">
                  <c:v>0.1425321135815826</c:v>
                </c:pt>
                <c:pt idx="678">
                  <c:v>0.13173920380271098</c:v>
                </c:pt>
                <c:pt idx="679">
                  <c:v>0.12483388657704317</c:v>
                </c:pt>
                <c:pt idx="680">
                  <c:v>0.11829052239656389</c:v>
                </c:pt>
                <c:pt idx="681">
                  <c:v>0.11209013892406691</c:v>
                </c:pt>
                <c:pt idx="682">
                  <c:v>0.1062147582871913</c:v>
                </c:pt>
                <c:pt idx="683">
                  <c:v>0.10064734495198491</c:v>
                </c:pt>
                <c:pt idx="684">
                  <c:v>0.22247737402485604</c:v>
                </c:pt>
                <c:pt idx="685">
                  <c:v>9.0372695967003105E-2</c:v>
                </c:pt>
                <c:pt idx="686">
                  <c:v>8.5635669203690104E-2</c:v>
                </c:pt>
                <c:pt idx="687">
                  <c:v>8.1146941136307743E-2</c:v>
                </c:pt>
                <c:pt idx="688">
                  <c:v>0.34756177303292179</c:v>
                </c:pt>
                <c:pt idx="689">
                  <c:v>7.8513119853195534E-2</c:v>
                </c:pt>
                <c:pt idx="690">
                  <c:v>7.439773139392479E-2</c:v>
                </c:pt>
                <c:pt idx="691">
                  <c:v>7.0498057482775003E-2</c:v>
                </c:pt>
                <c:pt idx="692">
                  <c:v>6.6802791102989048E-2</c:v>
                </c:pt>
                <c:pt idx="693">
                  <c:v>6.3301217912847541E-2</c:v>
                </c:pt>
                <c:pt idx="694">
                  <c:v>5.9983185179676095E-2</c:v>
                </c:pt>
                <c:pt idx="695">
                  <c:v>5.683907234222537E-2</c:v>
                </c:pt>
                <c:pt idx="696">
                  <c:v>5.3859763116070228E-2</c:v>
                </c:pt>
                <c:pt idx="697">
                  <c:v>0.23774223675724707</c:v>
                </c:pt>
                <c:pt idx="698">
                  <c:v>4.8361454534796747E-2</c:v>
                </c:pt>
                <c:pt idx="699">
                  <c:v>4.5826512957666828E-2</c:v>
                </c:pt>
                <c:pt idx="700">
                  <c:v>4.3424444323695355E-2</c:v>
                </c:pt>
                <c:pt idx="701">
                  <c:v>0.30351904740375724</c:v>
                </c:pt>
                <c:pt idx="702">
                  <c:v>4.1959085720114232E-2</c:v>
                </c:pt>
                <c:pt idx="703">
                  <c:v>3.9759734357475929E-2</c:v>
                </c:pt>
                <c:pt idx="704">
                  <c:v>3.7675665449956042E-2</c:v>
                </c:pt>
                <c:pt idx="705">
                  <c:v>3.5700836286651758E-2</c:v>
                </c:pt>
                <c:pt idx="706">
                  <c:v>3.3829520894840572E-2</c:v>
                </c:pt>
                <c:pt idx="707">
                  <c:v>3.2056293437651207E-2</c:v>
                </c:pt>
                <c:pt idx="708">
                  <c:v>3.0376012481971706E-2</c:v>
                </c:pt>
                <c:pt idx="709">
                  <c:v>2.8783806090979809E-2</c:v>
                </c:pt>
                <c:pt idx="710">
                  <c:v>4.704734199417071E-2</c:v>
                </c:pt>
                <c:pt idx="711">
                  <c:v>2.8817677017330356E-2</c:v>
                </c:pt>
                <c:pt idx="712">
                  <c:v>2.4490665879027696E-2</c:v>
                </c:pt>
                <c:pt idx="713">
                  <c:v>2.3206949171465163E-2</c:v>
                </c:pt>
                <c:pt idx="714">
                  <c:v>2.1990520490835636E-2</c:v>
                </c:pt>
                <c:pt idx="715">
                  <c:v>2.0837852829551015E-2</c:v>
                </c:pt>
                <c:pt idx="716">
                  <c:v>1.9745604053664087E-2</c:v>
                </c:pt>
                <c:pt idx="717">
                  <c:v>1.8710607212426327E-2</c:v>
                </c:pt>
                <c:pt idx="718">
                  <c:v>1.7729861355785484E-2</c:v>
                </c:pt>
                <c:pt idx="719">
                  <c:v>1.6800522833198418E-2</c:v>
                </c:pt>
                <c:pt idx="720">
                  <c:v>1.5919897048530335E-2</c:v>
                </c:pt>
                <c:pt idx="721">
                  <c:v>1.5085430647133935E-2</c:v>
                </c:pt>
                <c:pt idx="722">
                  <c:v>1.4294704112455064E-2</c:v>
                </c:pt>
                <c:pt idx="723">
                  <c:v>0.75048065372760975</c:v>
                </c:pt>
                <c:pt idx="724">
                  <c:v>0.67006898824928141</c:v>
                </c:pt>
                <c:pt idx="725">
                  <c:v>0.72721783457381817</c:v>
                </c:pt>
                <c:pt idx="726">
                  <c:v>0.14047502698311684</c:v>
                </c:pt>
                <c:pt idx="727">
                  <c:v>0.13311180786836227</c:v>
                </c:pt>
                <c:pt idx="728">
                  <c:v>0.1261345434453153</c:v>
                </c:pt>
                <c:pt idx="729">
                  <c:v>0.11952300329277976</c:v>
                </c:pt>
                <c:pt idx="730">
                  <c:v>0.11325801739885256</c:v>
                </c:pt>
                <c:pt idx="731">
                  <c:v>0.1073214205779054</c:v>
                </c:pt>
                <c:pt idx="732">
                  <c:v>0.1016959998010379</c:v>
                </c:pt>
                <c:pt idx="733">
                  <c:v>9.6365444287287577E-2</c:v>
                </c:pt>
                <c:pt idx="734">
                  <c:v>9.1314298210887435E-2</c:v>
                </c:pt>
                <c:pt idx="735">
                  <c:v>0.66052663842424852</c:v>
                </c:pt>
                <c:pt idx="736">
                  <c:v>1.335213852302833</c:v>
                </c:pt>
                <c:pt idx="737">
                  <c:v>0.2040010600535615</c:v>
                </c:pt>
                <c:pt idx="738">
                  <c:v>0.19330802416614279</c:v>
                </c:pt>
                <c:pt idx="739">
                  <c:v>0.18317548054508584</c:v>
                </c:pt>
                <c:pt idx="740">
                  <c:v>0.17357405010815818</c:v>
                </c:pt>
                <c:pt idx="741">
                  <c:v>0.16447589372385391</c:v>
                </c:pt>
                <c:pt idx="742">
                  <c:v>0.15585463149245829</c:v>
                </c:pt>
                <c:pt idx="743">
                  <c:v>0.1476852662581222</c:v>
                </c:pt>
                <c:pt idx="744">
                  <c:v>0.13994411113017108</c:v>
                </c:pt>
                <c:pt idx="745">
                  <c:v>0.13260872080349859</c:v>
                </c:pt>
                <c:pt idx="746">
                  <c:v>3.368978909514297</c:v>
                </c:pt>
                <c:pt idx="747">
                  <c:v>0.48669721855247916</c:v>
                </c:pt>
                <c:pt idx="748">
                  <c:v>0.49174670397445458</c:v>
                </c:pt>
                <c:pt idx="749">
                  <c:v>0.58707326087318557</c:v>
                </c:pt>
                <c:pt idx="750">
                  <c:v>0.47124571611676941</c:v>
                </c:pt>
                <c:pt idx="751">
                  <c:v>0.4465446319512954</c:v>
                </c:pt>
                <c:pt idx="752">
                  <c:v>0.42313829389826907</c:v>
                </c:pt>
                <c:pt idx="753">
                  <c:v>0.40095883580718195</c:v>
                </c:pt>
                <c:pt idx="754">
                  <c:v>0.37994194883836852</c:v>
                </c:pt>
                <c:pt idx="755">
                  <c:v>0.36002669500097284</c:v>
                </c:pt>
                <c:pt idx="756">
                  <c:v>0.34115533046461516</c:v>
                </c:pt>
                <c:pt idx="757">
                  <c:v>0.32327313813245512</c:v>
                </c:pt>
                <c:pt idx="758">
                  <c:v>0.30632826899020055</c:v>
                </c:pt>
                <c:pt idx="759">
                  <c:v>0.37886627497764236</c:v>
                </c:pt>
                <c:pt idx="760">
                  <c:v>0.27505655050072714</c:v>
                </c:pt>
                <c:pt idx="761">
                  <c:v>0.26063902950940654</c:v>
                </c:pt>
                <c:pt idx="762">
                  <c:v>0.2469772255193963</c:v>
                </c:pt>
                <c:pt idx="763">
                  <c:v>0.23403152643743752</c:v>
                </c:pt>
                <c:pt idx="764">
                  <c:v>0.22176439650033888</c:v>
                </c:pt>
                <c:pt idx="765">
                  <c:v>0.21014026744087583</c:v>
                </c:pt>
                <c:pt idx="766">
                  <c:v>0.19912543535839999</c:v>
                </c:pt>
                <c:pt idx="767">
                  <c:v>0.18868796299513776</c:v>
                </c:pt>
                <c:pt idx="768">
                  <c:v>0.26867634417399883</c:v>
                </c:pt>
                <c:pt idx="769">
                  <c:v>0.16942563085521734</c:v>
                </c:pt>
                <c:pt idx="770">
                  <c:v>0.33527707113955768</c:v>
                </c:pt>
                <c:pt idx="771">
                  <c:v>0.24398928588223118</c:v>
                </c:pt>
                <c:pt idx="772">
                  <c:v>0.40570019381912181</c:v>
                </c:pt>
                <c:pt idx="773">
                  <c:v>1.1738183938687099</c:v>
                </c:pt>
                <c:pt idx="774">
                  <c:v>1.0150761270715063</c:v>
                </c:pt>
                <c:pt idx="775">
                  <c:v>0.32430712386995975</c:v>
                </c:pt>
                <c:pt idx="776">
                  <c:v>0.30730805674169809</c:v>
                </c:pt>
                <c:pt idx="777">
                  <c:v>0.29120002240908671</c:v>
                </c:pt>
                <c:pt idx="778">
                  <c:v>0.27593631598903207</c:v>
                </c:pt>
                <c:pt idx="779">
                  <c:v>0.26147268070822455</c:v>
                </c:pt>
                <c:pt idx="780">
                  <c:v>0.24776717958161995</c:v>
                </c:pt>
                <c:pt idx="781">
                  <c:v>0.8143215206933947</c:v>
                </c:pt>
                <c:pt idx="782">
                  <c:v>0.22247370759371438</c:v>
                </c:pt>
                <c:pt idx="783">
                  <c:v>0.21081239887952397</c:v>
                </c:pt>
                <c:pt idx="784">
                  <c:v>0.1997623359723032</c:v>
                </c:pt>
                <c:pt idx="785">
                  <c:v>0.18929147946329486</c:v>
                </c:pt>
                <c:pt idx="786">
                  <c:v>0.17936946933966044</c:v>
                </c:pt>
                <c:pt idx="787">
                  <c:v>0.16996753695630587</c:v>
                </c:pt>
                <c:pt idx="788">
                  <c:v>0.16105842162184261</c:v>
                </c:pt>
                <c:pt idx="789">
                  <c:v>0.15261629155682629</c:v>
                </c:pt>
                <c:pt idx="790">
                  <c:v>0.14461666899509337</c:v>
                </c:pt>
                <c:pt idx="791">
                  <c:v>0.13703635921102916</c:v>
                </c:pt>
                <c:pt idx="792">
                  <c:v>0.12985338326698256</c:v>
                </c:pt>
                <c:pt idx="793">
                  <c:v>0.12304691428583113</c:v>
                </c:pt>
                <c:pt idx="794">
                  <c:v>0.11659721706391929</c:v>
                </c:pt>
                <c:pt idx="795">
                  <c:v>0.11238947867883452</c:v>
                </c:pt>
                <c:pt idx="796">
                  <c:v>1.1083343045018244</c:v>
                </c:pt>
                <c:pt idx="797">
                  <c:v>0.17169527303342635</c:v>
                </c:pt>
                <c:pt idx="798">
                  <c:v>0.16269559569957062</c:v>
                </c:pt>
                <c:pt idx="799">
                  <c:v>0.15416765058456139</c:v>
                </c:pt>
                <c:pt idx="800">
                  <c:v>0.14608671110342869</c:v>
                </c:pt>
                <c:pt idx="801">
                  <c:v>0.13842934675397978</c:v>
                </c:pt>
                <c:pt idx="802">
                  <c:v>0.13117335518058507</c:v>
                </c:pt>
                <c:pt idx="803">
                  <c:v>0.1242976977989477</c:v>
                </c:pt>
                <c:pt idx="804">
                  <c:v>0.1177824387952018</c:v>
                </c:pt>
                <c:pt idx="805">
                  <c:v>0.11160868732246867</c:v>
                </c:pt>
                <c:pt idx="806">
                  <c:v>0.10575854272727143</c:v>
                </c:pt>
                <c:pt idx="807">
                  <c:v>2.2460370552927005</c:v>
                </c:pt>
                <c:pt idx="808">
                  <c:v>3.214080105011127</c:v>
                </c:pt>
                <c:pt idx="809">
                  <c:v>0.7454041252817738</c:v>
                </c:pt>
                <c:pt idx="810">
                  <c:v>3.4331207531251247</c:v>
                </c:pt>
                <c:pt idx="811">
                  <c:v>1.2585279586698965</c:v>
                </c:pt>
                <c:pt idx="812">
                  <c:v>1.2488075779879366</c:v>
                </c:pt>
                <c:pt idx="813">
                  <c:v>1.1833493678962861</c:v>
                </c:pt>
                <c:pt idx="814">
                  <c:v>1.1213222526697917</c:v>
                </c:pt>
                <c:pt idx="815">
                  <c:v>1.0625463860835538</c:v>
                </c:pt>
                <c:pt idx="816">
                  <c:v>1.0068513488349464</c:v>
                </c:pt>
                <c:pt idx="817">
                  <c:v>0.95407565441668563</c:v>
                </c:pt>
                <c:pt idx="818">
                  <c:v>0.90406628089033469</c:v>
                </c:pt>
                <c:pt idx="819">
                  <c:v>1.8227532262968733</c:v>
                </c:pt>
                <c:pt idx="820">
                  <c:v>0.85014635733721067</c:v>
                </c:pt>
                <c:pt idx="821">
                  <c:v>0.80558460110820729</c:v>
                </c:pt>
                <c:pt idx="822">
                  <c:v>0.76335861930330762</c:v>
                </c:pt>
                <c:pt idx="823">
                  <c:v>0.72334597863841343</c:v>
                </c:pt>
                <c:pt idx="824">
                  <c:v>0.68543066336225866</c:v>
                </c:pt>
                <c:pt idx="825">
                  <c:v>0.64950273887134924</c:v>
                </c:pt>
                <c:pt idx="826">
                  <c:v>0.61545803295705348</c:v>
                </c:pt>
                <c:pt idx="827">
                  <c:v>0.58319783376062773</c:v>
                </c:pt>
                <c:pt idx="828">
                  <c:v>0.55262860356040278</c:v>
                </c:pt>
                <c:pt idx="829">
                  <c:v>0.81162382109601627</c:v>
                </c:pt>
                <c:pt idx="830">
                  <c:v>0.49621315690006024</c:v>
                </c:pt>
                <c:pt idx="831">
                  <c:v>0.47020336512177952</c:v>
                </c:pt>
                <c:pt idx="832">
                  <c:v>0.91402711949275695</c:v>
                </c:pt>
                <c:pt idx="833">
                  <c:v>1.491413711535279</c:v>
                </c:pt>
                <c:pt idx="834">
                  <c:v>0.51820511050596263</c:v>
                </c:pt>
                <c:pt idx="835">
                  <c:v>0.49104257594742073</c:v>
                </c:pt>
                <c:pt idx="836">
                  <c:v>0.46530380828867574</c:v>
                </c:pt>
                <c:pt idx="837">
                  <c:v>0.44091417855206039</c:v>
                </c:pt>
                <c:pt idx="838">
                  <c:v>0.41780296955495488</c:v>
                </c:pt>
                <c:pt idx="839">
                  <c:v>0.39590317086690763</c:v>
                </c:pt>
                <c:pt idx="840">
                  <c:v>0.37515128451439944</c:v>
                </c:pt>
                <c:pt idx="841">
                  <c:v>0.35548714086989847</c:v>
                </c:pt>
                <c:pt idx="842">
                  <c:v>0.33685372419137899</c:v>
                </c:pt>
                <c:pt idx="843">
                  <c:v>0.31919700730646011</c:v>
                </c:pt>
                <c:pt idx="844">
                  <c:v>0.30246579496183562</c:v>
                </c:pt>
                <c:pt idx="845">
                  <c:v>0.28661157538378851</c:v>
                </c:pt>
                <c:pt idx="846">
                  <c:v>0.27158837961939497</c:v>
                </c:pt>
                <c:pt idx="847">
                  <c:v>0.25735264825057952</c:v>
                </c:pt>
                <c:pt idx="848">
                  <c:v>0.24386310509456274</c:v>
                </c:pt>
                <c:pt idx="849">
                  <c:v>0.23108063752449781</c:v>
                </c:pt>
                <c:pt idx="850">
                  <c:v>0.21896818306328919</c:v>
                </c:pt>
                <c:pt idx="851">
                  <c:v>0.20749062192177423</c:v>
                </c:pt>
                <c:pt idx="852">
                  <c:v>0.19661467516968467</c:v>
                </c:pt>
                <c:pt idx="853">
                  <c:v>0.18630880824413726</c:v>
                </c:pt>
                <c:pt idx="854">
                  <c:v>3.3870746389957751</c:v>
                </c:pt>
                <c:pt idx="855">
                  <c:v>0.68934395559652584</c:v>
                </c:pt>
                <c:pt idx="856">
                  <c:v>1.4303789981220749</c:v>
                </c:pt>
                <c:pt idx="857">
                  <c:v>0.8005073607911839</c:v>
                </c:pt>
                <c:pt idx="858">
                  <c:v>0.7735945280801616</c:v>
                </c:pt>
                <c:pt idx="859">
                  <c:v>0.73304535618419187</c:v>
                </c:pt>
                <c:pt idx="860">
                  <c:v>0.69462163280390565</c:v>
                </c:pt>
                <c:pt idx="861">
                  <c:v>0.6582119492179509</c:v>
                </c:pt>
                <c:pt idx="862">
                  <c:v>0.62371073636804009</c:v>
                </c:pt>
                <c:pt idx="863">
                  <c:v>0.59101795876384178</c:v>
                </c:pt>
                <c:pt idx="864">
                  <c:v>0.56003882443232689</c:v>
                </c:pt>
                <c:pt idx="865">
                  <c:v>0.53068351007057624</c:v>
                </c:pt>
                <c:pt idx="866">
                  <c:v>0.50286690060513473</c:v>
                </c:pt>
                <c:pt idx="867">
                  <c:v>3.3345016699312562</c:v>
                </c:pt>
                <c:pt idx="868">
                  <c:v>0.67599828124026629</c:v>
                </c:pt>
                <c:pt idx="869">
                  <c:v>0.66264030975332222</c:v>
                </c:pt>
                <c:pt idx="870">
                  <c:v>0.94994212604928663</c:v>
                </c:pt>
                <c:pt idx="871">
                  <c:v>0.62808153613149431</c:v>
                </c:pt>
                <c:pt idx="872">
                  <c:v>0.59515965619461653</c:v>
                </c:pt>
                <c:pt idx="873">
                  <c:v>0.56396342828892876</c:v>
                </c:pt>
                <c:pt idx="874">
                  <c:v>0.53440239965357816</c:v>
                </c:pt>
                <c:pt idx="875">
                  <c:v>0.50639085875120227</c:v>
                </c:pt>
                <c:pt idx="876">
                  <c:v>0.47984758674925437</c:v>
                </c:pt>
                <c:pt idx="877">
                  <c:v>0.45469562202782665</c:v>
                </c:pt>
                <c:pt idx="878">
                  <c:v>0.43086203703116449</c:v>
                </c:pt>
                <c:pt idx="879">
                  <c:v>0.49912301646377905</c:v>
                </c:pt>
                <c:pt idx="880">
                  <c:v>0.3868772086826236</c:v>
                </c:pt>
                <c:pt idx="881">
                  <c:v>0.36659843231066991</c:v>
                </c:pt>
                <c:pt idx="882">
                  <c:v>0.34738259984421016</c:v>
                </c:pt>
                <c:pt idx="883">
                  <c:v>0.32917399540939163</c:v>
                </c:pt>
                <c:pt idx="884">
                  <c:v>0.31191982356737541</c:v>
                </c:pt>
                <c:pt idx="885">
                  <c:v>0.29557005623514909</c:v>
                </c:pt>
                <c:pt idx="886">
                  <c:v>0.28007728763022616</c:v>
                </c:pt>
                <c:pt idx="887">
                  <c:v>0.26539659681864614</c:v>
                </c:pt>
                <c:pt idx="888">
                  <c:v>0.2514854174677375</c:v>
                </c:pt>
                <c:pt idx="889">
                  <c:v>0.23830341442599379</c:v>
                </c:pt>
                <c:pt idx="890">
                  <c:v>0.22581236677220939</c:v>
                </c:pt>
                <c:pt idx="891">
                  <c:v>1.7817444408785383</c:v>
                </c:pt>
                <c:pt idx="892">
                  <c:v>0.44675430097843355</c:v>
                </c:pt>
                <c:pt idx="893">
                  <c:v>0.37150451301931375</c:v>
                </c:pt>
                <c:pt idx="894">
                  <c:v>0.35203152062892845</c:v>
                </c:pt>
                <c:pt idx="895">
                  <c:v>0.33357923571139231</c:v>
                </c:pt>
                <c:pt idx="896">
                  <c:v>0.31609415628178988</c:v>
                </c:pt>
                <c:pt idx="897">
                  <c:v>0.2995255847457543</c:v>
                </c:pt>
                <c:pt idx="898">
                  <c:v>0.28382548090293358</c:v>
                </c:pt>
                <c:pt idx="899">
                  <c:v>0.26894832265551027</c:v>
                </c:pt>
                <c:pt idx="900">
                  <c:v>0.25485097401790335</c:v>
                </c:pt>
                <c:pt idx="901">
                  <c:v>0.24149256004494876</c:v>
                </c:pt>
                <c:pt idx="902">
                  <c:v>0.22883434831591526</c:v>
                </c:pt>
                <c:pt idx="903">
                  <c:v>0.21683963663072253</c:v>
                </c:pt>
                <c:pt idx="904">
                  <c:v>0.29405082403303839</c:v>
                </c:pt>
                <c:pt idx="905">
                  <c:v>0.19470342276959635</c:v>
                </c:pt>
                <c:pt idx="906">
                  <c:v>0.27327618389471575</c:v>
                </c:pt>
                <c:pt idx="907">
                  <c:v>0.17482699854711453</c:v>
                </c:pt>
                <c:pt idx="908">
                  <c:v>0.16566316690298891</c:v>
                </c:pt>
                <c:pt idx="909">
                  <c:v>0.15697967188363954</c:v>
                </c:pt>
                <c:pt idx="910">
                  <c:v>0.14875133589064884</c:v>
                </c:pt>
                <c:pt idx="911">
                  <c:v>0.14095430104895459</c:v>
                </c:pt>
                <c:pt idx="912">
                  <c:v>0.13356596003147772</c:v>
                </c:pt>
                <c:pt idx="913">
                  <c:v>0.12656489050968631</c:v>
                </c:pt>
                <c:pt idx="914">
                  <c:v>0.82291412742630299</c:v>
                </c:pt>
                <c:pt idx="915">
                  <c:v>0.4028032155773707</c:v>
                </c:pt>
                <c:pt idx="916">
                  <c:v>0.15654672248035553</c:v>
                </c:pt>
                <c:pt idx="917">
                  <c:v>0.1483410802101599</c:v>
                </c:pt>
                <c:pt idx="918">
                  <c:v>0.15515879697790666</c:v>
                </c:pt>
                <c:pt idx="919">
                  <c:v>0.13319758556616765</c:v>
                </c:pt>
                <c:pt idx="920">
                  <c:v>0.12621582497040115</c:v>
                </c:pt>
                <c:pt idx="921">
                  <c:v>0.11960002431909911</c:v>
                </c:pt>
                <c:pt idx="922">
                  <c:v>0.1133310012471381</c:v>
                </c:pt>
                <c:pt idx="923">
                  <c:v>0.10739057886318303</c:v>
                </c:pt>
                <c:pt idx="924">
                  <c:v>0.1017615330461996</c:v>
                </c:pt>
                <c:pt idx="925">
                  <c:v>9.6427542504503097E-2</c:v>
                </c:pt>
                <c:pt idx="926">
                  <c:v>9.1373141452540302E-2</c:v>
                </c:pt>
                <c:pt idx="927">
                  <c:v>0.38406856637519893</c:v>
                </c:pt>
                <c:pt idx="928">
                  <c:v>1.7538210319682201</c:v>
                </c:pt>
                <c:pt idx="929">
                  <c:v>0.8118500484715836</c:v>
                </c:pt>
                <c:pt idx="930">
                  <c:v>0.33388061353556531</c:v>
                </c:pt>
                <c:pt idx="931">
                  <c:v>0.31637973691408205</c:v>
                </c:pt>
                <c:pt idx="932">
                  <c:v>0.29979619622078307</c:v>
                </c:pt>
                <c:pt idx="933">
                  <c:v>0.28408190785258158</c:v>
                </c:pt>
                <c:pt idx="934">
                  <c:v>0.26919130858394796</c:v>
                </c:pt>
                <c:pt idx="935">
                  <c:v>0.25508122345736284</c:v>
                </c:pt>
                <c:pt idx="936">
                  <c:v>0.24171074059849876</c:v>
                </c:pt>
                <c:pt idx="937">
                  <c:v>0.22904109259316147</c:v>
                </c:pt>
                <c:pt idx="938">
                  <c:v>0.21703554408204476</c:v>
                </c:pt>
                <c:pt idx="939">
                  <c:v>0.20565928524738272</c:v>
                </c:pt>
                <c:pt idx="940">
                  <c:v>0.1948793308826664</c:v>
                </c:pt>
                <c:pt idx="941">
                  <c:v>0.18466442475277978</c:v>
                </c:pt>
                <c:pt idx="942">
                  <c:v>0.17498494896724925</c:v>
                </c:pt>
                <c:pt idx="943">
                  <c:v>0.16581283810383679</c:v>
                </c:pt>
                <c:pt idx="944">
                  <c:v>0.15712149783347962</c:v>
                </c:pt>
                <c:pt idx="945">
                  <c:v>0.14888572781063142</c:v>
                </c:pt>
                <c:pt idx="946">
                  <c:v>0.1410816486054276</c:v>
                </c:pt>
                <c:pt idx="947">
                  <c:v>0.13368663246581564</c:v>
                </c:pt>
                <c:pt idx="948">
                  <c:v>0.12667923770889725</c:v>
                </c:pt>
                <c:pt idx="949">
                  <c:v>0.12003914655125114</c:v>
                </c:pt>
                <c:pt idx="950">
                  <c:v>0.11374710619797733</c:v>
                </c:pt>
                <c:pt idx="951">
                  <c:v>0.10778487301965144</c:v>
                </c:pt>
                <c:pt idx="952">
                  <c:v>0.10213515965533169</c:v>
                </c:pt>
                <c:pt idx="953">
                  <c:v>9.6781584888244912E-2</c:v>
                </c:pt>
                <c:pt idx="954">
                  <c:v>9.1708626148817043E-2</c:v>
                </c:pt>
                <c:pt idx="955">
                  <c:v>8.6901574507331977E-2</c:v>
                </c:pt>
                <c:pt idx="956">
                  <c:v>8.234649202572078E-2</c:v>
                </c:pt>
                <c:pt idx="957">
                  <c:v>7.8030171344823901E-2</c:v>
                </c:pt>
                <c:pt idx="958">
                  <c:v>7.3940097389950513E-2</c:v>
                </c:pt>
                <c:pt idx="959">
                  <c:v>7.0064411083700998E-2</c:v>
                </c:pt>
                <c:pt idx="960">
                  <c:v>6.639187496083887E-2</c:v>
                </c:pt>
                <c:pt idx="961">
                  <c:v>6.2911840585513218E-2</c:v>
                </c:pt>
                <c:pt idx="962">
                  <c:v>5.9614217676358577E-2</c:v>
                </c:pt>
                <c:pt idx="963">
                  <c:v>5.6489444849951082E-2</c:v>
                </c:pt>
                <c:pt idx="964">
                  <c:v>5.3528461897792437E-2</c:v>
                </c:pt>
                <c:pt idx="965">
                  <c:v>1.6324334936216665</c:v>
                </c:pt>
                <c:pt idx="966">
                  <c:v>0.13315648563476812</c:v>
                </c:pt>
                <c:pt idx="967">
                  <c:v>0.12617687935644148</c:v>
                </c:pt>
                <c:pt idx="968">
                  <c:v>0.11956312010064797</c:v>
                </c:pt>
                <c:pt idx="969">
                  <c:v>0.40061745977915619</c:v>
                </c:pt>
                <c:pt idx="970">
                  <c:v>0.10735744203562364</c:v>
                </c:pt>
                <c:pt idx="971">
                  <c:v>0.10173013313748856</c:v>
                </c:pt>
                <c:pt idx="972">
                  <c:v>9.6397788471311627E-2</c:v>
                </c:pt>
                <c:pt idx="973">
                  <c:v>9.1344947023718689E-2</c:v>
                </c:pt>
                <c:pt idx="974">
                  <c:v>8.6556958194628622E-2</c:v>
                </c:pt>
                <c:pt idx="975">
                  <c:v>0.17080364223275135</c:v>
                </c:pt>
                <c:pt idx="976">
                  <c:v>7.7720735410194253E-2</c:v>
                </c:pt>
                <c:pt idx="977">
                  <c:v>7.3646881025714192E-2</c:v>
                </c:pt>
                <c:pt idx="978">
                  <c:v>6.9786564115607685E-2</c:v>
                </c:pt>
                <c:pt idx="979">
                  <c:v>6.612859177785653E-2</c:v>
                </c:pt>
                <c:pt idx="980">
                  <c:v>6.2662357803977053E-2</c:v>
                </c:pt>
                <c:pt idx="981">
                  <c:v>5.9377811926557229E-2</c:v>
                </c:pt>
                <c:pt idx="982">
                  <c:v>5.6265430678732478E-2</c:v>
                </c:pt>
                <c:pt idx="983">
                  <c:v>5.3316189781107783E-2</c:v>
                </c:pt>
                <c:pt idx="984">
                  <c:v>5.0521537976062618E-2</c:v>
                </c:pt>
                <c:pt idx="985">
                  <c:v>4.7873372233571944E-2</c:v>
                </c:pt>
                <c:pt idx="986">
                  <c:v>4.5364014256652929E-2</c:v>
                </c:pt>
                <c:pt idx="987">
                  <c:v>0.13172821545988808</c:v>
                </c:pt>
                <c:pt idx="988">
                  <c:v>4.0732999665466472E-2</c:v>
                </c:pt>
                <c:pt idx="989">
                  <c:v>3.8597915528596351E-2</c:v>
                </c:pt>
                <c:pt idx="990">
                  <c:v>3.6574745179292906E-2</c:v>
                </c:pt>
                <c:pt idx="991">
                  <c:v>3.4657622480652565E-2</c:v>
                </c:pt>
                <c:pt idx="992">
                  <c:v>3.2840988778548637E-2</c:v>
                </c:pt>
                <c:pt idx="993">
                  <c:v>3.1119576784438732E-2</c:v>
                </c:pt>
                <c:pt idx="994">
                  <c:v>2.9488395302980169E-2</c:v>
                </c:pt>
                <c:pt idx="995">
                  <c:v>2.7942714760171381E-2</c:v>
                </c:pt>
                <c:pt idx="996">
                  <c:v>2.6478053490058533E-2</c:v>
                </c:pt>
                <c:pt idx="997">
                  <c:v>2.5090164740245904E-2</c:v>
                </c:pt>
                <c:pt idx="998">
                  <c:v>2.3775024358532907E-2</c:v>
                </c:pt>
                <c:pt idx="999">
                  <c:v>2.252881912497531E-2</c:v>
                </c:pt>
                <c:pt idx="1000">
                  <c:v>2.1347935695539815E-2</c:v>
                </c:pt>
                <c:pt idx="1001">
                  <c:v>2.0228950125294347E-2</c:v>
                </c:pt>
                <c:pt idx="1002">
                  <c:v>1.9168617940756763E-2</c:v>
                </c:pt>
                <c:pt idx="1003">
                  <c:v>1.8163864732616993E-2</c:v>
                </c:pt>
                <c:pt idx="1004">
                  <c:v>1.7211777241556418E-2</c:v>
                </c:pt>
                <c:pt idx="1005">
                  <c:v>1.6309594911318052E-2</c:v>
                </c:pt>
                <c:pt idx="1006">
                  <c:v>1.5454701884535758E-2</c:v>
                </c:pt>
                <c:pt idx="1007">
                  <c:v>1.4644619418114705E-2</c:v>
                </c:pt>
                <c:pt idx="1008">
                  <c:v>1.3876998696171525E-2</c:v>
                </c:pt>
                <c:pt idx="1009">
                  <c:v>1.3149614019695504E-2</c:v>
                </c:pt>
                <c:pt idx="1010">
                  <c:v>1.2460356353184406E-2</c:v>
                </c:pt>
                <c:pt idx="1011">
                  <c:v>0.95702971045862129</c:v>
                </c:pt>
                <c:pt idx="1012">
                  <c:v>3.4093891320342969E-2</c:v>
                </c:pt>
                <c:pt idx="1013">
                  <c:v>0.36065050700394269</c:v>
                </c:pt>
                <c:pt idx="1014">
                  <c:v>3.0613394482440704E-2</c:v>
                </c:pt>
                <c:pt idx="1015">
                  <c:v>2.9008745341154395E-2</c:v>
                </c:pt>
                <c:pt idx="1016">
                  <c:v>2.7488206404246363E-2</c:v>
                </c:pt>
                <c:pt idx="1017">
                  <c:v>2.6047368903283349E-2</c:v>
                </c:pt>
                <c:pt idx="1018">
                  <c:v>2.4682055162352223E-2</c:v>
                </c:pt>
                <c:pt idx="1019">
                  <c:v>2.3388306484982677E-2</c:v>
                </c:pt>
                <c:pt idx="1020">
                  <c:v>2.2162371675995877E-2</c:v>
                </c:pt>
                <c:pt idx="1021">
                  <c:v>2.1000696164998459E-2</c:v>
                </c:pt>
                <c:pt idx="1022">
                  <c:v>1.9899911699985656E-2</c:v>
                </c:pt>
                <c:pt idx="1023">
                  <c:v>1.8856826581170383E-2</c:v>
                </c:pt>
                <c:pt idx="1024">
                  <c:v>1.7868416406721557E-2</c:v>
                </c:pt>
                <c:pt idx="1025">
                  <c:v>0.20381641519914678</c:v>
                </c:pt>
                <c:pt idx="1026">
                  <c:v>1.6044307617919046E-2</c:v>
                </c:pt>
                <c:pt idx="1027">
                  <c:v>1.5203320041177294E-2</c:v>
                </c:pt>
                <c:pt idx="1028">
                  <c:v>1.4406414148798414E-2</c:v>
                </c:pt>
                <c:pt idx="1029">
                  <c:v>1.3651279330078982E-2</c:v>
                </c:pt>
                <c:pt idx="1030">
                  <c:v>1.2935726088603739E-2</c:v>
                </c:pt>
                <c:pt idx="1031">
                  <c:v>1.2257679693850001E-2</c:v>
                </c:pt>
                <c:pt idx="1032">
                  <c:v>1.1615174165553197E-2</c:v>
                </c:pt>
                <c:pt idx="1033">
                  <c:v>1.1006346573391326E-2</c:v>
                </c:pt>
                <c:pt idx="1034">
                  <c:v>1.0429431635460409E-2</c:v>
                </c:pt>
                <c:pt idx="1035">
                  <c:v>9.8827565998793315E-3</c:v>
                </c:pt>
                <c:pt idx="1036">
                  <c:v>9.3647363946833991E-3</c:v>
                </c:pt>
                <c:pt idx="1037">
                  <c:v>0.20405512606709311</c:v>
                </c:pt>
                <c:pt idx="1038">
                  <c:v>8.4087312527876181E-3</c:v>
                </c:pt>
                <c:pt idx="1039">
                  <c:v>7.9679744006903308E-3</c:v>
                </c:pt>
                <c:pt idx="1040">
                  <c:v>7.5503205110769864E-3</c:v>
                </c:pt>
                <c:pt idx="1041">
                  <c:v>7.1545586058924639E-3</c:v>
                </c:pt>
                <c:pt idx="1042">
                  <c:v>6.7795411823978902E-3</c:v>
                </c:pt>
                <c:pt idx="1043">
                  <c:v>6.4241808860122729E-3</c:v>
                </c:pt>
                <c:pt idx="1044">
                  <c:v>6.0874473575523586E-3</c:v>
                </c:pt>
                <c:pt idx="1045">
                  <c:v>5.7683642457293663E-3</c:v>
                </c:pt>
                <c:pt idx="1046">
                  <c:v>5.4660063762403928E-3</c:v>
                </c:pt>
                <c:pt idx="1047">
                  <c:v>5.1794970692463395E-3</c:v>
                </c:pt>
                <c:pt idx="1048">
                  <c:v>4.9080055974584499E-3</c:v>
                </c:pt>
                <c:pt idx="1049">
                  <c:v>4.6507447774632215E-3</c:v>
                </c:pt>
                <c:pt idx="1050">
                  <c:v>4.406968687301816E-3</c:v>
                </c:pt>
                <c:pt idx="1051">
                  <c:v>4.1759705036861217E-3</c:v>
                </c:pt>
                <c:pt idx="1052">
                  <c:v>3.9570804525805364E-3</c:v>
                </c:pt>
                <c:pt idx="1053">
                  <c:v>3.7496638672072195E-3</c:v>
                </c:pt>
                <c:pt idx="1054">
                  <c:v>3.5531193478440513E-3</c:v>
                </c:pt>
                <c:pt idx="1055">
                  <c:v>3.3668770180796726E-3</c:v>
                </c:pt>
                <c:pt idx="1056">
                  <c:v>3.1903968724696511E-3</c:v>
                </c:pt>
                <c:pt idx="1057">
                  <c:v>3.0231672108028476E-3</c:v>
                </c:pt>
                <c:pt idx="1058">
                  <c:v>2.8647031544381659E-3</c:v>
                </c:pt>
                <c:pt idx="1059">
                  <c:v>9.286883740118719E-2</c:v>
                </c:pt>
                <c:pt idx="1060">
                  <c:v>2.5722580892249304E-3</c:v>
                </c:pt>
                <c:pt idx="1061">
                  <c:v>2.4374291424902241E-3</c:v>
                </c:pt>
                <c:pt idx="1062">
                  <c:v>2.3096674667085143E-3</c:v>
                </c:pt>
                <c:pt idx="1063">
                  <c:v>2.1886026197756939E-3</c:v>
                </c:pt>
                <c:pt idx="1064">
                  <c:v>2.0738835768922127E-3</c:v>
                </c:pt>
                <c:pt idx="1065">
                  <c:v>1.965177712774574E-3</c:v>
                </c:pt>
                <c:pt idx="1066">
                  <c:v>1.8621698372158063E-3</c:v>
                </c:pt>
                <c:pt idx="1067">
                  <c:v>1.7645612811985523E-3</c:v>
                </c:pt>
                <c:pt idx="1068">
                  <c:v>1.6720690309109721E-3</c:v>
                </c:pt>
                <c:pt idx="1069">
                  <c:v>1.5844249071545655E-3</c:v>
                </c:pt>
                <c:pt idx="1070">
                  <c:v>1.5013747877646196E-3</c:v>
                </c:pt>
                <c:pt idx="1071">
                  <c:v>2.295082360700142</c:v>
                </c:pt>
                <c:pt idx="1072">
                  <c:v>2.0298883376392469</c:v>
                </c:pt>
                <c:pt idx="1073">
                  <c:v>0.65753319621954009</c:v>
                </c:pt>
                <c:pt idx="1074">
                  <c:v>0.67884381246400816</c:v>
                </c:pt>
                <c:pt idx="1075">
                  <c:v>0.64326114810567636</c:v>
                </c:pt>
                <c:pt idx="1076">
                  <c:v>0.6095436049719779</c:v>
                </c:pt>
                <c:pt idx="1077">
                  <c:v>0.57759341980528989</c:v>
                </c:pt>
                <c:pt idx="1078">
                  <c:v>0.54731795376264647</c:v>
                </c:pt>
                <c:pt idx="1079">
                  <c:v>0.51862942381149835</c:v>
                </c:pt>
                <c:pt idx="1080">
                  <c:v>0.49144464820478539</c:v>
                </c:pt>
                <c:pt idx="1081">
                  <c:v>0.46568480529733242</c:v>
                </c:pt>
                <c:pt idx="1082">
                  <c:v>0.44127520500426259</c:v>
                </c:pt>
                <c:pt idx="1083">
                  <c:v>0.41814507223877723</c:v>
                </c:pt>
                <c:pt idx="1084">
                  <c:v>0.39622734170138396</c:v>
                </c:pt>
                <c:pt idx="1085">
                  <c:v>0.3754584634255701</c:v>
                </c:pt>
                <c:pt idx="1086">
                  <c:v>0.35577821851610442</c:v>
                </c:pt>
                <c:pt idx="1087">
                  <c:v>0.33712954454570565</c:v>
                </c:pt>
                <c:pt idx="1088">
                  <c:v>0.31945837010381867</c:v>
                </c:pt>
                <c:pt idx="1089">
                  <c:v>0.30271345801777588</c:v>
                </c:pt>
                <c:pt idx="1090">
                  <c:v>0.28684625679176845</c:v>
                </c:pt>
                <c:pt idx="1091">
                  <c:v>0.27181075983287628</c:v>
                </c:pt>
                <c:pt idx="1092">
                  <c:v>0.25756337205598739</c:v>
                </c:pt>
                <c:pt idx="1093">
                  <c:v>0.39893419548406994</c:v>
                </c:pt>
                <c:pt idx="1094">
                  <c:v>0.23126984945461102</c:v>
                </c:pt>
                <c:pt idx="1095">
                  <c:v>0.94676198274956724</c:v>
                </c:pt>
                <c:pt idx="1096">
                  <c:v>0.2505965296269812</c:v>
                </c:pt>
                <c:pt idx="1097">
                  <c:v>2.1870454914133171</c:v>
                </c:pt>
                <c:pt idx="1098">
                  <c:v>0.39399115891983055</c:v>
                </c:pt>
                <c:pt idx="1099">
                  <c:v>0.37333949367579061</c:v>
                </c:pt>
                <c:pt idx="1100">
                  <c:v>0.35377031789298924</c:v>
                </c:pt>
                <c:pt idx="1101">
                  <c:v>0.33522689118657878</c:v>
                </c:pt>
                <c:pt idx="1102">
                  <c:v>0.31765544730807765</c:v>
                </c:pt>
                <c:pt idx="1103">
                  <c:v>0.30100503825134289</c:v>
                </c:pt>
                <c:pt idx="1104">
                  <c:v>0.28522738652997254</c:v>
                </c:pt>
                <c:pt idx="1105">
                  <c:v>0.64021543780277357</c:v>
                </c:pt>
                <c:pt idx="1106">
                  <c:v>0.25610976520675455</c:v>
                </c:pt>
                <c:pt idx="1107">
                  <c:v>0.69645818826960815</c:v>
                </c:pt>
                <c:pt idx="1108">
                  <c:v>0.73319679085291489</c:v>
                </c:pt>
                <c:pt idx="1109">
                  <c:v>0.38903486409410298</c:v>
                </c:pt>
                <c:pt idx="1110">
                  <c:v>0.2984237477642237</c:v>
                </c:pt>
                <c:pt idx="1111">
                  <c:v>0.28225074373684228</c:v>
                </c:pt>
                <c:pt idx="1112">
                  <c:v>0.26745612781064926</c:v>
                </c:pt>
                <c:pt idx="1113">
                  <c:v>0.25343699490889654</c:v>
                </c:pt>
                <c:pt idx="1114">
                  <c:v>0.24015269687118607</c:v>
                </c:pt>
                <c:pt idx="1115">
                  <c:v>0.22756471617427329</c:v>
                </c:pt>
                <c:pt idx="1116">
                  <c:v>0.21563655425137512</c:v>
                </c:pt>
                <c:pt idx="1117">
                  <c:v>1.0915904538153716</c:v>
                </c:pt>
                <c:pt idx="1118">
                  <c:v>0.54710024723257533</c:v>
                </c:pt>
                <c:pt idx="1119">
                  <c:v>2.0114980503144326</c:v>
                </c:pt>
                <c:pt idx="1120">
                  <c:v>0.36412716013530938</c:v>
                </c:pt>
                <c:pt idx="1121">
                  <c:v>0.34504086328033995</c:v>
                </c:pt>
                <c:pt idx="1122">
                  <c:v>0.92482382637239824</c:v>
                </c:pt>
                <c:pt idx="1123">
                  <c:v>0.31843086595003112</c:v>
                </c:pt>
                <c:pt idx="1124">
                  <c:v>0.30173981210760747</c:v>
                </c:pt>
                <c:pt idx="1125">
                  <c:v>0.285923646060811</c:v>
                </c:pt>
                <c:pt idx="1126">
                  <c:v>0.27093650919207551</c:v>
                </c:pt>
                <c:pt idx="1127">
                  <c:v>0.25673494663528212</c:v>
                </c:pt>
                <c:pt idx="1128">
                  <c:v>0.24327778127935301</c:v>
                </c:pt>
                <c:pt idx="1129">
                  <c:v>0.23052599437614418</c:v>
                </c:pt>
                <c:pt idx="1130">
                  <c:v>0.21844261240646329</c:v>
                </c:pt>
                <c:pt idx="1131">
                  <c:v>0.20699259987618268</c:v>
                </c:pt>
                <c:pt idx="1132">
                  <c:v>0.19614275773161252</c:v>
                </c:pt>
                <c:pt idx="1133">
                  <c:v>0.18586162709959161</c:v>
                </c:pt>
                <c:pt idx="1134">
                  <c:v>0.17611939807319263</c:v>
                </c:pt>
                <c:pt idx="1135">
                  <c:v>0.16688782327856769</c:v>
                </c:pt>
                <c:pt idx="1136">
                  <c:v>0.15814013597232343</c:v>
                </c:pt>
                <c:pt idx="1137">
                  <c:v>0.14985097243195089</c:v>
                </c:pt>
                <c:pt idx="1138">
                  <c:v>0.14199629841428288</c:v>
                </c:pt>
                <c:pt idx="1139">
                  <c:v>0.13455333946874656</c:v>
                </c:pt>
                <c:pt idx="1140">
                  <c:v>0.12750051490335668</c:v>
                </c:pt>
                <c:pt idx="1141">
                  <c:v>0.12081737521198449</c:v>
                </c:pt>
                <c:pt idx="1142">
                  <c:v>0.11448454278147514</c:v>
                </c:pt>
                <c:pt idx="1143">
                  <c:v>0.10848365570669415</c:v>
                </c:pt>
                <c:pt idx="1144">
                  <c:v>0.10279731455059678</c:v>
                </c:pt>
                <c:pt idx="1145">
                  <c:v>9.7409031894951786E-2</c:v>
                </c:pt>
                <c:pt idx="1146">
                  <c:v>9.2303184535443172E-2</c:v>
                </c:pt>
                <c:pt idx="1147">
                  <c:v>8.7464968182540972E-2</c:v>
                </c:pt>
                <c:pt idx="1148">
                  <c:v>8.2880354536796735E-2</c:v>
                </c:pt>
                <c:pt idx="1149">
                  <c:v>7.8536050614105027E-2</c:v>
                </c:pt>
                <c:pt idx="1150">
                  <c:v>7.4419460202995072E-2</c:v>
                </c:pt>
                <c:pt idx="1151">
                  <c:v>7.0518647342199051E-2</c:v>
                </c:pt>
                <c:pt idx="1152">
                  <c:v>6.6822301712600965E-2</c:v>
                </c:pt>
                <c:pt idx="1153">
                  <c:v>6.3319705843220886E-2</c:v>
                </c:pt>
                <c:pt idx="1154">
                  <c:v>6.0000704036148961E-2</c:v>
                </c:pt>
                <c:pt idx="1155">
                  <c:v>0.15640646029434868</c:v>
                </c:pt>
                <c:pt idx="1156">
                  <c:v>5.3875493548805116E-2</c:v>
                </c:pt>
                <c:pt idx="1157">
                  <c:v>5.1051524958551156E-2</c:v>
                </c:pt>
                <c:pt idx="1158">
                  <c:v>0.11356882879003555</c:v>
                </c:pt>
                <c:pt idx="1159">
                  <c:v>4.5839897176940154E-2</c:v>
                </c:pt>
                <c:pt idx="1160">
                  <c:v>4.3437126988099421E-2</c:v>
                </c:pt>
                <c:pt idx="1161">
                  <c:v>4.1160301771562997E-2</c:v>
                </c:pt>
                <c:pt idx="1162">
                  <c:v>3.9002819923847354E-2</c:v>
                </c:pt>
                <c:pt idx="1163">
                  <c:v>3.695842587488149E-2</c:v>
                </c:pt>
                <c:pt idx="1164">
                  <c:v>3.5021191950122217E-2</c:v>
                </c:pt>
                <c:pt idx="1165">
                  <c:v>3.3185501183395257E-2</c:v>
                </c:pt>
                <c:pt idx="1166">
                  <c:v>3.1446031030628138E-2</c:v>
                </c:pt>
                <c:pt idx="1167">
                  <c:v>3.2909994805463061</c:v>
                </c:pt>
                <c:pt idx="1168">
                  <c:v>3.5726728243806587</c:v>
                </c:pt>
                <c:pt idx="1169">
                  <c:v>1.7017106194057794</c:v>
                </c:pt>
                <c:pt idx="1170">
                  <c:v>1.2871963833992059</c:v>
                </c:pt>
                <c:pt idx="1171">
                  <c:v>1.2662207231524856</c:v>
                </c:pt>
                <c:pt idx="1172">
                  <c:v>1.1998497757147228</c:v>
                </c:pt>
                <c:pt idx="1173">
                  <c:v>1.1369577657033032</c:v>
                </c:pt>
                <c:pt idx="1174">
                  <c:v>1.0773623391503588</c:v>
                </c:pt>
                <c:pt idx="1175">
                  <c:v>1.0208907004575822</c:v>
                </c:pt>
                <c:pt idx="1176">
                  <c:v>1.0560248220092765</c:v>
                </c:pt>
                <c:pt idx="1177">
                  <c:v>0.9174991461546006</c:v>
                </c:pt>
                <c:pt idx="1178">
                  <c:v>1.8493255922512044</c:v>
                </c:pt>
                <c:pt idx="1179">
                  <c:v>0.86030318445026366</c:v>
                </c:pt>
                <c:pt idx="1180">
                  <c:v>0.81520904217976786</c:v>
                </c:pt>
                <c:pt idx="1181">
                  <c:v>1.3787428051176467</c:v>
                </c:pt>
                <c:pt idx="1182">
                  <c:v>0.75353964595456435</c:v>
                </c:pt>
                <c:pt idx="1183">
                  <c:v>0.7140416821956046</c:v>
                </c:pt>
                <c:pt idx="1184">
                  <c:v>0.67661406622720843</c:v>
                </c:pt>
                <c:pt idx="1185">
                  <c:v>0.64114827751905046</c:v>
                </c:pt>
                <c:pt idx="1186">
                  <c:v>0.60754148381480277</c:v>
                </c:pt>
                <c:pt idx="1187">
                  <c:v>0.5756962429723208</c:v>
                </c:pt>
                <c:pt idx="1188">
                  <c:v>0.54552022043234538</c:v>
                </c:pt>
                <c:pt idx="1189">
                  <c:v>0.51692592149652572</c:v>
                </c:pt>
                <c:pt idx="1190">
                  <c:v>0.48983043763851014</c:v>
                </c:pt>
                <c:pt idx="1191">
                  <c:v>0.46415520611253963</c:v>
                </c:pt>
                <c:pt idx="1192">
                  <c:v>0.43982578216253421</c:v>
                </c:pt>
                <c:pt idx="1193">
                  <c:v>0.4167716231711977</c:v>
                </c:pt>
                <c:pt idx="1194">
                  <c:v>0.3949258841232865</c:v>
                </c:pt>
                <c:pt idx="1195">
                  <c:v>0.37422522378999168</c:v>
                </c:pt>
                <c:pt idx="1196">
                  <c:v>0.35460962107247124</c:v>
                </c:pt>
                <c:pt idx="1197">
                  <c:v>0.33602220097202512</c:v>
                </c:pt>
                <c:pt idx="1198">
                  <c:v>0.31840906968231564</c:v>
                </c:pt>
                <c:pt idx="1199">
                  <c:v>0.30171915832548896</c:v>
                </c:pt>
                <c:pt idx="1200">
                  <c:v>0.46962443732574655</c:v>
                </c:pt>
                <c:pt idx="1201">
                  <c:v>0.27091796386459716</c:v>
                </c:pt>
                <c:pt idx="1202">
                  <c:v>0.70237651117605093</c:v>
                </c:pt>
                <c:pt idx="1203">
                  <c:v>1.2575031484401071</c:v>
                </c:pt>
                <c:pt idx="1204">
                  <c:v>1.0843749630571349</c:v>
                </c:pt>
                <c:pt idx="1205">
                  <c:v>0.38555692347980458</c:v>
                </c:pt>
                <c:pt idx="1206">
                  <c:v>0.36534735192988299</c:v>
                </c:pt>
                <c:pt idx="1207">
                  <c:v>0.34619709680604233</c:v>
                </c:pt>
                <c:pt idx="1208">
                  <c:v>0.32805063237445936</c:v>
                </c:pt>
                <c:pt idx="1209">
                  <c:v>0.31085534336983606</c:v>
                </c:pt>
                <c:pt idx="1210">
                  <c:v>0.29456137243862235</c:v>
                </c:pt>
                <c:pt idx="1211">
                  <c:v>0.27912147557874079</c:v>
                </c:pt>
                <c:pt idx="1212">
                  <c:v>0.26449088515666597</c:v>
                </c:pt>
                <c:pt idx="1213">
                  <c:v>0.25062718010467849</c:v>
                </c:pt>
                <c:pt idx="1214">
                  <c:v>0.23749016292193326</c:v>
                </c:pt>
                <c:pt idx="1215">
                  <c:v>0.22504174312271069</c:v>
                </c:pt>
                <c:pt idx="1216">
                  <c:v>0.21324582679391021</c:v>
                </c:pt>
                <c:pt idx="1217">
                  <c:v>3.3588457064903956</c:v>
                </c:pt>
                <c:pt idx="1218">
                  <c:v>1.0905649938295205</c:v>
                </c:pt>
                <c:pt idx="1219">
                  <c:v>0.57208989314780934</c:v>
                </c:pt>
                <c:pt idx="1220">
                  <c:v>0.54210290309661591</c:v>
                </c:pt>
                <c:pt idx="1221">
                  <c:v>0.51368772821485775</c:v>
                </c:pt>
                <c:pt idx="1222">
                  <c:v>0.48676197934234761</c:v>
                </c:pt>
                <c:pt idx="1223">
                  <c:v>0.46124758587609749</c:v>
                </c:pt>
                <c:pt idx="1224">
                  <c:v>0.43707056940636246</c:v>
                </c:pt>
                <c:pt idx="1225">
                  <c:v>1.3470795804875966</c:v>
                </c:pt>
                <c:pt idx="1226">
                  <c:v>0.3958787809455514</c:v>
                </c:pt>
                <c:pt idx="1227">
                  <c:v>0.37512817302906842</c:v>
                </c:pt>
                <c:pt idx="1228">
                  <c:v>0.35546524080936104</c:v>
                </c:pt>
                <c:pt idx="1229">
                  <c:v>0.33683297205690232</c:v>
                </c:pt>
                <c:pt idx="1230">
                  <c:v>0.31917734292769734</c:v>
                </c:pt>
                <c:pt idx="1231">
                  <c:v>0.30244716132236288</c:v>
                </c:pt>
                <c:pt idx="1232">
                  <c:v>0.28659391845578752</c:v>
                </c:pt>
                <c:pt idx="1233">
                  <c:v>0.27157164820700019</c:v>
                </c:pt>
                <c:pt idx="1234">
                  <c:v>0.25733679384143732</c:v>
                </c:pt>
                <c:pt idx="1235">
                  <c:v>0.24384808171917047</c:v>
                </c:pt>
                <c:pt idx="1236">
                  <c:v>0.23106640162291656</c:v>
                </c:pt>
                <c:pt idx="1237">
                  <c:v>0.21895469335884268</c:v>
                </c:pt>
                <c:pt idx="1238">
                  <c:v>0.20747783930136796</c:v>
                </c:pt>
                <c:pt idx="1239">
                  <c:v>0.62487498771197936</c:v>
                </c:pt>
                <c:pt idx="1240">
                  <c:v>0.19060999288064848</c:v>
                </c:pt>
                <c:pt idx="1241">
                  <c:v>0.18061887080589914</c:v>
                </c:pt>
                <c:pt idx="1242">
                  <c:v>0.17115144908286772</c:v>
                </c:pt>
                <c:pt idx="1243">
                  <c:v>0.16218027713529887</c:v>
                </c:pt>
                <c:pt idx="1244">
                  <c:v>0.15367934325199481</c:v>
                </c:pt>
                <c:pt idx="1245">
                  <c:v>0.23482694697874446</c:v>
                </c:pt>
                <c:pt idx="1246">
                  <c:v>0.13799088858972766</c:v>
                </c:pt>
                <c:pt idx="1247">
                  <c:v>0.13075787948948403</c:v>
                </c:pt>
                <c:pt idx="1248">
                  <c:v>0.12390399991858024</c:v>
                </c:pt>
                <c:pt idx="1249">
                  <c:v>0.11740937720742256</c:v>
                </c:pt>
                <c:pt idx="1250">
                  <c:v>0.11125518034359831</c:v>
                </c:pt>
                <c:pt idx="1251">
                  <c:v>0.10542356537177912</c:v>
                </c:pt>
                <c:pt idx="1252">
                  <c:v>9.9897623655573864E-2</c:v>
                </c:pt>
                <c:pt idx="1253">
                  <c:v>9.4661332851318072E-2</c:v>
                </c:pt>
                <c:pt idx="1254">
                  <c:v>8.9699510451648826E-2</c:v>
                </c:pt>
                <c:pt idx="1255">
                  <c:v>8.4997769764166425E-2</c:v>
                </c:pt>
                <c:pt idx="1256">
                  <c:v>8.0542478197543427E-2</c:v>
                </c:pt>
                <c:pt idx="1257">
                  <c:v>7.6320717734132848E-2</c:v>
                </c:pt>
                <c:pt idx="1258">
                  <c:v>7.2320247474466734E-2</c:v>
                </c:pt>
                <c:pt idx="1259">
                  <c:v>6.8529468145043473E-2</c:v>
                </c:pt>
                <c:pt idx="1260">
                  <c:v>6.4937388466495383E-2</c:v>
                </c:pt>
                <c:pt idx="1261">
                  <c:v>6.1533593284621456E-2</c:v>
                </c:pt>
                <c:pt idx="1262">
                  <c:v>5.8308213371882141E-2</c:v>
                </c:pt>
                <c:pt idx="1263">
                  <c:v>5.5251896811796111E-2</c:v>
                </c:pt>
                <c:pt idx="1264">
                  <c:v>5.235578188326892E-2</c:v>
                </c:pt>
                <c:pt idx="1265">
                  <c:v>0.50685588617777833</c:v>
                </c:pt>
                <c:pt idx="1266">
                  <c:v>6.7048741931820283E-2</c:v>
                </c:pt>
                <c:pt idx="1267">
                  <c:v>6.3534276842790893E-2</c:v>
                </c:pt>
                <c:pt idx="1268">
                  <c:v>6.0204027959854772E-2</c:v>
                </c:pt>
                <c:pt idx="1269">
                  <c:v>5.7048339301311216E-2</c:v>
                </c:pt>
                <c:pt idx="1270">
                  <c:v>5.4058061018902308E-2</c:v>
                </c:pt>
                <c:pt idx="1271">
                  <c:v>5.1224522868033757E-2</c:v>
                </c:pt>
                <c:pt idx="1272">
                  <c:v>4.853950906859579E-2</c:v>
                </c:pt>
                <c:pt idx="1273">
                  <c:v>4.5995234483493602E-2</c:v>
                </c:pt>
                <c:pt idx="1274">
                  <c:v>4.3584322045817525E-2</c:v>
                </c:pt>
                <c:pt idx="1275">
                  <c:v>4.1299781369203502E-2</c:v>
                </c:pt>
                <c:pt idx="1276">
                  <c:v>3.9134988479365133E-2</c:v>
                </c:pt>
                <c:pt idx="1277">
                  <c:v>3.7083666608029281E-2</c:v>
                </c:pt>
                <c:pt idx="1278">
                  <c:v>3.5139867993587696E-2</c:v>
                </c:pt>
                <c:pt idx="1279">
                  <c:v>3.3297956635696055E-2</c:v>
                </c:pt>
                <c:pt idx="1280">
                  <c:v>3.1552591953817807E-2</c:v>
                </c:pt>
                <c:pt idx="1281">
                  <c:v>2.9898713302331056E-2</c:v>
                </c:pt>
                <c:pt idx="1282">
                  <c:v>2.8331525297300451E-2</c:v>
                </c:pt>
                <c:pt idx="1283">
                  <c:v>2.6846483912369396E-2</c:v>
                </c:pt>
                <c:pt idx="1284">
                  <c:v>2.5439283303457839E-2</c:v>
                </c:pt>
                <c:pt idx="1285">
                  <c:v>0.46861857239028881</c:v>
                </c:pt>
                <c:pt idx="1286">
                  <c:v>2.2842297694972764E-2</c:v>
                </c:pt>
                <c:pt idx="1287">
                  <c:v>2.164498279406335E-2</c:v>
                </c:pt>
                <c:pt idx="1288">
                  <c:v>2.0510427033722148E-2</c:v>
                </c:pt>
                <c:pt idx="1289">
                  <c:v>1.943534079505118E-2</c:v>
                </c:pt>
                <c:pt idx="1290">
                  <c:v>1.8416606889692402E-2</c:v>
                </c:pt>
                <c:pt idx="1291">
                  <c:v>1.7451271521610207E-2</c:v>
                </c:pt>
                <c:pt idx="1292">
                  <c:v>1.6536535722626262E-2</c:v>
                </c:pt>
                <c:pt idx="1293">
                  <c:v>1.5669747236874289E-2</c:v>
                </c:pt>
                <c:pt idx="1294">
                  <c:v>1.484839283064383E-2</c:v>
                </c:pt>
                <c:pt idx="1295">
                  <c:v>1.4070091005315677E-2</c:v>
                </c:pt>
                <c:pt idx="1296">
                  <c:v>1.3332585092260195E-2</c:v>
                </c:pt>
                <c:pt idx="1297">
                  <c:v>1.2633736709677426E-2</c:v>
                </c:pt>
                <c:pt idx="1298">
                  <c:v>0.11849333103688452</c:v>
                </c:pt>
                <c:pt idx="1299">
                  <c:v>1.1344013566731721E-2</c:v>
                </c:pt>
                <c:pt idx="1300">
                  <c:v>0.93947478216653746</c:v>
                </c:pt>
                <c:pt idx="1301">
                  <c:v>4.0324374836948874E-2</c:v>
                </c:pt>
                <c:pt idx="1302">
                  <c:v>0.43642141817850783</c:v>
                </c:pt>
                <c:pt idx="1303">
                  <c:v>4.4355196931492959E-2</c:v>
                </c:pt>
                <c:pt idx="1304">
                  <c:v>4.2030249637310023E-2</c:v>
                </c:pt>
                <c:pt idx="1305">
                  <c:v>3.982716810620953E-2</c:v>
                </c:pt>
                <c:pt idx="1306">
                  <c:v>3.7739564552864556E-2</c:v>
                </c:pt>
                <c:pt idx="1307">
                  <c:v>3.5761386017746248E-2</c:v>
                </c:pt>
                <c:pt idx="1308">
                  <c:v>3.3886896816703892E-2</c:v>
                </c:pt>
                <c:pt idx="1309">
                  <c:v>3.2110661910477761E-2</c:v>
                </c:pt>
                <c:pt idx="1310">
                  <c:v>3.0427531145925085E-2</c:v>
                </c:pt>
                <c:pt idx="1311">
                  <c:v>0.20077536324231973</c:v>
                </c:pt>
                <c:pt idx="1312">
                  <c:v>0.75296095795644014</c:v>
                </c:pt>
                <c:pt idx="1313">
                  <c:v>0.55161795524043866</c:v>
                </c:pt>
                <c:pt idx="1314">
                  <c:v>0.1101649954420035</c:v>
                </c:pt>
                <c:pt idx="1315">
                  <c:v>0.10439052422362173</c:v>
                </c:pt>
                <c:pt idx="1316">
                  <c:v>9.891873098128974E-2</c:v>
                </c:pt>
                <c:pt idx="1317">
                  <c:v>9.3733750373624608E-2</c:v>
                </c:pt>
                <c:pt idx="1318">
                  <c:v>8.8820548666023888E-2</c:v>
                </c:pt>
                <c:pt idx="1319">
                  <c:v>8.4164880140690498E-2</c:v>
                </c:pt>
                <c:pt idx="1320">
                  <c:v>7.9753245791494454E-2</c:v>
                </c:pt>
                <c:pt idx="1321">
                  <c:v>7.5572854183908356E-2</c:v>
                </c:pt>
                <c:pt idx="1322">
                  <c:v>7.1611584366530825E-2</c:v>
                </c:pt>
                <c:pt idx="1323">
                  <c:v>6.7857950726660635E-2</c:v>
                </c:pt>
                <c:pt idx="1324">
                  <c:v>6.4301069688021129E-2</c:v>
                </c:pt>
                <c:pt idx="1325">
                  <c:v>6.093062815407569E-2</c:v>
                </c:pt>
                <c:pt idx="1326">
                  <c:v>5.7736853605436414E-2</c:v>
                </c:pt>
                <c:pt idx="1327">
                  <c:v>5.4710485764664044E-2</c:v>
                </c:pt>
                <c:pt idx="1328">
                  <c:v>5.1842749746301868E-2</c:v>
                </c:pt>
                <c:pt idx="1329">
                  <c:v>4.9125330614292834E-2</c:v>
                </c:pt>
                <c:pt idx="1330">
                  <c:v>4.6550349273009495E-2</c:v>
                </c:pt>
                <c:pt idx="1331">
                  <c:v>4.4110339621993587E-2</c:v>
                </c:pt>
                <c:pt idx="1332">
                  <c:v>4.1798226908165703E-2</c:v>
                </c:pt>
                <c:pt idx="1333">
                  <c:v>3.9607307212737954E-2</c:v>
                </c:pt>
                <c:pt idx="1334">
                  <c:v>0.20962731364921047</c:v>
                </c:pt>
                <c:pt idx="1335">
                  <c:v>3.556396976508485E-2</c:v>
                </c:pt>
                <c:pt idx="1336">
                  <c:v>3.3699828446910919E-2</c:v>
                </c:pt>
                <c:pt idx="1337">
                  <c:v>0.1213747601816505</c:v>
                </c:pt>
                <c:pt idx="1338">
                  <c:v>3.0259559771057633E-2</c:v>
                </c:pt>
                <c:pt idx="1339">
                  <c:v>2.8673457431763624E-2</c:v>
                </c:pt>
                <c:pt idx="1340">
                  <c:v>2.7170493137099076E-2</c:v>
                </c:pt>
                <c:pt idx="1341">
                  <c:v>2.574630907591046E-2</c:v>
                </c:pt>
                <c:pt idx="1342">
                  <c:v>2.4396775858558543E-2</c:v>
                </c:pt>
                <c:pt idx="1343">
                  <c:v>2.3117980543846048E-2</c:v>
                </c:pt>
                <c:pt idx="1344">
                  <c:v>2.1906215293532694E-2</c:v>
                </c:pt>
                <c:pt idx="1345">
                  <c:v>2.0757966621541654E-2</c:v>
                </c:pt>
                <c:pt idx="1346">
                  <c:v>1.9669905206685739E-2</c:v>
                </c:pt>
                <c:pt idx="1347">
                  <c:v>1.7592920404754782</c:v>
                </c:pt>
                <c:pt idx="1348">
                  <c:v>0.79141177957701803</c:v>
                </c:pt>
                <c:pt idx="1349">
                  <c:v>0.35684152008092046</c:v>
                </c:pt>
                <c:pt idx="1350">
                  <c:v>0.25302256295781944</c:v>
                </c:pt>
                <c:pt idx="1351">
                  <c:v>0.23975998802157028</c:v>
                </c:pt>
                <c:pt idx="1352">
                  <c:v>0.22719259177564585</c:v>
                </c:pt>
                <c:pt idx="1353">
                  <c:v>0.21528393533741555</c:v>
                </c:pt>
                <c:pt idx="1354">
                  <c:v>0.20399948982549859</c:v>
                </c:pt>
                <c:pt idx="1355">
                  <c:v>0.19330653624404939</c:v>
                </c:pt>
                <c:pt idx="1356">
                  <c:v>0.18317407061476534</c:v>
                </c:pt>
                <c:pt idx="1357">
                  <c:v>0.50741993667695429</c:v>
                </c:pt>
                <c:pt idx="1358">
                  <c:v>0.16447462772717761</c:v>
                </c:pt>
                <c:pt idx="1359">
                  <c:v>0.15585343185498568</c:v>
                </c:pt>
                <c:pt idx="1360">
                  <c:v>0.1476841295015314</c:v>
                </c:pt>
                <c:pt idx="1361">
                  <c:v>0.13994303395846194</c:v>
                </c:pt>
                <c:pt idx="1362">
                  <c:v>0.13260770009343598</c:v>
                </c:pt>
                <c:pt idx="1363">
                  <c:v>0.12565685927096737</c:v>
                </c:pt>
                <c:pt idx="1364">
                  <c:v>0.11907035768449524</c:v>
                </c:pt>
                <c:pt idx="1365">
                  <c:v>0.11282909792087539</c:v>
                </c:pt>
                <c:pt idx="1366">
                  <c:v>0.10691498358786049</c:v>
                </c:pt>
                <c:pt idx="1367">
                  <c:v>0.10131086684401804</c:v>
                </c:pt>
                <c:pt idx="1368">
                  <c:v>9.6000498678949914E-2</c:v>
                </c:pt>
                <c:pt idx="1369">
                  <c:v>9.0968481799652404E-2</c:v>
                </c:pt>
                <c:pt idx="1370">
                  <c:v>8.620022598641161E-2</c:v>
                </c:pt>
                <c:pt idx="1371">
                  <c:v>8.168190578878963E-2</c:v>
                </c:pt>
                <c:pt idx="1372">
                  <c:v>7.7400420439042134E-2</c:v>
                </c:pt>
                <c:pt idx="1373">
                  <c:v>7.3343355866737112E-2</c:v>
                </c:pt>
                <c:pt idx="1374">
                  <c:v>6.949894870443693E-2</c:v>
                </c:pt>
                <c:pt idx="1375">
                  <c:v>6.5856052180079186E-2</c:v>
                </c:pt>
                <c:pt idx="1376">
                  <c:v>6.2404103797161881E-2</c:v>
                </c:pt>
                <c:pt idx="1377">
                  <c:v>5.913309470902256E-2</c:v>
                </c:pt>
                <c:pt idx="1378">
                  <c:v>5.6033540698412564E-2</c:v>
                </c:pt>
                <c:pt idx="1379">
                  <c:v>5.3096454678222542E-2</c:v>
                </c:pt>
                <c:pt idx="1380">
                  <c:v>5.0313320633625584E-2</c:v>
                </c:pt>
                <c:pt idx="1381">
                  <c:v>0.21588596974647276</c:v>
                </c:pt>
                <c:pt idx="1382">
                  <c:v>4.5177052915625043E-2</c:v>
                </c:pt>
                <c:pt idx="1383">
                  <c:v>4.2809026749546508E-2</c:v>
                </c:pt>
                <c:pt idx="1384">
                  <c:v>1.6782685150973478</c:v>
                </c:pt>
                <c:pt idx="1385">
                  <c:v>0.25704037618026954</c:v>
                </c:pt>
                <c:pt idx="1386">
                  <c:v>0.15799893754870883</c:v>
                </c:pt>
                <c:pt idx="1387">
                  <c:v>0.14971717514542138</c:v>
                </c:pt>
                <c:pt idx="1388">
                  <c:v>0.14186951432261677</c:v>
                </c:pt>
                <c:pt idx="1389">
                  <c:v>0.13443320096432293</c:v>
                </c:pt>
                <c:pt idx="1390">
                  <c:v>0.12738667364728518</c:v>
                </c:pt>
                <c:pt idx="1391">
                  <c:v>0.12070950112410479</c:v>
                </c:pt>
                <c:pt idx="1392">
                  <c:v>0.11438232308329672</c:v>
                </c:pt>
                <c:pt idx="1393">
                  <c:v>0.10838679401450227</c:v>
                </c:pt>
                <c:pt idx="1394">
                  <c:v>0.10270553001609445</c:v>
                </c:pt>
                <c:pt idx="1395">
                  <c:v>9.7322058390946473E-2</c:v>
                </c:pt>
                <c:pt idx="1396">
                  <c:v>1.071525392326603</c:v>
                </c:pt>
                <c:pt idx="1397">
                  <c:v>0.13771921322541489</c:v>
                </c:pt>
                <c:pt idx="1398">
                  <c:v>0.31404244583656843</c:v>
                </c:pt>
                <c:pt idx="1399">
                  <c:v>0.13343350730730552</c:v>
                </c:pt>
                <c:pt idx="1400">
                  <c:v>0.12643938050303033</c:v>
                </c:pt>
                <c:pt idx="1401">
                  <c:v>0.11981186183745617</c:v>
                </c:pt>
                <c:pt idx="1402">
                  <c:v>0.11353173496934089</c:v>
                </c:pt>
                <c:pt idx="1403">
                  <c:v>0.10758079081214224</c:v>
                </c:pt>
                <c:pt idx="1404">
                  <c:v>0.10194177473718122</c:v>
                </c:pt>
                <c:pt idx="1405">
                  <c:v>9.6598336544234428E-2</c:v>
                </c:pt>
                <c:pt idx="1406">
                  <c:v>9.1534983054496449E-2</c:v>
                </c:pt>
                <c:pt idx="1407">
                  <c:v>8.6737033188456492E-2</c:v>
                </c:pt>
                <c:pt idx="1408">
                  <c:v>8.2190575398438742E-2</c:v>
                </c:pt>
                <c:pt idx="1409">
                  <c:v>7.7882427332382875E-2</c:v>
                </c:pt>
                <c:pt idx="1410">
                  <c:v>7.3800097611910864E-2</c:v>
                </c:pt>
                <c:pt idx="1411">
                  <c:v>6.9931749613856481E-2</c:v>
                </c:pt>
                <c:pt idx="1412">
                  <c:v>6.626616715024275E-2</c:v>
                </c:pt>
                <c:pt idx="1413">
                  <c:v>6.2792721947197289E-2</c:v>
                </c:pt>
                <c:pt idx="1414">
                  <c:v>5.9501342828511362E-2</c:v>
                </c:pt>
                <c:pt idx="1415">
                  <c:v>5.6382486514491105E-2</c:v>
                </c:pt>
                <c:pt idx="1416">
                  <c:v>5.3427109951432759E-2</c:v>
                </c:pt>
                <c:pt idx="1417">
                  <c:v>5.0626644091491937E-2</c:v>
                </c:pt>
                <c:pt idx="1418">
                  <c:v>4.7972969046922255E-2</c:v>
                </c:pt>
                <c:pt idx="1419">
                  <c:v>3.2794371991813138</c:v>
                </c:pt>
                <c:pt idx="1420">
                  <c:v>0.33343314185456174</c:v>
                </c:pt>
                <c:pt idx="1421">
                  <c:v>0.31595572016386325</c:v>
                </c:pt>
                <c:pt idx="1422">
                  <c:v>0.29939440497432274</c:v>
                </c:pt>
                <c:pt idx="1423">
                  <c:v>0.28370117712520149</c:v>
                </c:pt>
                <c:pt idx="1424">
                  <c:v>0.26883053445547117</c:v>
                </c:pt>
                <c:pt idx="1425">
                  <c:v>0.25473935987132162</c:v>
                </c:pt>
                <c:pt idx="1426">
                  <c:v>0.24138679632911783</c:v>
                </c:pt>
                <c:pt idx="1427">
                  <c:v>0.22873412837132098</c:v>
                </c:pt>
                <c:pt idx="1428">
                  <c:v>0.21674466987189064</c:v>
                </c:pt>
                <c:pt idx="1429">
                  <c:v>0.20538365766568772</c:v>
                </c:pt>
                <c:pt idx="1430">
                  <c:v>0.48068686728206012</c:v>
                </c:pt>
                <c:pt idx="1431">
                  <c:v>3.4324686526550661</c:v>
                </c:pt>
                <c:pt idx="1432">
                  <c:v>3.8644485838468414</c:v>
                </c:pt>
                <c:pt idx="1433">
                  <c:v>1.1308315517118217</c:v>
                </c:pt>
                <c:pt idx="1434">
                  <c:v>2.8921836908785572</c:v>
                </c:pt>
                <c:pt idx="1435">
                  <c:v>1.5426298086879369</c:v>
                </c:pt>
                <c:pt idx="1436">
                  <c:v>1.461770445011243</c:v>
                </c:pt>
                <c:pt idx="1437">
                  <c:v>1.3851494518479266</c:v>
                </c:pt>
                <c:pt idx="1438">
                  <c:v>1.3125446683523927</c:v>
                </c:pt>
                <c:pt idx="1439">
                  <c:v>1.243745578588608</c:v>
                </c:pt>
                <c:pt idx="1440">
                  <c:v>1.1785527011438806</c:v>
                </c:pt>
                <c:pt idx="1441">
                  <c:v>1.1167770107369925</c:v>
                </c:pt>
                <c:pt idx="1442">
                  <c:v>1.0582393901436509</c:v>
                </c:pt>
                <c:pt idx="1443">
                  <c:v>1.2951340215276077</c:v>
                </c:pt>
                <c:pt idx="1444">
                  <c:v>1.9282779301848609</c:v>
                </c:pt>
                <c:pt idx="1445">
                  <c:v>1.4723202255734431</c:v>
                </c:pt>
                <c:pt idx="1446">
                  <c:v>0.9714852689434933</c:v>
                </c:pt>
                <c:pt idx="1447">
                  <c:v>0.92056334313495136</c:v>
                </c:pt>
                <c:pt idx="1448">
                  <c:v>0.87231057002583279</c:v>
                </c:pt>
                <c:pt idx="1449">
                  <c:v>0.8265870417862643</c:v>
                </c:pt>
                <c:pt idx="1450">
                  <c:v>0.78326018407496056</c:v>
                </c:pt>
                <c:pt idx="1451">
                  <c:v>0.74220437164290398</c:v>
                </c:pt>
                <c:pt idx="1452">
                  <c:v>0.70330056408576247</c:v>
                </c:pt>
                <c:pt idx="1453">
                  <c:v>0.67909521126147177</c:v>
                </c:pt>
                <c:pt idx="1454">
                  <c:v>0.63150367336432078</c:v>
                </c:pt>
                <c:pt idx="1455">
                  <c:v>0.88716669598459008</c:v>
                </c:pt>
                <c:pt idx="1456">
                  <c:v>0.59822500943408652</c:v>
                </c:pt>
                <c:pt idx="1457">
                  <c:v>0.73921964702456422</c:v>
                </c:pt>
                <c:pt idx="1458">
                  <c:v>0.53707978699758463</c:v>
                </c:pt>
                <c:pt idx="1459">
                  <c:v>0.50892790663350951</c:v>
                </c:pt>
                <c:pt idx="1460">
                  <c:v>0.48225165128310998</c:v>
                </c:pt>
                <c:pt idx="1461">
                  <c:v>0.45697367374425152</c:v>
                </c:pt>
                <c:pt idx="1462">
                  <c:v>0.43302068108985114</c:v>
                </c:pt>
                <c:pt idx="1463">
                  <c:v>0.41032322215668404</c:v>
                </c:pt>
                <c:pt idx="1464">
                  <c:v>0.38881548617329886</c:v>
                </c:pt>
                <c:pt idx="1465">
                  <c:v>0.36843511194316675</c:v>
                </c:pt>
                <c:pt idx="1466">
                  <c:v>0.3491230070297951</c:v>
                </c:pt>
                <c:pt idx="1467">
                  <c:v>0.33082317641953768</c:v>
                </c:pt>
                <c:pt idx="1468">
                  <c:v>0.31348256016531245</c:v>
                </c:pt>
                <c:pt idx="1469">
                  <c:v>1.2642909275421204</c:v>
                </c:pt>
                <c:pt idx="1470">
                  <c:v>0.37197374365074548</c:v>
                </c:pt>
                <c:pt idx="1471">
                  <c:v>0.29799667178061062</c:v>
                </c:pt>
                <c:pt idx="1472">
                  <c:v>0.28237670831157385</c:v>
                </c:pt>
                <c:pt idx="1473">
                  <c:v>0.26757548975440532</c:v>
                </c:pt>
                <c:pt idx="1474">
                  <c:v>0.2535501003089472</c:v>
                </c:pt>
                <c:pt idx="1475">
                  <c:v>0.24025987367409368</c:v>
                </c:pt>
                <c:pt idx="1476">
                  <c:v>0.22766627513676627</c:v>
                </c:pt>
                <c:pt idx="1477">
                  <c:v>0.21573278984138006</c:v>
                </c:pt>
                <c:pt idx="1478">
                  <c:v>0.20442481691584152</c:v>
                </c:pt>
                <c:pt idx="1479">
                  <c:v>0.19370956914709869</c:v>
                </c:pt>
                <c:pt idx="1480">
                  <c:v>0.18355597791535458</c:v>
                </c:pt>
                <c:pt idx="1481">
                  <c:v>0.17393460311130315</c:v>
                </c:pt>
                <c:pt idx="1482">
                  <c:v>0.16481754777519472</c:v>
                </c:pt>
                <c:pt idx="1483">
                  <c:v>0.15617837721022915</c:v>
                </c:pt>
                <c:pt idx="1484">
                  <c:v>0.147992042335747</c:v>
                </c:pt>
                <c:pt idx="1485">
                  <c:v>0.14023480705798405</c:v>
                </c:pt>
                <c:pt idx="1486">
                  <c:v>0.13288417944780129</c:v>
                </c:pt>
                <c:pt idx="1487">
                  <c:v>0.12591884652584268</c:v>
                </c:pt>
                <c:pt idx="1488">
                  <c:v>0.11931861246603098</c:v>
                </c:pt>
                <c:pt idx="1489">
                  <c:v>0.11306434003822455</c:v>
                </c:pt>
                <c:pt idx="1490">
                  <c:v>0.10713789512024902</c:v>
                </c:pt>
                <c:pt idx="1491">
                  <c:v>0.10152209411841827</c:v>
                </c:pt>
                <c:pt idx="1492">
                  <c:v>9.6200654144091069E-2</c:v>
                </c:pt>
                <c:pt idx="1493">
                  <c:v>0.14368464938878733</c:v>
                </c:pt>
                <c:pt idx="1494">
                  <c:v>8.637994845207593E-2</c:v>
                </c:pt>
                <c:pt idx="1495">
                  <c:v>8.1852207819213957E-2</c:v>
                </c:pt>
                <c:pt idx="1496">
                  <c:v>7.7561795821131652E-2</c:v>
                </c:pt>
                <c:pt idx="1497">
                  <c:v>7.3496272504780996E-2</c:v>
                </c:pt>
                <c:pt idx="1498">
                  <c:v>6.9643849976786354E-2</c:v>
                </c:pt>
                <c:pt idx="1499">
                  <c:v>6.5993358224712834E-2</c:v>
                </c:pt>
                <c:pt idx="1500">
                  <c:v>6.2534212729866603E-2</c:v>
                </c:pt>
                <c:pt idx="1501">
                  <c:v>5.9256383777721085E-2</c:v>
                </c:pt>
                <c:pt idx="1502">
                  <c:v>7.1822425133513348E-2</c:v>
                </c:pt>
                <c:pt idx="1503">
                  <c:v>5.3207157702995438E-2</c:v>
                </c:pt>
                <c:pt idx="1504">
                  <c:v>0.52457383934727109</c:v>
                </c:pt>
                <c:pt idx="1505">
                  <c:v>6.0600174160867722E-2</c:v>
                </c:pt>
                <c:pt idx="1506">
                  <c:v>0.22704412324566908</c:v>
                </c:pt>
                <c:pt idx="1507">
                  <c:v>5.4413766380029385E-2</c:v>
                </c:pt>
                <c:pt idx="1508">
                  <c:v>5.1561583374124885E-2</c:v>
                </c:pt>
                <c:pt idx="1509">
                  <c:v>4.8858902019004037E-2</c:v>
                </c:pt>
                <c:pt idx="1510">
                  <c:v>4.6297885950891883E-2</c:v>
                </c:pt>
                <c:pt idx="1511">
                  <c:v>4.3871109561325457E-2</c:v>
                </c:pt>
                <c:pt idx="1512">
                  <c:v>4.1571536466769171E-2</c:v>
                </c:pt>
                <c:pt idx="1513">
                  <c:v>3.9392499106779048E-2</c:v>
                </c:pt>
                <c:pt idx="1514">
                  <c:v>3.7327679411561281E-2</c:v>
                </c:pt>
                <c:pt idx="1515">
                  <c:v>3.5371090482870973E-2</c:v>
                </c:pt>
                <c:pt idx="1516">
                  <c:v>3.3517059235135448E-2</c:v>
                </c:pt>
                <c:pt idx="1517">
                  <c:v>3.1760209946470268E-2</c:v>
                </c:pt>
                <c:pt idx="1518">
                  <c:v>0.19940208169891388</c:v>
                </c:pt>
                <c:pt idx="1519">
                  <c:v>2.8517948473552258E-2</c:v>
                </c:pt>
                <c:pt idx="1520">
                  <c:v>2.7023135425114236E-2</c:v>
                </c:pt>
                <c:pt idx="1521">
                  <c:v>2.5606675349782004E-2</c:v>
                </c:pt>
                <c:pt idx="1522">
                  <c:v>2.4264461253439524E-2</c:v>
                </c:pt>
                <c:pt idx="1523">
                  <c:v>2.2992601416516194E-2</c:v>
                </c:pt>
                <c:pt idx="1524">
                  <c:v>2.1787408110033522E-2</c:v>
                </c:pt>
                <c:pt idx="1525">
                  <c:v>2.064538690311794E-2</c:v>
                </c:pt>
                <c:pt idx="1526">
                  <c:v>1.7000002649653356</c:v>
                </c:pt>
                <c:pt idx="1527">
                  <c:v>9.2446077122552678E-2</c:v>
                </c:pt>
                <c:pt idx="1528">
                  <c:v>8.9339720486141541E-2</c:v>
                </c:pt>
                <c:pt idx="1529">
                  <c:v>8.4656838754647371E-2</c:v>
                </c:pt>
                <c:pt idx="1530">
                  <c:v>8.0219417622221942E-2</c:v>
                </c:pt>
                <c:pt idx="1531">
                  <c:v>7.6014590886140113E-2</c:v>
                </c:pt>
                <c:pt idx="1532">
                  <c:v>7.2030166745895283E-2</c:v>
                </c:pt>
                <c:pt idx="1533">
                  <c:v>6.8254592453348042E-2</c:v>
                </c:pt>
                <c:pt idx="1534">
                  <c:v>6.4676920815793015E-2</c:v>
                </c:pt>
                <c:pt idx="1535">
                  <c:v>6.1286778454819821E-2</c:v>
                </c:pt>
                <c:pt idx="1536">
                  <c:v>5.8074335728935916E-2</c:v>
                </c:pt>
                <c:pt idx="1537">
                  <c:v>5.5030278232742168E-2</c:v>
                </c:pt>
                <c:pt idx="1538">
                  <c:v>5.2145779790024022E-2</c:v>
                </c:pt>
                <c:pt idx="1539">
                  <c:v>4.9412476862452176E-2</c:v>
                </c:pt>
                <c:pt idx="1540">
                  <c:v>4.6822444299691367E-2</c:v>
                </c:pt>
                <c:pt idx="1541">
                  <c:v>0.41043531357611357</c:v>
                </c:pt>
                <c:pt idx="1542">
                  <c:v>4.2042544938931295E-2</c:v>
                </c:pt>
                <c:pt idx="1543">
                  <c:v>3.9838818930290107E-2</c:v>
                </c:pt>
                <c:pt idx="1544">
                  <c:v>3.7750604680706699E-2</c:v>
                </c:pt>
                <c:pt idx="1545">
                  <c:v>3.5771847459952218E-2</c:v>
                </c:pt>
                <c:pt idx="1546">
                  <c:v>3.3896809905989964E-2</c:v>
                </c:pt>
                <c:pt idx="1547">
                  <c:v>3.2120055389623259E-2</c:v>
                </c:pt>
                <c:pt idx="1548">
                  <c:v>3.0436432251111426E-2</c:v>
                </c:pt>
                <c:pt idx="1549">
                  <c:v>2.8841058863048281E-2</c:v>
                </c:pt>
                <c:pt idx="1550">
                  <c:v>2.7329309476193331E-2</c:v>
                </c:pt>
                <c:pt idx="1551">
                  <c:v>2.5896800807215924E-2</c:v>
                </c:pt>
                <c:pt idx="1552">
                  <c:v>0.31632470401826907</c:v>
                </c:pt>
                <c:pt idx="1553">
                  <c:v>0.48349488197034368</c:v>
                </c:pt>
                <c:pt idx="1554">
                  <c:v>3.3291937001155146E-2</c:v>
                </c:pt>
                <c:pt idx="1555">
                  <c:v>3.1546887847873448E-2</c:v>
                </c:pt>
                <c:pt idx="1556">
                  <c:v>2.9893308186056424E-2</c:v>
                </c:pt>
                <c:pt idx="1557">
                  <c:v>2.8326403498682529E-2</c:v>
                </c:pt>
                <c:pt idx="1558">
                  <c:v>2.6841630580868334E-2</c:v>
                </c:pt>
                <c:pt idx="1559">
                  <c:v>2.5434684366948158E-2</c:v>
                </c:pt>
                <c:pt idx="1560">
                  <c:v>2.4101485448033047E-2</c:v>
                </c:pt>
                <c:pt idx="1561">
                  <c:v>2.2838168243856503E-2</c:v>
                </c:pt>
                <c:pt idx="1562">
                  <c:v>2.1641069794611459E-2</c:v>
                </c:pt>
                <c:pt idx="1563">
                  <c:v>0.47291470588894985</c:v>
                </c:pt>
                <c:pt idx="1564">
                  <c:v>3.133676921000752</c:v>
                </c:pt>
                <c:pt idx="1565">
                  <c:v>1.3603458963115886</c:v>
                </c:pt>
                <c:pt idx="1566">
                  <c:v>0.63898899291061595</c:v>
                </c:pt>
                <c:pt idx="1567">
                  <c:v>0.62494767137464169</c:v>
                </c:pt>
                <c:pt idx="1568">
                  <c:v>0.59219005787982326</c:v>
                </c:pt>
                <c:pt idx="1569">
                  <c:v>0.56114948613270133</c:v>
                </c:pt>
                <c:pt idx="1570">
                  <c:v>0.53173595469395241</c:v>
                </c:pt>
                <c:pt idx="1571">
                  <c:v>0.50386417969101649</c:v>
                </c:pt>
                <c:pt idx="1572">
                  <c:v>0.47745334753942759</c:v>
                </c:pt>
                <c:pt idx="1573">
                  <c:v>0.45242688062564373</c:v>
                </c:pt>
                <c:pt idx="1574">
                  <c:v>0.42871221527197978</c:v>
                </c:pt>
                <c:pt idx="1575">
                  <c:v>0.40624059133985685</c:v>
                </c:pt>
                <c:pt idx="1576">
                  <c:v>0.38494685286132757</c:v>
                </c:pt>
                <c:pt idx="1577">
                  <c:v>0.36476925912081309</c:v>
                </c:pt>
                <c:pt idx="1578">
                  <c:v>0.34564930563928759</c:v>
                </c:pt>
                <c:pt idx="1579">
                  <c:v>0.32753155454185773</c:v>
                </c:pt>
                <c:pt idx="1580">
                  <c:v>0.31036347381689205</c:v>
                </c:pt>
                <c:pt idx="1581">
                  <c:v>0.29409528500063481</c:v>
                </c:pt>
                <c:pt idx="1582">
                  <c:v>0.278679818845671</c:v>
                </c:pt>
                <c:pt idx="1583">
                  <c:v>0.26407237855475435</c:v>
                </c:pt>
                <c:pt idx="1584">
                  <c:v>0.25023061018344966</c:v>
                </c:pt>
                <c:pt idx="1585">
                  <c:v>0.23711437983582412</c:v>
                </c:pt>
                <c:pt idx="1586">
                  <c:v>0.22468565729711867</c:v>
                </c:pt>
                <c:pt idx="1587">
                  <c:v>3.2642063124031395</c:v>
                </c:pt>
                <c:pt idx="1588">
                  <c:v>2.3872585554017975</c:v>
                </c:pt>
                <c:pt idx="1589">
                  <c:v>1.6195939055505719</c:v>
                </c:pt>
                <c:pt idx="1590">
                  <c:v>0.99943642769698038</c:v>
                </c:pt>
                <c:pt idx="1591">
                  <c:v>0.94704939801315691</c:v>
                </c:pt>
                <c:pt idx="1592">
                  <c:v>0.89740831674890209</c:v>
                </c:pt>
                <c:pt idx="1593">
                  <c:v>0.85036925070608582</c:v>
                </c:pt>
                <c:pt idx="1594">
                  <c:v>0.80579581117116317</c:v>
                </c:pt>
                <c:pt idx="1595">
                  <c:v>0.76355875845916921</c:v>
                </c:pt>
                <c:pt idx="1596">
                  <c:v>0.72353562718615982</c:v>
                </c:pt>
                <c:pt idx="1597">
                  <c:v>0.6856103711835867</c:v>
                </c:pt>
                <c:pt idx="1598">
                  <c:v>0.64967302702504315</c:v>
                </c:pt>
                <c:pt idx="1599">
                  <c:v>0.61561939518978315</c:v>
                </c:pt>
                <c:pt idx="1600">
                  <c:v>0.58335073793855619</c:v>
                </c:pt>
                <c:pt idx="1601">
                  <c:v>0.55277349302575329</c:v>
                </c:pt>
                <c:pt idx="1602">
                  <c:v>0.52379900241778155</c:v>
                </c:pt>
                <c:pt idx="1603">
                  <c:v>0.49634325523109102</c:v>
                </c:pt>
                <c:pt idx="1604">
                  <c:v>0.47032664414450748</c:v>
                </c:pt>
                <c:pt idx="1605">
                  <c:v>0.44567373457959658</c:v>
                </c:pt>
                <c:pt idx="1606">
                  <c:v>0.42231304597980052</c:v>
                </c:pt>
                <c:pt idx="1607">
                  <c:v>0.40017684455417329</c:v>
                </c:pt>
                <c:pt idx="1608">
                  <c:v>0.37920094688477757</c:v>
                </c:pt>
                <c:pt idx="1609">
                  <c:v>0.35932453382830876</c:v>
                </c:pt>
                <c:pt idx="1610">
                  <c:v>0.34048997417235749</c:v>
                </c:pt>
                <c:pt idx="1611">
                  <c:v>1.3046910875334978</c:v>
                </c:pt>
                <c:pt idx="1612">
                  <c:v>2.8996872037142047</c:v>
                </c:pt>
                <c:pt idx="1613">
                  <c:v>2.6892623390333465</c:v>
                </c:pt>
                <c:pt idx="1614">
                  <c:v>1.0082156722559961</c:v>
                </c:pt>
                <c:pt idx="1615">
                  <c:v>0.97313509454952452</c:v>
                </c:pt>
                <c:pt idx="1616">
                  <c:v>0.92212669054126806</c:v>
                </c:pt>
                <c:pt idx="1617">
                  <c:v>0.87379197212306203</c:v>
                </c:pt>
                <c:pt idx="1618">
                  <c:v>0.82799079386645347</c:v>
                </c:pt>
                <c:pt idx="1619">
                  <c:v>0.78459035628567964</c:v>
                </c:pt>
                <c:pt idx="1620">
                  <c:v>1.0310035009461931</c:v>
                </c:pt>
                <c:pt idx="1621">
                  <c:v>0.70449494481026553</c:v>
                </c:pt>
                <c:pt idx="1622">
                  <c:v>0.66756773607231412</c:v>
                </c:pt>
                <c:pt idx="1623">
                  <c:v>0.63257612496387217</c:v>
                </c:pt>
                <c:pt idx="1624">
                  <c:v>0.59941865409589246</c:v>
                </c:pt>
                <c:pt idx="1625">
                  <c:v>0.74372691591072027</c:v>
                </c:pt>
                <c:pt idx="1626">
                  <c:v>0.53822661501305669</c:v>
                </c:pt>
                <c:pt idx="1627">
                  <c:v>0.95141114794799209</c:v>
                </c:pt>
                <c:pt idx="1628">
                  <c:v>0.48328140462253621</c:v>
                </c:pt>
                <c:pt idx="1629">
                  <c:v>0.4579494509454618</c:v>
                </c:pt>
                <c:pt idx="1630">
                  <c:v>0.43394531139688386</c:v>
                </c:pt>
                <c:pt idx="1631">
                  <c:v>0.41119938651430893</c:v>
                </c:pt>
                <c:pt idx="1632">
                  <c:v>0.38964572500035594</c:v>
                </c:pt>
                <c:pt idx="1633">
                  <c:v>0.36922183249845347</c:v>
                </c:pt>
                <c:pt idx="1634">
                  <c:v>0.34986849039185919</c:v>
                </c:pt>
                <c:pt idx="1635">
                  <c:v>0.3315295841006129</c:v>
                </c:pt>
                <c:pt idx="1636">
                  <c:v>0.31415194037857502</c:v>
                </c:pt>
                <c:pt idx="1637">
                  <c:v>0.29768517313879528</c:v>
                </c:pt>
                <c:pt idx="1638">
                  <c:v>0.28208153736018787</c:v>
                </c:pt>
                <c:pt idx="1639">
                  <c:v>0.26729579065191689</c:v>
                </c:pt>
                <c:pt idx="1640">
                  <c:v>0.25328506207410229</c:v>
                </c:pt>
                <c:pt idx="1641">
                  <c:v>0.24000872783449417</c:v>
                </c:pt>
                <c:pt idx="1642">
                  <c:v>0.22742829350070135</c:v>
                </c:pt>
                <c:pt idx="1643">
                  <c:v>0.21550728238645078</c:v>
                </c:pt>
                <c:pt idx="1644">
                  <c:v>0.20421112978825665</c:v>
                </c:pt>
                <c:pt idx="1645">
                  <c:v>0.19350708276584011</c:v>
                </c:pt>
                <c:pt idx="1646">
                  <c:v>0.27386496775760216</c:v>
                </c:pt>
                <c:pt idx="1647">
                  <c:v>0.17375278768259342</c:v>
                </c:pt>
                <c:pt idx="1648">
                  <c:v>1.1575149675212784</c:v>
                </c:pt>
                <c:pt idx="1649">
                  <c:v>0.23595995095658751</c:v>
                </c:pt>
                <c:pt idx="1650">
                  <c:v>0.2235917396202842</c:v>
                </c:pt>
                <c:pt idx="1651">
                  <c:v>0.21187182750187492</c:v>
                </c:pt>
                <c:pt idx="1652">
                  <c:v>0.2007662329798871</c:v>
                </c:pt>
                <c:pt idx="1653">
                  <c:v>0.19024275563289614</c:v>
                </c:pt>
                <c:pt idx="1654">
                  <c:v>0.18027088287512774</c:v>
                </c:pt>
                <c:pt idx="1655">
                  <c:v>0.17082170148590217</c:v>
                </c:pt>
                <c:pt idx="1656">
                  <c:v>0.16186781377640158</c:v>
                </c:pt>
                <c:pt idx="1657">
                  <c:v>0.15338325815068754</c:v>
                </c:pt>
                <c:pt idx="1658">
                  <c:v>2.6900218241331393</c:v>
                </c:pt>
                <c:pt idx="1659">
                  <c:v>2.4613984599321479</c:v>
                </c:pt>
                <c:pt idx="1660">
                  <c:v>1.2166890804794195</c:v>
                </c:pt>
                <c:pt idx="1661">
                  <c:v>0.81758684175048968</c:v>
                </c:pt>
                <c:pt idx="1662">
                  <c:v>0.77473174365627417</c:v>
                </c:pt>
                <c:pt idx="1663">
                  <c:v>0.73412296282021416</c:v>
                </c:pt>
                <c:pt idx="1664">
                  <c:v>0.69564275499603101</c:v>
                </c:pt>
                <c:pt idx="1665">
                  <c:v>0.6591795476869986</c:v>
                </c:pt>
                <c:pt idx="1666">
                  <c:v>0.62462761664399891</c:v>
                </c:pt>
                <c:pt idx="1667">
                  <c:v>0.59188677932044065</c:v>
                </c:pt>
                <c:pt idx="1668">
                  <c:v>0.84679198582741155</c:v>
                </c:pt>
                <c:pt idx="1669">
                  <c:v>0.79050797286307273</c:v>
                </c:pt>
                <c:pt idx="1670">
                  <c:v>0.5036061355031618</c:v>
                </c:pt>
                <c:pt idx="1671">
                  <c:v>0.47720882914286311</c:v>
                </c:pt>
                <c:pt idx="1672">
                  <c:v>0.54221025050301108</c:v>
                </c:pt>
                <c:pt idx="1673">
                  <c:v>0.428492658693298</c:v>
                </c:pt>
                <c:pt idx="1674">
                  <c:v>0.40603254316399684</c:v>
                </c:pt>
                <c:pt idx="1675">
                  <c:v>0.38474970985728479</c:v>
                </c:pt>
                <c:pt idx="1676">
                  <c:v>0.3645824496768833</c:v>
                </c:pt>
                <c:pt idx="1677">
                  <c:v>0.34547228810569158</c:v>
                </c:pt>
                <c:pt idx="1678">
                  <c:v>0.32736381566024009</c:v>
                </c:pt>
                <c:pt idx="1679">
                  <c:v>0.31020452723213982</c:v>
                </c:pt>
                <c:pt idx="1680">
                  <c:v>0.29394466985070211</c:v>
                </c:pt>
                <c:pt idx="1681">
                  <c:v>0.27853709842531954</c:v>
                </c:pt>
                <c:pt idx="1682">
                  <c:v>0.2639371390493368</c:v>
                </c:pt>
                <c:pt idx="1683">
                  <c:v>0.58346910005464681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2-4C63-9F2E-0D09AE2327C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2-4C63-9F2E-0D09AE23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12.07763389538829</v>
      </c>
      <c r="G6" s="13">
        <f t="shared" ref="G6:G69" si="0">IF((F6-$J$2)&gt;0,$I$2*(F6-$J$2),0)</f>
        <v>0</v>
      </c>
      <c r="H6" s="13">
        <f t="shared" ref="H6:H69" si="1">F6-G6</f>
        <v>12.07763389538829</v>
      </c>
      <c r="I6" s="15">
        <f>H6+$H$3-$J$3</f>
        <v>8.0776338953882902</v>
      </c>
      <c r="J6" s="13">
        <f t="shared" ref="J6:J69" si="2">I6/SQRT(1+(I6/($K$2*(300+(25*Q6)+0.05*(Q6)^3)))^2)</f>
        <v>8.0677964114660696</v>
      </c>
      <c r="K6" s="13">
        <f t="shared" ref="K6:K69" si="3">I6-J6</f>
        <v>9.8374839222206134E-3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22.25219101238126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26.20299827865442</v>
      </c>
      <c r="G7" s="13">
        <f t="shared" si="0"/>
        <v>0</v>
      </c>
      <c r="H7" s="13">
        <f t="shared" si="1"/>
        <v>26.20299827865442</v>
      </c>
      <c r="I7" s="16">
        <f t="shared" ref="I7:I70" si="8">H7+K6-L6</f>
        <v>26.212835762576638</v>
      </c>
      <c r="J7" s="13">
        <f t="shared" si="2"/>
        <v>25.767631765967909</v>
      </c>
      <c r="K7" s="13">
        <f t="shared" si="3"/>
        <v>0.44520399660872911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20.097482899921548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69.973498095698346</v>
      </c>
      <c r="G8" s="13">
        <f t="shared" si="0"/>
        <v>0.25684224621006591</v>
      </c>
      <c r="H8" s="13">
        <f t="shared" si="1"/>
        <v>69.716655849488276</v>
      </c>
      <c r="I8" s="16">
        <f t="shared" si="8"/>
        <v>70.161859846097002</v>
      </c>
      <c r="J8" s="13">
        <f t="shared" si="2"/>
        <v>55.138154469548482</v>
      </c>
      <c r="K8" s="13">
        <f t="shared" si="3"/>
        <v>15.02370537654852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0.25684224621006591</v>
      </c>
      <c r="Q8" s="41">
        <v>13.629429268904509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38.260541649356043</v>
      </c>
      <c r="G9" s="13">
        <f t="shared" si="0"/>
        <v>0</v>
      </c>
      <c r="H9" s="13">
        <f t="shared" si="1"/>
        <v>38.260541649356043</v>
      </c>
      <c r="I9" s="16">
        <f t="shared" si="8"/>
        <v>53.284247025904563</v>
      </c>
      <c r="J9" s="13">
        <f t="shared" si="2"/>
        <v>43.742526832235427</v>
      </c>
      <c r="K9" s="13">
        <f t="shared" si="3"/>
        <v>9.5417201936691356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11.4033563799607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18.204915338940079</v>
      </c>
      <c r="G10" s="13">
        <f t="shared" si="0"/>
        <v>0</v>
      </c>
      <c r="H10" s="13">
        <f t="shared" si="1"/>
        <v>18.204915338940079</v>
      </c>
      <c r="I10" s="16">
        <f t="shared" si="8"/>
        <v>27.746635532609215</v>
      </c>
      <c r="J10" s="13">
        <f t="shared" si="2"/>
        <v>26.095852354042382</v>
      </c>
      <c r="K10" s="13">
        <f t="shared" si="3"/>
        <v>1.650783178566833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11.44191271059819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21.439806105650131</v>
      </c>
      <c r="G11" s="13">
        <f t="shared" si="0"/>
        <v>0</v>
      </c>
      <c r="H11" s="13">
        <f t="shared" si="1"/>
        <v>21.439806105650131</v>
      </c>
      <c r="I11" s="16">
        <f t="shared" si="8"/>
        <v>23.090589284216964</v>
      </c>
      <c r="J11" s="13">
        <f t="shared" si="2"/>
        <v>22.119275969974524</v>
      </c>
      <c r="K11" s="13">
        <f t="shared" si="3"/>
        <v>0.97131331424244038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11.494248322580651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19.87768105021712</v>
      </c>
      <c r="G12" s="13">
        <f t="shared" si="0"/>
        <v>0</v>
      </c>
      <c r="H12" s="13">
        <f t="shared" si="1"/>
        <v>19.87768105021712</v>
      </c>
      <c r="I12" s="16">
        <f t="shared" si="8"/>
        <v>20.848994364459561</v>
      </c>
      <c r="J12" s="13">
        <f t="shared" si="2"/>
        <v>20.447677336533111</v>
      </c>
      <c r="K12" s="13">
        <f t="shared" si="3"/>
        <v>0.4013170279264493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15.943020368656761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11.16310981218273</v>
      </c>
      <c r="G13" s="13">
        <f t="shared" si="0"/>
        <v>0</v>
      </c>
      <c r="H13" s="13">
        <f t="shared" si="1"/>
        <v>11.16310981218273</v>
      </c>
      <c r="I13" s="16">
        <f t="shared" si="8"/>
        <v>11.56442684010918</v>
      </c>
      <c r="J13" s="13">
        <f t="shared" si="2"/>
        <v>11.48617869587172</v>
      </c>
      <c r="K13" s="13">
        <f t="shared" si="3"/>
        <v>7.8248144237459627E-2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15.1255692299589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20.510263726248439</v>
      </c>
      <c r="G14" s="13">
        <f t="shared" si="0"/>
        <v>0</v>
      </c>
      <c r="H14" s="13">
        <f t="shared" si="1"/>
        <v>20.510263726248439</v>
      </c>
      <c r="I14" s="16">
        <f t="shared" si="8"/>
        <v>20.588511870485899</v>
      </c>
      <c r="J14" s="13">
        <f t="shared" si="2"/>
        <v>20.16795952487637</v>
      </c>
      <c r="K14" s="13">
        <f t="shared" si="3"/>
        <v>0.42055234560952925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15.325564416439571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6.1835662204237174</v>
      </c>
      <c r="G15" s="13">
        <f t="shared" si="0"/>
        <v>0</v>
      </c>
      <c r="H15" s="13">
        <f t="shared" si="1"/>
        <v>6.1835662204237174</v>
      </c>
      <c r="I15" s="16">
        <f t="shared" si="8"/>
        <v>6.6041185660332467</v>
      </c>
      <c r="J15" s="13">
        <f t="shared" si="2"/>
        <v>6.5979683126671453</v>
      </c>
      <c r="K15" s="13">
        <f t="shared" si="3"/>
        <v>6.1502533661013103E-3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21.303196909411561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7.6991182611569604</v>
      </c>
      <c r="G16" s="13">
        <f t="shared" si="0"/>
        <v>0</v>
      </c>
      <c r="H16" s="13">
        <f t="shared" si="1"/>
        <v>7.6991182611569604</v>
      </c>
      <c r="I16" s="16">
        <f t="shared" si="8"/>
        <v>7.7052685145230617</v>
      </c>
      <c r="J16" s="13">
        <f t="shared" si="2"/>
        <v>7.6976521418661781</v>
      </c>
      <c r="K16" s="13">
        <f t="shared" si="3"/>
        <v>7.616372656883641E-3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23.066058996306442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12.260106811499391</v>
      </c>
      <c r="G17" s="18">
        <f t="shared" si="0"/>
        <v>0</v>
      </c>
      <c r="H17" s="18">
        <f t="shared" si="1"/>
        <v>12.260106811499391</v>
      </c>
      <c r="I17" s="17">
        <f t="shared" si="8"/>
        <v>12.267723184156274</v>
      </c>
      <c r="J17" s="18">
        <f t="shared" si="2"/>
        <v>12.244733656652699</v>
      </c>
      <c r="K17" s="18">
        <f t="shared" si="3"/>
        <v>2.2989527503575857E-2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25.132505193548379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8.4671085257435834</v>
      </c>
      <c r="G18" s="13">
        <f t="shared" si="0"/>
        <v>0</v>
      </c>
      <c r="H18" s="13">
        <f t="shared" si="1"/>
        <v>8.4671085257435834</v>
      </c>
      <c r="I18" s="16">
        <f t="shared" si="8"/>
        <v>8.4900980532471593</v>
      </c>
      <c r="J18" s="13">
        <f t="shared" si="2"/>
        <v>8.480542251529128</v>
      </c>
      <c r="K18" s="13">
        <f t="shared" si="3"/>
        <v>9.555801718031276E-3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23.52107038325078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23.908043112251651</v>
      </c>
      <c r="G19" s="13">
        <f t="shared" si="0"/>
        <v>0</v>
      </c>
      <c r="H19" s="13">
        <f t="shared" si="1"/>
        <v>23.908043112251651</v>
      </c>
      <c r="I19" s="16">
        <f t="shared" si="8"/>
        <v>23.917598913969684</v>
      </c>
      <c r="J19" s="13">
        <f t="shared" si="2"/>
        <v>23.595181732839826</v>
      </c>
      <c r="K19" s="13">
        <f t="shared" si="3"/>
        <v>0.32241718112985751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20.472590963049029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65.6190324913441</v>
      </c>
      <c r="G20" s="13">
        <f t="shared" si="0"/>
        <v>0.16975293412298101</v>
      </c>
      <c r="H20" s="13">
        <f t="shared" si="1"/>
        <v>65.449279557221118</v>
      </c>
      <c r="I20" s="16">
        <f t="shared" si="8"/>
        <v>65.771696738350983</v>
      </c>
      <c r="J20" s="13">
        <f t="shared" si="2"/>
        <v>53.175196768792532</v>
      </c>
      <c r="K20" s="13">
        <f t="shared" si="3"/>
        <v>12.596499969558451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0.16975293412298101</v>
      </c>
      <c r="Q20" s="41">
        <v>13.821699555867919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38.195790402991271</v>
      </c>
      <c r="G21" s="13">
        <f t="shared" si="0"/>
        <v>0</v>
      </c>
      <c r="H21" s="13">
        <f t="shared" si="1"/>
        <v>38.195790402991271</v>
      </c>
      <c r="I21" s="16">
        <f t="shared" si="8"/>
        <v>50.792290372549722</v>
      </c>
      <c r="J21" s="13">
        <f t="shared" si="2"/>
        <v>42.777696721058646</v>
      </c>
      <c r="K21" s="13">
        <f t="shared" si="3"/>
        <v>8.0145936514910758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11.922643405976791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126.4408912733758</v>
      </c>
      <c r="G22" s="13">
        <f t="shared" si="0"/>
        <v>1.3861901097636149</v>
      </c>
      <c r="H22" s="13">
        <f t="shared" si="1"/>
        <v>125.05470116361218</v>
      </c>
      <c r="I22" s="16">
        <f t="shared" si="8"/>
        <v>133.06929481510326</v>
      </c>
      <c r="J22" s="13">
        <f t="shared" si="2"/>
        <v>57.81268060857694</v>
      </c>
      <c r="K22" s="13">
        <f t="shared" si="3"/>
        <v>75.256614206526322</v>
      </c>
      <c r="L22" s="13">
        <f t="shared" si="4"/>
        <v>2.4127986941037136</v>
      </c>
      <c r="M22" s="13">
        <f t="shared" si="9"/>
        <v>2.4127986941037136</v>
      </c>
      <c r="N22" s="13">
        <f t="shared" si="5"/>
        <v>0.12647063215452925</v>
      </c>
      <c r="O22" s="13">
        <f t="shared" si="6"/>
        <v>1.5126607419181441</v>
      </c>
      <c r="Q22" s="41">
        <v>8.7536470225806475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67.870026198487068</v>
      </c>
      <c r="G23" s="13">
        <f t="shared" si="0"/>
        <v>0.21477280826584036</v>
      </c>
      <c r="H23" s="13">
        <f t="shared" si="1"/>
        <v>67.655253390221233</v>
      </c>
      <c r="I23" s="16">
        <f t="shared" si="8"/>
        <v>140.49906890264384</v>
      </c>
      <c r="J23" s="13">
        <f t="shared" si="2"/>
        <v>60.151564138080936</v>
      </c>
      <c r="K23" s="13">
        <f t="shared" si="3"/>
        <v>80.347504764562899</v>
      </c>
      <c r="L23" s="13">
        <f t="shared" si="4"/>
        <v>2.6204161487189785</v>
      </c>
      <c r="M23" s="13">
        <f t="shared" si="9"/>
        <v>4.9067442106681636</v>
      </c>
      <c r="N23" s="13">
        <f t="shared" si="5"/>
        <v>0.25719470242597237</v>
      </c>
      <c r="O23" s="13">
        <f t="shared" si="6"/>
        <v>0.47196751069181275</v>
      </c>
      <c r="Q23" s="41">
        <v>9.3022335751510159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3.9168000632932358</v>
      </c>
      <c r="G24" s="13">
        <f t="shared" si="0"/>
        <v>0</v>
      </c>
      <c r="H24" s="13">
        <f t="shared" si="1"/>
        <v>3.9168000632932358</v>
      </c>
      <c r="I24" s="16">
        <f t="shared" si="8"/>
        <v>81.643888679137163</v>
      </c>
      <c r="J24" s="13">
        <f t="shared" si="2"/>
        <v>63.16535899499349</v>
      </c>
      <c r="K24" s="13">
        <f t="shared" si="3"/>
        <v>18.478529684143673</v>
      </c>
      <c r="L24" s="13">
        <f t="shared" si="4"/>
        <v>9.7266420902809334E-2</v>
      </c>
      <c r="M24" s="13">
        <f t="shared" si="9"/>
        <v>4.7468159291449998</v>
      </c>
      <c r="N24" s="13">
        <f t="shared" si="5"/>
        <v>0.24881181042878669</v>
      </c>
      <c r="O24" s="13">
        <f t="shared" si="6"/>
        <v>0.24881181042878669</v>
      </c>
      <c r="Q24" s="41">
        <v>15.23949202539746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42.074487260423368</v>
      </c>
      <c r="G25" s="13">
        <f t="shared" si="0"/>
        <v>0</v>
      </c>
      <c r="H25" s="13">
        <f t="shared" si="1"/>
        <v>42.074487260423368</v>
      </c>
      <c r="I25" s="16">
        <f t="shared" si="8"/>
        <v>60.455750523664229</v>
      </c>
      <c r="J25" s="13">
        <f t="shared" si="2"/>
        <v>50.760389061904128</v>
      </c>
      <c r="K25" s="13">
        <f t="shared" si="3"/>
        <v>9.6953614617601005</v>
      </c>
      <c r="L25" s="13">
        <f t="shared" si="4"/>
        <v>0</v>
      </c>
      <c r="M25" s="13">
        <f t="shared" si="9"/>
        <v>4.4980041187162128</v>
      </c>
      <c r="N25" s="13">
        <f t="shared" si="5"/>
        <v>0.23576994869811677</v>
      </c>
      <c r="O25" s="13">
        <f t="shared" si="6"/>
        <v>0.23576994869811677</v>
      </c>
      <c r="Q25" s="41">
        <v>14.309580101398049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2.5686276301151749</v>
      </c>
      <c r="G26" s="13">
        <f t="shared" si="0"/>
        <v>0</v>
      </c>
      <c r="H26" s="13">
        <f t="shared" si="1"/>
        <v>2.5686276301151749</v>
      </c>
      <c r="I26" s="16">
        <f t="shared" si="8"/>
        <v>12.263989091875276</v>
      </c>
      <c r="J26" s="13">
        <f t="shared" si="2"/>
        <v>12.220030867549848</v>
      </c>
      <c r="K26" s="13">
        <f t="shared" si="3"/>
        <v>4.3958224325427508E-2</v>
      </c>
      <c r="L26" s="13">
        <f t="shared" si="4"/>
        <v>0</v>
      </c>
      <c r="M26" s="13">
        <f t="shared" si="9"/>
        <v>4.2622341700180959</v>
      </c>
      <c r="N26" s="13">
        <f t="shared" si="5"/>
        <v>0.22341169662853486</v>
      </c>
      <c r="O26" s="13">
        <f t="shared" si="6"/>
        <v>0.22341169662853486</v>
      </c>
      <c r="Q26" s="41">
        <v>20.49912542502344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11.96616500410882</v>
      </c>
      <c r="G27" s="13">
        <f t="shared" si="0"/>
        <v>0</v>
      </c>
      <c r="H27" s="13">
        <f t="shared" si="1"/>
        <v>11.96616500410882</v>
      </c>
      <c r="I27" s="16">
        <f t="shared" si="8"/>
        <v>12.010123228434248</v>
      </c>
      <c r="J27" s="13">
        <f t="shared" si="2"/>
        <v>11.979013089935536</v>
      </c>
      <c r="K27" s="13">
        <f t="shared" si="3"/>
        <v>3.1110138498711137E-2</v>
      </c>
      <c r="L27" s="13">
        <f t="shared" si="4"/>
        <v>0</v>
      </c>
      <c r="M27" s="13">
        <f t="shared" si="9"/>
        <v>4.038822473389561</v>
      </c>
      <c r="N27" s="13">
        <f t="shared" si="5"/>
        <v>0.21170122174624359</v>
      </c>
      <c r="O27" s="13">
        <f t="shared" si="6"/>
        <v>0.21170122174624359</v>
      </c>
      <c r="Q27" s="41">
        <v>22.511396569989191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2.5610192464809178</v>
      </c>
      <c r="G28" s="13">
        <f t="shared" si="0"/>
        <v>0</v>
      </c>
      <c r="H28" s="13">
        <f t="shared" si="1"/>
        <v>2.5610192464809178</v>
      </c>
      <c r="I28" s="16">
        <f t="shared" si="8"/>
        <v>2.592129384979629</v>
      </c>
      <c r="J28" s="13">
        <f t="shared" si="2"/>
        <v>2.5919138710736025</v>
      </c>
      <c r="K28" s="13">
        <f t="shared" si="3"/>
        <v>2.1551390602647658E-4</v>
      </c>
      <c r="L28" s="13">
        <f t="shared" si="4"/>
        <v>0</v>
      </c>
      <c r="M28" s="13">
        <f t="shared" si="9"/>
        <v>3.8271212516433173</v>
      </c>
      <c r="N28" s="13">
        <f t="shared" si="5"/>
        <v>0.20060456979282423</v>
      </c>
      <c r="O28" s="13">
        <f t="shared" si="6"/>
        <v>0.20060456979282423</v>
      </c>
      <c r="Q28" s="41">
        <v>25.197103193548379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0.96728993302921606</v>
      </c>
      <c r="G29" s="18">
        <f t="shared" si="0"/>
        <v>0</v>
      </c>
      <c r="H29" s="18">
        <f t="shared" si="1"/>
        <v>0.96728993302921606</v>
      </c>
      <c r="I29" s="17">
        <f t="shared" si="8"/>
        <v>0.96750544693524254</v>
      </c>
      <c r="J29" s="18">
        <f t="shared" si="2"/>
        <v>0.96749091654521513</v>
      </c>
      <c r="K29" s="18">
        <f t="shared" si="3"/>
        <v>1.4530390027411855E-5</v>
      </c>
      <c r="L29" s="18">
        <f t="shared" si="4"/>
        <v>0</v>
      </c>
      <c r="M29" s="18">
        <f t="shared" si="9"/>
        <v>3.626516681850493</v>
      </c>
      <c r="N29" s="18">
        <f t="shared" si="5"/>
        <v>0.19008956627562848</v>
      </c>
      <c r="O29" s="18">
        <f t="shared" si="6"/>
        <v>0.19008956627562848</v>
      </c>
      <c r="Q29" s="42">
        <v>23.339648118461209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31.85498775784551</v>
      </c>
      <c r="G30" s="13">
        <f t="shared" si="0"/>
        <v>0</v>
      </c>
      <c r="H30" s="13">
        <f t="shared" si="1"/>
        <v>31.85498775784551</v>
      </c>
      <c r="I30" s="16">
        <f t="shared" si="8"/>
        <v>31.855002288235539</v>
      </c>
      <c r="J30" s="13">
        <f t="shared" si="2"/>
        <v>31.304665222668227</v>
      </c>
      <c r="K30" s="13">
        <f t="shared" si="3"/>
        <v>0.55033706556731232</v>
      </c>
      <c r="L30" s="13">
        <f t="shared" si="4"/>
        <v>0</v>
      </c>
      <c r="M30" s="13">
        <f t="shared" si="9"/>
        <v>3.4364271155748645</v>
      </c>
      <c r="N30" s="13">
        <f t="shared" si="5"/>
        <v>0.18012572317856088</v>
      </c>
      <c r="O30" s="13">
        <f t="shared" si="6"/>
        <v>0.18012572317856088</v>
      </c>
      <c r="Q30" s="41">
        <v>22.731745930847001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4.8658280403191094</v>
      </c>
      <c r="G31" s="13">
        <f t="shared" si="0"/>
        <v>0</v>
      </c>
      <c r="H31" s="13">
        <f t="shared" si="1"/>
        <v>4.8658280403191094</v>
      </c>
      <c r="I31" s="16">
        <f t="shared" si="8"/>
        <v>5.4161651058864217</v>
      </c>
      <c r="J31" s="13">
        <f t="shared" si="2"/>
        <v>5.4119505913406512</v>
      </c>
      <c r="K31" s="13">
        <f t="shared" si="3"/>
        <v>4.2145145457705979E-3</v>
      </c>
      <c r="L31" s="13">
        <f t="shared" si="4"/>
        <v>0</v>
      </c>
      <c r="M31" s="13">
        <f t="shared" si="9"/>
        <v>3.2563013923963036</v>
      </c>
      <c r="N31" s="13">
        <f t="shared" si="5"/>
        <v>0.17068415056276223</v>
      </c>
      <c r="O31" s="13">
        <f t="shared" si="6"/>
        <v>0.17068415056276223</v>
      </c>
      <c r="Q31" s="41">
        <v>19.772628788789941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85.347020884029689</v>
      </c>
      <c r="G32" s="13">
        <f t="shared" si="0"/>
        <v>0.56431270197669281</v>
      </c>
      <c r="H32" s="13">
        <f t="shared" si="1"/>
        <v>84.782708182053</v>
      </c>
      <c r="I32" s="16">
        <f t="shared" si="8"/>
        <v>84.786922696598765</v>
      </c>
      <c r="J32" s="13">
        <f t="shared" si="2"/>
        <v>64.286157070625265</v>
      </c>
      <c r="K32" s="13">
        <f t="shared" si="3"/>
        <v>20.5007656259735</v>
      </c>
      <c r="L32" s="13">
        <f t="shared" si="4"/>
        <v>0.17973754733695083</v>
      </c>
      <c r="M32" s="13">
        <f t="shared" si="9"/>
        <v>3.2653547891704919</v>
      </c>
      <c r="N32" s="13">
        <f t="shared" si="5"/>
        <v>0.17115869857042465</v>
      </c>
      <c r="O32" s="13">
        <f t="shared" si="6"/>
        <v>0.73547140054711746</v>
      </c>
      <c r="Q32" s="41">
        <v>15.080633827645769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18.191578908317801</v>
      </c>
      <c r="G33" s="13">
        <f t="shared" si="0"/>
        <v>0</v>
      </c>
      <c r="H33" s="13">
        <f t="shared" si="1"/>
        <v>18.191578908317801</v>
      </c>
      <c r="I33" s="16">
        <f t="shared" si="8"/>
        <v>38.512606986954353</v>
      </c>
      <c r="J33" s="13">
        <f t="shared" si="2"/>
        <v>34.640990016877844</v>
      </c>
      <c r="K33" s="13">
        <f t="shared" si="3"/>
        <v>3.8716169700765093</v>
      </c>
      <c r="L33" s="13">
        <f t="shared" si="4"/>
        <v>0</v>
      </c>
      <c r="M33" s="13">
        <f t="shared" si="9"/>
        <v>3.0941960906000672</v>
      </c>
      <c r="N33" s="13">
        <f t="shared" si="5"/>
        <v>0.16218714662958225</v>
      </c>
      <c r="O33" s="13">
        <f t="shared" si="6"/>
        <v>0.16218714662958225</v>
      </c>
      <c r="Q33" s="41">
        <v>11.909847739270059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30.918758063785251</v>
      </c>
      <c r="G34" s="13">
        <f t="shared" si="0"/>
        <v>0</v>
      </c>
      <c r="H34" s="13">
        <f t="shared" si="1"/>
        <v>30.918758063785251</v>
      </c>
      <c r="I34" s="16">
        <f t="shared" si="8"/>
        <v>34.790375033861764</v>
      </c>
      <c r="J34" s="13">
        <f t="shared" si="2"/>
        <v>32.073939348203496</v>
      </c>
      <c r="K34" s="13">
        <f t="shared" si="3"/>
        <v>2.7164356856582685</v>
      </c>
      <c r="L34" s="13">
        <f t="shared" si="4"/>
        <v>0</v>
      </c>
      <c r="M34" s="13">
        <f t="shared" si="9"/>
        <v>2.9320089439704851</v>
      </c>
      <c r="N34" s="13">
        <f t="shared" si="5"/>
        <v>0.15368585267094881</v>
      </c>
      <c r="O34" s="13">
        <f t="shared" si="6"/>
        <v>0.15368585267094881</v>
      </c>
      <c r="Q34" s="41">
        <v>12.54899732258065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22.952107051183461</v>
      </c>
      <c r="G35" s="13">
        <f t="shared" si="0"/>
        <v>0</v>
      </c>
      <c r="H35" s="13">
        <f t="shared" si="1"/>
        <v>22.952107051183461</v>
      </c>
      <c r="I35" s="16">
        <f t="shared" si="8"/>
        <v>25.668542736841729</v>
      </c>
      <c r="J35" s="13">
        <f t="shared" si="2"/>
        <v>24.811385444456167</v>
      </c>
      <c r="K35" s="13">
        <f t="shared" si="3"/>
        <v>0.85715729238556193</v>
      </c>
      <c r="L35" s="13">
        <f t="shared" si="4"/>
        <v>0</v>
      </c>
      <c r="M35" s="13">
        <f t="shared" si="9"/>
        <v>2.7783230912995363</v>
      </c>
      <c r="N35" s="13">
        <f t="shared" si="5"/>
        <v>0.14563016738398252</v>
      </c>
      <c r="O35" s="13">
        <f t="shared" si="6"/>
        <v>0.14563016738398252</v>
      </c>
      <c r="Q35" s="41">
        <v>14.81932639670365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35.676204812032807</v>
      </c>
      <c r="G36" s="13">
        <f t="shared" si="0"/>
        <v>0</v>
      </c>
      <c r="H36" s="13">
        <f t="shared" si="1"/>
        <v>35.676204812032807</v>
      </c>
      <c r="I36" s="16">
        <f t="shared" si="8"/>
        <v>36.533362104418373</v>
      </c>
      <c r="J36" s="13">
        <f t="shared" si="2"/>
        <v>33.436475763932357</v>
      </c>
      <c r="K36" s="13">
        <f t="shared" si="3"/>
        <v>3.0968863404860159</v>
      </c>
      <c r="L36" s="13">
        <f t="shared" si="4"/>
        <v>0</v>
      </c>
      <c r="M36" s="13">
        <f t="shared" si="9"/>
        <v>2.6326929239155539</v>
      </c>
      <c r="N36" s="13">
        <f t="shared" si="5"/>
        <v>0.13799673349045835</v>
      </c>
      <c r="O36" s="13">
        <f t="shared" si="6"/>
        <v>0.13799673349045835</v>
      </c>
      <c r="Q36" s="41">
        <v>12.581979038808059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26.77403426931231</v>
      </c>
      <c r="G37" s="13">
        <f t="shared" si="0"/>
        <v>0</v>
      </c>
      <c r="H37" s="13">
        <f t="shared" si="1"/>
        <v>26.77403426931231</v>
      </c>
      <c r="I37" s="16">
        <f t="shared" si="8"/>
        <v>29.870920609798326</v>
      </c>
      <c r="J37" s="13">
        <f t="shared" si="2"/>
        <v>28.561330635210449</v>
      </c>
      <c r="K37" s="13">
        <f t="shared" si="3"/>
        <v>1.3095899745878761</v>
      </c>
      <c r="L37" s="13">
        <f t="shared" si="4"/>
        <v>0</v>
      </c>
      <c r="M37" s="13">
        <f t="shared" si="9"/>
        <v>2.4946961904250955</v>
      </c>
      <c r="N37" s="13">
        <f t="shared" si="5"/>
        <v>0.13076341802056521</v>
      </c>
      <c r="O37" s="13">
        <f t="shared" si="6"/>
        <v>0.13076341802056521</v>
      </c>
      <c r="Q37" s="41">
        <v>14.9242653155298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7.6779375019842817</v>
      </c>
      <c r="G38" s="13">
        <f t="shared" si="0"/>
        <v>0</v>
      </c>
      <c r="H38" s="13">
        <f t="shared" si="1"/>
        <v>7.6779375019842817</v>
      </c>
      <c r="I38" s="16">
        <f t="shared" si="8"/>
        <v>8.9875274765721578</v>
      </c>
      <c r="J38" s="13">
        <f t="shared" si="2"/>
        <v>8.9684319995312372</v>
      </c>
      <c r="K38" s="13">
        <f t="shared" si="3"/>
        <v>1.9095477040920628E-2</v>
      </c>
      <c r="L38" s="13">
        <f t="shared" si="4"/>
        <v>0</v>
      </c>
      <c r="M38" s="13">
        <f t="shared" si="9"/>
        <v>2.3639327724045303</v>
      </c>
      <c r="N38" s="13">
        <f t="shared" si="5"/>
        <v>0.12390924813885812</v>
      </c>
      <c r="O38" s="13">
        <f t="shared" si="6"/>
        <v>0.12390924813885812</v>
      </c>
      <c r="Q38" s="41">
        <v>19.817867692783409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1.1730563884159739</v>
      </c>
      <c r="G39" s="13">
        <f t="shared" si="0"/>
        <v>0</v>
      </c>
      <c r="H39" s="13">
        <f t="shared" si="1"/>
        <v>1.1730563884159739</v>
      </c>
      <c r="I39" s="16">
        <f t="shared" si="8"/>
        <v>1.1921518654568946</v>
      </c>
      <c r="J39" s="13">
        <f t="shared" si="2"/>
        <v>1.1921164930804091</v>
      </c>
      <c r="K39" s="13">
        <f t="shared" si="3"/>
        <v>3.53723764854319E-5</v>
      </c>
      <c r="L39" s="13">
        <f t="shared" si="4"/>
        <v>0</v>
      </c>
      <c r="M39" s="13">
        <f t="shared" si="9"/>
        <v>2.2400235242656721</v>
      </c>
      <c r="N39" s="13">
        <f t="shared" si="5"/>
        <v>0.11741435033399375</v>
      </c>
      <c r="O39" s="13">
        <f t="shared" si="6"/>
        <v>0.11741435033399375</v>
      </c>
      <c r="Q39" s="41">
        <v>21.471976857871329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2.24202459335867</v>
      </c>
      <c r="G40" s="13">
        <f t="shared" si="0"/>
        <v>0</v>
      </c>
      <c r="H40" s="13">
        <f t="shared" si="1"/>
        <v>2.24202459335867</v>
      </c>
      <c r="I40" s="16">
        <f t="shared" si="8"/>
        <v>2.2420599657351552</v>
      </c>
      <c r="J40" s="13">
        <f t="shared" si="2"/>
        <v>2.241842463938355</v>
      </c>
      <c r="K40" s="13">
        <f t="shared" si="3"/>
        <v>2.1750179680024573E-4</v>
      </c>
      <c r="L40" s="13">
        <f t="shared" si="4"/>
        <v>0</v>
      </c>
      <c r="M40" s="13">
        <f t="shared" si="9"/>
        <v>2.1226091739316781</v>
      </c>
      <c r="N40" s="13">
        <f t="shared" si="5"/>
        <v>0.11125989279593142</v>
      </c>
      <c r="O40" s="13">
        <f t="shared" si="6"/>
        <v>0.11125989279593142</v>
      </c>
      <c r="Q40" s="41">
        <v>22.027729877302232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9.3637502166698585</v>
      </c>
      <c r="G41" s="18">
        <f t="shared" si="0"/>
        <v>0</v>
      </c>
      <c r="H41" s="18">
        <f t="shared" si="1"/>
        <v>9.3637502166698585</v>
      </c>
      <c r="I41" s="17">
        <f t="shared" si="8"/>
        <v>9.3639677184666592</v>
      </c>
      <c r="J41" s="18">
        <f t="shared" si="2"/>
        <v>9.3528187732817933</v>
      </c>
      <c r="K41" s="18">
        <f t="shared" si="3"/>
        <v>1.1148945184865866E-2</v>
      </c>
      <c r="L41" s="18">
        <f t="shared" si="4"/>
        <v>0</v>
      </c>
      <c r="M41" s="18">
        <f t="shared" si="9"/>
        <v>2.0113492811357467</v>
      </c>
      <c r="N41" s="18">
        <f t="shared" si="5"/>
        <v>0.10542803081352363</v>
      </c>
      <c r="O41" s="18">
        <f t="shared" si="6"/>
        <v>0.10542803081352363</v>
      </c>
      <c r="Q41" s="42">
        <v>24.518302193548379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9.5855046280513623</v>
      </c>
      <c r="G42" s="13">
        <f t="shared" si="0"/>
        <v>0</v>
      </c>
      <c r="H42" s="13">
        <f t="shared" si="1"/>
        <v>9.5855046280513623</v>
      </c>
      <c r="I42" s="16">
        <f t="shared" si="8"/>
        <v>9.5966535732362281</v>
      </c>
      <c r="J42" s="13">
        <f t="shared" si="2"/>
        <v>9.5779431264702399</v>
      </c>
      <c r="K42" s="13">
        <f t="shared" si="3"/>
        <v>1.8710446765988209E-2</v>
      </c>
      <c r="L42" s="13">
        <f t="shared" si="4"/>
        <v>0</v>
      </c>
      <c r="M42" s="13">
        <f t="shared" si="9"/>
        <v>1.9059212503222231</v>
      </c>
      <c r="N42" s="13">
        <f t="shared" si="5"/>
        <v>9.9901855034177658E-2</v>
      </c>
      <c r="O42" s="13">
        <f t="shared" si="6"/>
        <v>9.9901855034177658E-2</v>
      </c>
      <c r="Q42" s="41">
        <v>21.352997180838798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31.803602852951141</v>
      </c>
      <c r="G43" s="13">
        <f t="shared" si="0"/>
        <v>0</v>
      </c>
      <c r="H43" s="13">
        <f t="shared" si="1"/>
        <v>31.803602852951141</v>
      </c>
      <c r="I43" s="16">
        <f t="shared" si="8"/>
        <v>31.822313299717131</v>
      </c>
      <c r="J43" s="13">
        <f t="shared" si="2"/>
        <v>30.87266516771782</v>
      </c>
      <c r="K43" s="13">
        <f t="shared" si="3"/>
        <v>0.94964813199931086</v>
      </c>
      <c r="L43" s="13">
        <f t="shared" si="4"/>
        <v>0</v>
      </c>
      <c r="M43" s="13">
        <f t="shared" si="9"/>
        <v>1.8060193952880454</v>
      </c>
      <c r="N43" s="13">
        <f t="shared" si="5"/>
        <v>9.4665342435568178E-2</v>
      </c>
      <c r="O43" s="13">
        <f t="shared" si="6"/>
        <v>9.4665342435568178E-2</v>
      </c>
      <c r="Q43" s="41">
        <v>18.71624566653038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95.017332817394617</v>
      </c>
      <c r="G44" s="13">
        <f t="shared" si="0"/>
        <v>0.75771894064399137</v>
      </c>
      <c r="H44" s="13">
        <f t="shared" si="1"/>
        <v>94.25961387675062</v>
      </c>
      <c r="I44" s="16">
        <f t="shared" si="8"/>
        <v>95.209262008749931</v>
      </c>
      <c r="J44" s="13">
        <f t="shared" si="2"/>
        <v>65.610406667219337</v>
      </c>
      <c r="K44" s="13">
        <f t="shared" si="3"/>
        <v>29.598855341530594</v>
      </c>
      <c r="L44" s="13">
        <f t="shared" si="4"/>
        <v>0.55077719296896999</v>
      </c>
      <c r="M44" s="13">
        <f t="shared" si="9"/>
        <v>2.2621312458214473</v>
      </c>
      <c r="N44" s="13">
        <f t="shared" si="5"/>
        <v>0.11857316127312759</v>
      </c>
      <c r="O44" s="13">
        <f t="shared" si="6"/>
        <v>0.87629210191711893</v>
      </c>
      <c r="Q44" s="41">
        <v>13.851668534199749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34.744062468171791</v>
      </c>
      <c r="G45" s="13">
        <f t="shared" si="0"/>
        <v>0</v>
      </c>
      <c r="H45" s="13">
        <f t="shared" si="1"/>
        <v>34.744062468171791</v>
      </c>
      <c r="I45" s="16">
        <f t="shared" si="8"/>
        <v>63.792140616733413</v>
      </c>
      <c r="J45" s="13">
        <f t="shared" si="2"/>
        <v>50.429467653854068</v>
      </c>
      <c r="K45" s="13">
        <f t="shared" si="3"/>
        <v>13.362672962879344</v>
      </c>
      <c r="L45" s="13">
        <f t="shared" si="4"/>
        <v>0</v>
      </c>
      <c r="M45" s="13">
        <f t="shared" si="9"/>
        <v>2.1435580845483195</v>
      </c>
      <c r="N45" s="13">
        <f t="shared" si="5"/>
        <v>0.11235796284011285</v>
      </c>
      <c r="O45" s="13">
        <f t="shared" si="6"/>
        <v>0.11235796284011285</v>
      </c>
      <c r="Q45" s="41">
        <v>12.46853115826354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92.188902757660472</v>
      </c>
      <c r="G46" s="13">
        <f t="shared" si="0"/>
        <v>0.70115033944930849</v>
      </c>
      <c r="H46" s="13">
        <f t="shared" si="1"/>
        <v>91.487752418211159</v>
      </c>
      <c r="I46" s="16">
        <f t="shared" si="8"/>
        <v>104.8504253810905</v>
      </c>
      <c r="J46" s="13">
        <f t="shared" si="2"/>
        <v>65.468060949391059</v>
      </c>
      <c r="K46" s="13">
        <f t="shared" si="3"/>
        <v>39.382364431699443</v>
      </c>
      <c r="L46" s="13">
        <f t="shared" si="4"/>
        <v>0.94976971330504922</v>
      </c>
      <c r="M46" s="13">
        <f t="shared" si="9"/>
        <v>2.9809698350132559</v>
      </c>
      <c r="N46" s="13">
        <f t="shared" si="5"/>
        <v>0.156252214653886</v>
      </c>
      <c r="O46" s="13">
        <f t="shared" si="6"/>
        <v>0.85740255410319444</v>
      </c>
      <c r="Q46" s="41">
        <v>12.727806322580649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26.08187369332299</v>
      </c>
      <c r="G47" s="13">
        <f t="shared" si="0"/>
        <v>0</v>
      </c>
      <c r="H47" s="13">
        <f t="shared" si="1"/>
        <v>26.08187369332299</v>
      </c>
      <c r="I47" s="16">
        <f t="shared" si="8"/>
        <v>64.514468411717388</v>
      </c>
      <c r="J47" s="13">
        <f t="shared" si="2"/>
        <v>50.082088618472703</v>
      </c>
      <c r="K47" s="13">
        <f t="shared" si="3"/>
        <v>14.432379793244685</v>
      </c>
      <c r="L47" s="13">
        <f t="shared" si="4"/>
        <v>0</v>
      </c>
      <c r="M47" s="13">
        <f t="shared" si="9"/>
        <v>2.8247176203593698</v>
      </c>
      <c r="N47" s="13">
        <f t="shared" si="5"/>
        <v>0.1480620094738542</v>
      </c>
      <c r="O47" s="13">
        <f t="shared" si="6"/>
        <v>0.1480620094738542</v>
      </c>
      <c r="Q47" s="41">
        <v>11.94228112025748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7.4504301973606033</v>
      </c>
      <c r="G48" s="13">
        <f t="shared" si="0"/>
        <v>0</v>
      </c>
      <c r="H48" s="13">
        <f t="shared" si="1"/>
        <v>7.4504301973606033</v>
      </c>
      <c r="I48" s="16">
        <f t="shared" si="8"/>
        <v>21.882809990605288</v>
      </c>
      <c r="J48" s="13">
        <f t="shared" si="2"/>
        <v>21.387628792013512</v>
      </c>
      <c r="K48" s="13">
        <f t="shared" si="3"/>
        <v>0.49518119859177645</v>
      </c>
      <c r="L48" s="13">
        <f t="shared" si="4"/>
        <v>0</v>
      </c>
      <c r="M48" s="13">
        <f t="shared" si="9"/>
        <v>2.6766556108855157</v>
      </c>
      <c r="N48" s="13">
        <f t="shared" si="5"/>
        <v>0.14030110675868418</v>
      </c>
      <c r="O48" s="13">
        <f t="shared" si="6"/>
        <v>0.14030110675868418</v>
      </c>
      <c r="Q48" s="41">
        <v>15.44131835293634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2.31805657818051</v>
      </c>
      <c r="G49" s="13">
        <f t="shared" si="0"/>
        <v>0</v>
      </c>
      <c r="H49" s="13">
        <f t="shared" si="1"/>
        <v>2.31805657818051</v>
      </c>
      <c r="I49" s="16">
        <f t="shared" si="8"/>
        <v>2.8132377767722865</v>
      </c>
      <c r="J49" s="13">
        <f t="shared" si="2"/>
        <v>2.8121596054150109</v>
      </c>
      <c r="K49" s="13">
        <f t="shared" si="3"/>
        <v>1.0781713572756146E-3</v>
      </c>
      <c r="L49" s="13">
        <f t="shared" si="4"/>
        <v>0</v>
      </c>
      <c r="M49" s="13">
        <f t="shared" si="9"/>
        <v>2.5363545041268316</v>
      </c>
      <c r="N49" s="13">
        <f t="shared" si="5"/>
        <v>0.13294700394558467</v>
      </c>
      <c r="O49" s="13">
        <f t="shared" si="6"/>
        <v>0.13294700394558467</v>
      </c>
      <c r="Q49" s="41">
        <v>15.50849695686283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7.4231353382757339</v>
      </c>
      <c r="G50" s="13">
        <f t="shared" si="0"/>
        <v>0</v>
      </c>
      <c r="H50" s="13">
        <f t="shared" si="1"/>
        <v>7.4231353382757339</v>
      </c>
      <c r="I50" s="16">
        <f t="shared" si="8"/>
        <v>7.4242135096330095</v>
      </c>
      <c r="J50" s="13">
        <f t="shared" si="2"/>
        <v>7.4069135110482716</v>
      </c>
      <c r="K50" s="13">
        <f t="shared" si="3"/>
        <v>1.7299998584737963E-2</v>
      </c>
      <c r="L50" s="13">
        <f t="shared" si="4"/>
        <v>0</v>
      </c>
      <c r="M50" s="13">
        <f t="shared" si="9"/>
        <v>2.4034075001812472</v>
      </c>
      <c r="N50" s="13">
        <f t="shared" si="5"/>
        <v>0.12597837797892705</v>
      </c>
      <c r="O50" s="13">
        <f t="shared" si="6"/>
        <v>0.12597837797892705</v>
      </c>
      <c r="Q50" s="41">
        <v>16.45673058650365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10.81764281291019</v>
      </c>
      <c r="G51" s="13">
        <f t="shared" si="0"/>
        <v>0</v>
      </c>
      <c r="H51" s="13">
        <f t="shared" si="1"/>
        <v>10.81764281291019</v>
      </c>
      <c r="I51" s="16">
        <f t="shared" si="8"/>
        <v>10.834942811494928</v>
      </c>
      <c r="J51" s="13">
        <f t="shared" si="2"/>
        <v>10.812589066147279</v>
      </c>
      <c r="K51" s="13">
        <f t="shared" si="3"/>
        <v>2.2353745347649223E-2</v>
      </c>
      <c r="L51" s="13">
        <f t="shared" si="4"/>
        <v>0</v>
      </c>
      <c r="M51" s="13">
        <f t="shared" si="9"/>
        <v>2.27742912220232</v>
      </c>
      <c r="N51" s="13">
        <f t="shared" si="5"/>
        <v>0.119375023484525</v>
      </c>
      <c r="O51" s="13">
        <f t="shared" si="6"/>
        <v>0.119375023484525</v>
      </c>
      <c r="Q51" s="41">
        <v>22.670434382781909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2.2500266300008098</v>
      </c>
      <c r="G52" s="13">
        <f t="shared" si="0"/>
        <v>0</v>
      </c>
      <c r="H52" s="13">
        <f t="shared" si="1"/>
        <v>2.2500266300008098</v>
      </c>
      <c r="I52" s="16">
        <f t="shared" si="8"/>
        <v>2.272380375348459</v>
      </c>
      <c r="J52" s="13">
        <f t="shared" si="2"/>
        <v>2.2721903502691001</v>
      </c>
      <c r="K52" s="13">
        <f t="shared" si="3"/>
        <v>1.9002507935894641E-4</v>
      </c>
      <c r="L52" s="13">
        <f t="shared" si="4"/>
        <v>0</v>
      </c>
      <c r="M52" s="13">
        <f t="shared" si="9"/>
        <v>2.1580540987177947</v>
      </c>
      <c r="N52" s="13">
        <f t="shared" si="5"/>
        <v>0.11311779418460699</v>
      </c>
      <c r="O52" s="13">
        <f t="shared" si="6"/>
        <v>0.11311779418460699</v>
      </c>
      <c r="Q52" s="41">
        <v>23.27253137308653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3.6980769320691369</v>
      </c>
      <c r="G53" s="18">
        <f t="shared" si="0"/>
        <v>0</v>
      </c>
      <c r="H53" s="18">
        <f t="shared" si="1"/>
        <v>3.6980769320691369</v>
      </c>
      <c r="I53" s="17">
        <f t="shared" si="8"/>
        <v>3.6982669571484958</v>
      </c>
      <c r="J53" s="18">
        <f t="shared" si="2"/>
        <v>3.6976126088322561</v>
      </c>
      <c r="K53" s="18">
        <f t="shared" si="3"/>
        <v>6.543483162397834E-4</v>
      </c>
      <c r="L53" s="18">
        <f t="shared" si="4"/>
        <v>0</v>
      </c>
      <c r="M53" s="18">
        <f t="shared" si="9"/>
        <v>2.0449363045331879</v>
      </c>
      <c r="N53" s="18">
        <f t="shared" si="5"/>
        <v>0.10718854738361455</v>
      </c>
      <c r="O53" s="18">
        <f t="shared" si="6"/>
        <v>0.10718854738361455</v>
      </c>
      <c r="Q53" s="42">
        <v>24.876601193548389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2.9583731902125439</v>
      </c>
      <c r="G54" s="13">
        <f t="shared" si="0"/>
        <v>0</v>
      </c>
      <c r="H54" s="13">
        <f t="shared" si="1"/>
        <v>2.9583731902125439</v>
      </c>
      <c r="I54" s="16">
        <f t="shared" si="8"/>
        <v>2.9590275385287836</v>
      </c>
      <c r="J54" s="13">
        <f t="shared" si="2"/>
        <v>2.9585746062203264</v>
      </c>
      <c r="K54" s="13">
        <f t="shared" si="3"/>
        <v>4.5293230845722121E-4</v>
      </c>
      <c r="L54" s="13">
        <f t="shared" si="4"/>
        <v>0</v>
      </c>
      <c r="M54" s="13">
        <f t="shared" si="9"/>
        <v>1.9377477571495734</v>
      </c>
      <c r="N54" s="13">
        <f t="shared" si="5"/>
        <v>0.10157009136386477</v>
      </c>
      <c r="O54" s="13">
        <f t="shared" si="6"/>
        <v>0.10157009136386477</v>
      </c>
      <c r="Q54" s="41">
        <v>22.728136178804199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57.267954230148511</v>
      </c>
      <c r="G55" s="13">
        <f t="shared" si="0"/>
        <v>2.7313688990692241E-3</v>
      </c>
      <c r="H55" s="13">
        <f t="shared" si="1"/>
        <v>57.265222861249441</v>
      </c>
      <c r="I55" s="16">
        <f t="shared" si="8"/>
        <v>57.265675793557897</v>
      </c>
      <c r="J55" s="13">
        <f t="shared" si="2"/>
        <v>51.898590956271612</v>
      </c>
      <c r="K55" s="13">
        <f t="shared" si="3"/>
        <v>5.3670848372862849</v>
      </c>
      <c r="L55" s="13">
        <f t="shared" si="4"/>
        <v>0</v>
      </c>
      <c r="M55" s="13">
        <f t="shared" si="9"/>
        <v>1.8361776657857085</v>
      </c>
      <c r="N55" s="13">
        <f t="shared" si="5"/>
        <v>9.6246135538551672E-2</v>
      </c>
      <c r="O55" s="13">
        <f t="shared" si="6"/>
        <v>9.8977504437620892E-2</v>
      </c>
      <c r="Q55" s="41">
        <v>18.202981364599321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21.196379504612171</v>
      </c>
      <c r="G56" s="13">
        <f t="shared" si="0"/>
        <v>0</v>
      </c>
      <c r="H56" s="13">
        <f t="shared" si="1"/>
        <v>21.196379504612171</v>
      </c>
      <c r="I56" s="16">
        <f t="shared" si="8"/>
        <v>26.563464341898456</v>
      </c>
      <c r="J56" s="13">
        <f t="shared" si="2"/>
        <v>25.638025623972279</v>
      </c>
      <c r="K56" s="13">
        <f t="shared" si="3"/>
        <v>0.92543871792617693</v>
      </c>
      <c r="L56" s="13">
        <f t="shared" si="4"/>
        <v>0</v>
      </c>
      <c r="M56" s="13">
        <f t="shared" si="9"/>
        <v>1.7399315302471567</v>
      </c>
      <c r="N56" s="13">
        <f t="shared" si="5"/>
        <v>9.1201243217556446E-2</v>
      </c>
      <c r="O56" s="13">
        <f t="shared" si="6"/>
        <v>9.1201243217556446E-2</v>
      </c>
      <c r="Q56" s="41">
        <v>14.991115818816599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208.1</v>
      </c>
      <c r="G57" s="13">
        <f t="shared" si="0"/>
        <v>3.0193722842960988</v>
      </c>
      <c r="H57" s="13">
        <f t="shared" si="1"/>
        <v>205.08062771570388</v>
      </c>
      <c r="I57" s="16">
        <f t="shared" si="8"/>
        <v>206.00606643363005</v>
      </c>
      <c r="J57" s="13">
        <f t="shared" si="2"/>
        <v>84.259614175394432</v>
      </c>
      <c r="K57" s="13">
        <f t="shared" si="3"/>
        <v>121.74645225823562</v>
      </c>
      <c r="L57" s="13">
        <f t="shared" si="4"/>
        <v>4.3087541721751839</v>
      </c>
      <c r="M57" s="13">
        <f t="shared" si="9"/>
        <v>5.9574844592047844</v>
      </c>
      <c r="N57" s="13">
        <f t="shared" si="5"/>
        <v>0.31227090243693006</v>
      </c>
      <c r="O57" s="13">
        <f t="shared" si="6"/>
        <v>3.3316431867330287</v>
      </c>
      <c r="Q57" s="41">
        <v>14.13585419176634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71.442486663025321</v>
      </c>
      <c r="G58" s="13">
        <f t="shared" si="0"/>
        <v>0.28622201755660542</v>
      </c>
      <c r="H58" s="13">
        <f t="shared" si="1"/>
        <v>71.15626464546871</v>
      </c>
      <c r="I58" s="16">
        <f t="shared" si="8"/>
        <v>188.59396273152916</v>
      </c>
      <c r="J58" s="13">
        <f t="shared" si="2"/>
        <v>68.511237380797496</v>
      </c>
      <c r="K58" s="13">
        <f t="shared" si="3"/>
        <v>120.08272535073166</v>
      </c>
      <c r="L58" s="13">
        <f t="shared" si="4"/>
        <v>4.2409038144090729</v>
      </c>
      <c r="M58" s="13">
        <f t="shared" si="9"/>
        <v>9.8861173711769279</v>
      </c>
      <c r="N58" s="13">
        <f t="shared" si="5"/>
        <v>0.51819636530061675</v>
      </c>
      <c r="O58" s="13">
        <f t="shared" si="6"/>
        <v>0.80441838285722223</v>
      </c>
      <c r="Q58" s="41">
        <v>10.79626832258065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32.06084175149185</v>
      </c>
      <c r="G59" s="13">
        <f t="shared" si="0"/>
        <v>0</v>
      </c>
      <c r="H59" s="13">
        <f t="shared" si="1"/>
        <v>32.06084175149185</v>
      </c>
      <c r="I59" s="16">
        <f t="shared" si="8"/>
        <v>147.90266328781445</v>
      </c>
      <c r="J59" s="13">
        <f t="shared" si="2"/>
        <v>80.367109389172626</v>
      </c>
      <c r="K59" s="13">
        <f t="shared" si="3"/>
        <v>67.535553898641822</v>
      </c>
      <c r="L59" s="13">
        <f t="shared" si="4"/>
        <v>2.0979172662318524</v>
      </c>
      <c r="M59" s="13">
        <f t="shared" si="9"/>
        <v>11.465838272108163</v>
      </c>
      <c r="N59" s="13">
        <f t="shared" si="5"/>
        <v>0.60099991681808451</v>
      </c>
      <c r="O59" s="13">
        <f t="shared" si="6"/>
        <v>0.60099991681808451</v>
      </c>
      <c r="Q59" s="41">
        <v>14.65702843760624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91.057447644132964</v>
      </c>
      <c r="G60" s="13">
        <f t="shared" si="0"/>
        <v>0.67852123717875823</v>
      </c>
      <c r="H60" s="13">
        <f t="shared" si="1"/>
        <v>90.378926406954207</v>
      </c>
      <c r="I60" s="16">
        <f t="shared" si="8"/>
        <v>155.81656303936418</v>
      </c>
      <c r="J60" s="13">
        <f t="shared" si="2"/>
        <v>81.272834599936289</v>
      </c>
      <c r="K60" s="13">
        <f t="shared" si="3"/>
        <v>74.543728439427895</v>
      </c>
      <c r="L60" s="13">
        <f t="shared" si="4"/>
        <v>2.3837256809031491</v>
      </c>
      <c r="M60" s="13">
        <f t="shared" si="9"/>
        <v>13.248564036193228</v>
      </c>
      <c r="N60" s="13">
        <f t="shared" si="5"/>
        <v>0.69444428699823224</v>
      </c>
      <c r="O60" s="13">
        <f t="shared" si="6"/>
        <v>1.3729655241769905</v>
      </c>
      <c r="Q60" s="41">
        <v>14.585188680097771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33.645423139767573</v>
      </c>
      <c r="G61" s="13">
        <f t="shared" si="0"/>
        <v>0</v>
      </c>
      <c r="H61" s="13">
        <f t="shared" si="1"/>
        <v>33.645423139767573</v>
      </c>
      <c r="I61" s="16">
        <f t="shared" si="8"/>
        <v>105.80542589829231</v>
      </c>
      <c r="J61" s="13">
        <f t="shared" si="2"/>
        <v>69.18039191332015</v>
      </c>
      <c r="K61" s="13">
        <f t="shared" si="3"/>
        <v>36.625033984972163</v>
      </c>
      <c r="L61" s="13">
        <f t="shared" si="4"/>
        <v>0.83731985362794858</v>
      </c>
      <c r="M61" s="13">
        <f t="shared" si="9"/>
        <v>13.391439602822944</v>
      </c>
      <c r="N61" s="13">
        <f t="shared" si="5"/>
        <v>0.70193333416791703</v>
      </c>
      <c r="O61" s="13">
        <f t="shared" si="6"/>
        <v>0.70193333416791703</v>
      </c>
      <c r="Q61" s="41">
        <v>13.993554385211841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1.233188967711413</v>
      </c>
      <c r="G62" s="13">
        <f t="shared" si="0"/>
        <v>0</v>
      </c>
      <c r="H62" s="13">
        <f t="shared" si="1"/>
        <v>1.233188967711413</v>
      </c>
      <c r="I62" s="16">
        <f t="shared" si="8"/>
        <v>37.02090309905563</v>
      </c>
      <c r="J62" s="13">
        <f t="shared" si="2"/>
        <v>35.587491494032285</v>
      </c>
      <c r="K62" s="13">
        <f t="shared" si="3"/>
        <v>1.4334116050233447</v>
      </c>
      <c r="L62" s="13">
        <f t="shared" si="4"/>
        <v>0</v>
      </c>
      <c r="M62" s="13">
        <f t="shared" si="9"/>
        <v>12.689506268655027</v>
      </c>
      <c r="N62" s="13">
        <f t="shared" si="5"/>
        <v>0.66514039627405352</v>
      </c>
      <c r="O62" s="13">
        <f t="shared" si="6"/>
        <v>0.66514039627405352</v>
      </c>
      <c r="Q62" s="41">
        <v>18.91655069520986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12.38482975188905</v>
      </c>
      <c r="G63" s="13">
        <f t="shared" si="0"/>
        <v>0</v>
      </c>
      <c r="H63" s="13">
        <f t="shared" si="1"/>
        <v>12.38482975188905</v>
      </c>
      <c r="I63" s="16">
        <f t="shared" si="8"/>
        <v>13.818241356912395</v>
      </c>
      <c r="J63" s="13">
        <f t="shared" si="2"/>
        <v>13.774805109517128</v>
      </c>
      <c r="K63" s="13">
        <f t="shared" si="3"/>
        <v>4.3436247395266747E-2</v>
      </c>
      <c r="L63" s="13">
        <f t="shared" si="4"/>
        <v>0</v>
      </c>
      <c r="M63" s="13">
        <f t="shared" si="9"/>
        <v>12.024365872380974</v>
      </c>
      <c r="N63" s="13">
        <f t="shared" si="5"/>
        <v>0.63027601799257327</v>
      </c>
      <c r="O63" s="13">
        <f t="shared" si="6"/>
        <v>0.63027601799257327</v>
      </c>
      <c r="Q63" s="41">
        <v>23.123095076994471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11.090510119889229</v>
      </c>
      <c r="G64" s="13">
        <f t="shared" si="0"/>
        <v>0</v>
      </c>
      <c r="H64" s="13">
        <f t="shared" si="1"/>
        <v>11.090510119889229</v>
      </c>
      <c r="I64" s="16">
        <f t="shared" si="8"/>
        <v>11.133946367284496</v>
      </c>
      <c r="J64" s="13">
        <f t="shared" si="2"/>
        <v>11.114159988376477</v>
      </c>
      <c r="K64" s="13">
        <f t="shared" si="3"/>
        <v>1.9786378908019486E-2</v>
      </c>
      <c r="L64" s="13">
        <f t="shared" si="4"/>
        <v>0</v>
      </c>
      <c r="M64" s="13">
        <f t="shared" si="9"/>
        <v>11.394089854388401</v>
      </c>
      <c r="N64" s="13">
        <f t="shared" si="5"/>
        <v>0.59723911084314751</v>
      </c>
      <c r="O64" s="13">
        <f t="shared" si="6"/>
        <v>0.59723911084314751</v>
      </c>
      <c r="Q64" s="41">
        <v>24.123785802052129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73.923820989600685</v>
      </c>
      <c r="G65" s="18">
        <f t="shared" si="0"/>
        <v>0.33584870408811268</v>
      </c>
      <c r="H65" s="18">
        <f t="shared" si="1"/>
        <v>73.587972285512578</v>
      </c>
      <c r="I65" s="17">
        <f t="shared" si="8"/>
        <v>73.607758664420601</v>
      </c>
      <c r="J65" s="18">
        <f t="shared" si="2"/>
        <v>69.484747670172894</v>
      </c>
      <c r="K65" s="18">
        <f t="shared" si="3"/>
        <v>4.1230109942477071</v>
      </c>
      <c r="L65" s="18">
        <f t="shared" si="4"/>
        <v>0</v>
      </c>
      <c r="M65" s="18">
        <f t="shared" si="9"/>
        <v>10.796850743545253</v>
      </c>
      <c r="N65" s="18">
        <f t="shared" si="5"/>
        <v>0.56593388505687425</v>
      </c>
      <c r="O65" s="18">
        <f t="shared" si="6"/>
        <v>0.90178258914498688</v>
      </c>
      <c r="Q65" s="42">
        <v>25.867549193548381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28.174725140116241</v>
      </c>
      <c r="G66" s="13">
        <f t="shared" si="0"/>
        <v>0</v>
      </c>
      <c r="H66" s="13">
        <f t="shared" si="1"/>
        <v>28.174725140116241</v>
      </c>
      <c r="I66" s="16">
        <f t="shared" si="8"/>
        <v>32.297736134363944</v>
      </c>
      <c r="J66" s="13">
        <f t="shared" si="2"/>
        <v>31.793563277795329</v>
      </c>
      <c r="K66" s="13">
        <f t="shared" si="3"/>
        <v>0.50417285656861566</v>
      </c>
      <c r="L66" s="13">
        <f t="shared" si="4"/>
        <v>0</v>
      </c>
      <c r="M66" s="13">
        <f t="shared" si="9"/>
        <v>10.230916858488378</v>
      </c>
      <c r="N66" s="13">
        <f t="shared" si="5"/>
        <v>0.53626957183599888</v>
      </c>
      <c r="O66" s="13">
        <f t="shared" si="6"/>
        <v>0.53626957183599888</v>
      </c>
      <c r="Q66" s="41">
        <v>23.667725552720189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35.528230173393951</v>
      </c>
      <c r="G67" s="13">
        <f t="shared" si="0"/>
        <v>0</v>
      </c>
      <c r="H67" s="13">
        <f t="shared" si="1"/>
        <v>35.528230173393951</v>
      </c>
      <c r="I67" s="16">
        <f t="shared" si="8"/>
        <v>36.032403029962566</v>
      </c>
      <c r="J67" s="13">
        <f t="shared" si="2"/>
        <v>34.449990212719641</v>
      </c>
      <c r="K67" s="13">
        <f t="shared" si="3"/>
        <v>1.5824128172429255</v>
      </c>
      <c r="L67" s="13">
        <f t="shared" si="4"/>
        <v>0</v>
      </c>
      <c r="M67" s="13">
        <f t="shared" si="9"/>
        <v>9.6946472866523798</v>
      </c>
      <c r="N67" s="13">
        <f t="shared" si="5"/>
        <v>0.50816016017182708</v>
      </c>
      <c r="O67" s="13">
        <f t="shared" si="6"/>
        <v>0.50816016017182708</v>
      </c>
      <c r="Q67" s="41">
        <v>17.58499574068108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95.404131228289813</v>
      </c>
      <c r="G68" s="13">
        <f t="shared" si="0"/>
        <v>0.76545490886189527</v>
      </c>
      <c r="H68" s="13">
        <f t="shared" si="1"/>
        <v>94.638676319427915</v>
      </c>
      <c r="I68" s="16">
        <f t="shared" si="8"/>
        <v>96.221089136670841</v>
      </c>
      <c r="J68" s="13">
        <f t="shared" si="2"/>
        <v>68.239713126815474</v>
      </c>
      <c r="K68" s="13">
        <f t="shared" si="3"/>
        <v>27.981376009855367</v>
      </c>
      <c r="L68" s="13">
        <f t="shared" si="4"/>
        <v>0.48481291070698268</v>
      </c>
      <c r="M68" s="13">
        <f t="shared" si="9"/>
        <v>9.6713000371875353</v>
      </c>
      <c r="N68" s="13">
        <f t="shared" si="5"/>
        <v>0.50693637743101905</v>
      </c>
      <c r="O68" s="13">
        <f t="shared" si="6"/>
        <v>1.2723912862929143</v>
      </c>
      <c r="Q68" s="41">
        <v>14.8153239109618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6.1547125740993218</v>
      </c>
      <c r="G69" s="13">
        <f t="shared" si="0"/>
        <v>0</v>
      </c>
      <c r="H69" s="13">
        <f t="shared" si="1"/>
        <v>6.1547125740993218</v>
      </c>
      <c r="I69" s="16">
        <f t="shared" si="8"/>
        <v>33.651275673247703</v>
      </c>
      <c r="J69" s="13">
        <f t="shared" si="2"/>
        <v>30.649726462885912</v>
      </c>
      <c r="K69" s="13">
        <f t="shared" si="3"/>
        <v>3.0015492103617909</v>
      </c>
      <c r="L69" s="13">
        <f t="shared" si="4"/>
        <v>0</v>
      </c>
      <c r="M69" s="13">
        <f t="shared" si="9"/>
        <v>9.1643636597565159</v>
      </c>
      <c r="N69" s="13">
        <f t="shared" si="5"/>
        <v>0.48036451121088908</v>
      </c>
      <c r="O69" s="13">
        <f t="shared" si="6"/>
        <v>0.48036451121088908</v>
      </c>
      <c r="Q69" s="41">
        <v>10.938605153645881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27.0525522779159</v>
      </c>
      <c r="G70" s="13">
        <f t="shared" ref="G70:G133" si="15">IF((F70-$J$2)&gt;0,$I$2*(F70-$J$2),0)</f>
        <v>0</v>
      </c>
      <c r="H70" s="13">
        <f t="shared" ref="H70:H133" si="16">F70-G70</f>
        <v>27.0525522779159</v>
      </c>
      <c r="I70" s="16">
        <f t="shared" si="8"/>
        <v>30.054101488277691</v>
      </c>
      <c r="J70" s="13">
        <f t="shared" ref="J70:J133" si="17">I70/SQRT(1+(I70/($K$2*(300+(25*Q70)+0.05*(Q70)^3)))^2)</f>
        <v>27.471610419109165</v>
      </c>
      <c r="K70" s="13">
        <f t="shared" ref="K70:K133" si="18">I70-J70</f>
        <v>2.5824910691685261</v>
      </c>
      <c r="L70" s="13">
        <f t="shared" ref="L70:L133" si="19">IF(K70&gt;$N$2,(K70-$N$2)/$L$2,0)</f>
        <v>0</v>
      </c>
      <c r="M70" s="13">
        <f t="shared" si="9"/>
        <v>8.6839991485456274</v>
      </c>
      <c r="N70" s="13">
        <f t="shared" ref="N70:N133" si="20">$M$2*M70</f>
        <v>0.45518545108212433</v>
      </c>
      <c r="O70" s="13">
        <f t="shared" ref="O70:O133" si="21">N70+G70</f>
        <v>0.45518545108212433</v>
      </c>
      <c r="Q70" s="41">
        <v>9.5667203225806468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70.084840602544773</v>
      </c>
      <c r="G71" s="13">
        <f t="shared" si="15"/>
        <v>0.25906909634699449</v>
      </c>
      <c r="H71" s="13">
        <f t="shared" si="16"/>
        <v>69.825771506197782</v>
      </c>
      <c r="I71" s="16">
        <f t="shared" ref="I71:I134" si="24">H71+K70-L70</f>
        <v>72.408262575366308</v>
      </c>
      <c r="J71" s="13">
        <f t="shared" si="17"/>
        <v>51.75727571169638</v>
      </c>
      <c r="K71" s="13">
        <f t="shared" si="18"/>
        <v>20.650986863669928</v>
      </c>
      <c r="L71" s="13">
        <f t="shared" si="19"/>
        <v>0.18586389215700438</v>
      </c>
      <c r="M71" s="13">
        <f t="shared" ref="M71:M134" si="25">L71+M70-N70</f>
        <v>8.4146775896205064</v>
      </c>
      <c r="N71" s="13">
        <f t="shared" si="20"/>
        <v>0.44106853867938606</v>
      </c>
      <c r="O71" s="13">
        <f t="shared" si="21"/>
        <v>0.7001376350263806</v>
      </c>
      <c r="Q71" s="41">
        <v>10.892080465645311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66.268071202601035</v>
      </c>
      <c r="G72" s="13">
        <f t="shared" si="15"/>
        <v>0.18273370834811972</v>
      </c>
      <c r="H72" s="13">
        <f t="shared" si="16"/>
        <v>66.085337494252911</v>
      </c>
      <c r="I72" s="16">
        <f t="shared" si="24"/>
        <v>86.550460465765838</v>
      </c>
      <c r="J72" s="13">
        <f t="shared" si="17"/>
        <v>63.217834489785048</v>
      </c>
      <c r="K72" s="13">
        <f t="shared" si="18"/>
        <v>23.33262597598079</v>
      </c>
      <c r="L72" s="13">
        <f t="shared" si="19"/>
        <v>0.29522689659555307</v>
      </c>
      <c r="M72" s="13">
        <f t="shared" si="25"/>
        <v>8.2688359475366724</v>
      </c>
      <c r="N72" s="13">
        <f t="shared" si="20"/>
        <v>0.43342402000740926</v>
      </c>
      <c r="O72" s="13">
        <f t="shared" si="21"/>
        <v>0.61615772835552896</v>
      </c>
      <c r="Q72" s="41">
        <v>14.17058970881674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64.796426480459019</v>
      </c>
      <c r="G73" s="13">
        <f t="shared" si="15"/>
        <v>0.15330081390527936</v>
      </c>
      <c r="H73" s="13">
        <f t="shared" si="16"/>
        <v>64.643125666553743</v>
      </c>
      <c r="I73" s="16">
        <f t="shared" si="24"/>
        <v>87.680524745938982</v>
      </c>
      <c r="J73" s="13">
        <f t="shared" si="17"/>
        <v>64.088281167804027</v>
      </c>
      <c r="K73" s="13">
        <f t="shared" si="18"/>
        <v>23.592243578134955</v>
      </c>
      <c r="L73" s="13">
        <f t="shared" si="19"/>
        <v>0.30581466019370718</v>
      </c>
      <c r="M73" s="13">
        <f t="shared" si="25"/>
        <v>8.1412265877229704</v>
      </c>
      <c r="N73" s="13">
        <f t="shared" si="20"/>
        <v>0.42673517503915187</v>
      </c>
      <c r="O73" s="13">
        <f t="shared" si="21"/>
        <v>0.5800359889444312</v>
      </c>
      <c r="Q73" s="41">
        <v>14.379667746289121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1.3953081976670361</v>
      </c>
      <c r="G74" s="13">
        <f t="shared" si="15"/>
        <v>0</v>
      </c>
      <c r="H74" s="13">
        <f t="shared" si="16"/>
        <v>1.3953081976670361</v>
      </c>
      <c r="I74" s="16">
        <f t="shared" si="24"/>
        <v>24.681737115608282</v>
      </c>
      <c r="J74" s="13">
        <f t="shared" si="17"/>
        <v>24.118632466732326</v>
      </c>
      <c r="K74" s="13">
        <f t="shared" si="18"/>
        <v>0.56310464887595657</v>
      </c>
      <c r="L74" s="13">
        <f t="shared" si="19"/>
        <v>0</v>
      </c>
      <c r="M74" s="13">
        <f t="shared" si="25"/>
        <v>7.7144914126838184</v>
      </c>
      <c r="N74" s="13">
        <f t="shared" si="20"/>
        <v>0.40436718077520295</v>
      </c>
      <c r="O74" s="13">
        <f t="shared" si="21"/>
        <v>0.40436718077520295</v>
      </c>
      <c r="Q74" s="41">
        <v>17.096468789743589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0.9188610881171988</v>
      </c>
      <c r="G75" s="13">
        <f t="shared" si="15"/>
        <v>0</v>
      </c>
      <c r="H75" s="13">
        <f t="shared" si="16"/>
        <v>0.9188610881171988</v>
      </c>
      <c r="I75" s="16">
        <f t="shared" si="24"/>
        <v>1.4819657369931554</v>
      </c>
      <c r="J75" s="13">
        <f t="shared" si="17"/>
        <v>1.4818914044901439</v>
      </c>
      <c r="K75" s="13">
        <f t="shared" si="18"/>
        <v>7.4332503011476092E-5</v>
      </c>
      <c r="L75" s="13">
        <f t="shared" si="19"/>
        <v>0</v>
      </c>
      <c r="M75" s="13">
        <f t="shared" si="25"/>
        <v>7.310124231908615</v>
      </c>
      <c r="N75" s="13">
        <f t="shared" si="20"/>
        <v>0.38317164005306986</v>
      </c>
      <c r="O75" s="13">
        <f t="shared" si="21"/>
        <v>0.38317164005306986</v>
      </c>
      <c r="Q75" s="41">
        <v>20.837165821869249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2.3085269604101328</v>
      </c>
      <c r="G76" s="13">
        <f t="shared" si="15"/>
        <v>0</v>
      </c>
      <c r="H76" s="13">
        <f t="shared" si="16"/>
        <v>2.3085269604101328</v>
      </c>
      <c r="I76" s="16">
        <f t="shared" si="24"/>
        <v>2.3086012929131443</v>
      </c>
      <c r="J76" s="13">
        <f t="shared" si="17"/>
        <v>2.3084160138293495</v>
      </c>
      <c r="K76" s="13">
        <f t="shared" si="18"/>
        <v>1.8527908379484259E-4</v>
      </c>
      <c r="L76" s="13">
        <f t="shared" si="19"/>
        <v>0</v>
      </c>
      <c r="M76" s="13">
        <f t="shared" si="25"/>
        <v>6.926952591855545</v>
      </c>
      <c r="N76" s="13">
        <f t="shared" si="20"/>
        <v>0.36308709687935892</v>
      </c>
      <c r="O76" s="13">
        <f t="shared" si="21"/>
        <v>0.36308709687935892</v>
      </c>
      <c r="Q76" s="41">
        <v>23.790789281435099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9.5733471109580499</v>
      </c>
      <c r="G77" s="18">
        <f t="shared" si="15"/>
        <v>0</v>
      </c>
      <c r="H77" s="18">
        <f t="shared" si="16"/>
        <v>9.5733471109580499</v>
      </c>
      <c r="I77" s="17">
        <f t="shared" si="24"/>
        <v>9.5735323900418443</v>
      </c>
      <c r="J77" s="18">
        <f t="shared" si="17"/>
        <v>9.5622994242090815</v>
      </c>
      <c r="K77" s="18">
        <f t="shared" si="18"/>
        <v>1.1232965832762787E-2</v>
      </c>
      <c r="L77" s="18">
        <f t="shared" si="19"/>
        <v>0</v>
      </c>
      <c r="M77" s="18">
        <f t="shared" si="25"/>
        <v>6.5638654949761861</v>
      </c>
      <c r="N77" s="18">
        <f t="shared" si="20"/>
        <v>0.34405531657306887</v>
      </c>
      <c r="O77" s="18">
        <f t="shared" si="21"/>
        <v>0.34405531657306887</v>
      </c>
      <c r="Q77" s="42">
        <v>24.940860193548389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25.887947728738581</v>
      </c>
      <c r="G78" s="13">
        <f t="shared" si="15"/>
        <v>0</v>
      </c>
      <c r="H78" s="13">
        <f t="shared" si="16"/>
        <v>25.887947728738581</v>
      </c>
      <c r="I78" s="16">
        <f t="shared" si="24"/>
        <v>25.899180694571342</v>
      </c>
      <c r="J78" s="13">
        <f t="shared" si="17"/>
        <v>25.599369365512771</v>
      </c>
      <c r="K78" s="13">
        <f t="shared" si="18"/>
        <v>0.29981132905857066</v>
      </c>
      <c r="L78" s="13">
        <f t="shared" si="19"/>
        <v>0</v>
      </c>
      <c r="M78" s="13">
        <f t="shared" si="25"/>
        <v>6.219810178403117</v>
      </c>
      <c r="N78" s="13">
        <f t="shared" si="20"/>
        <v>0.32602111691544411</v>
      </c>
      <c r="O78" s="13">
        <f t="shared" si="21"/>
        <v>0.32602111691544411</v>
      </c>
      <c r="Q78" s="41">
        <v>22.697135263535952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18.194031143476369</v>
      </c>
      <c r="G79" s="13">
        <f t="shared" si="15"/>
        <v>0</v>
      </c>
      <c r="H79" s="13">
        <f t="shared" si="16"/>
        <v>18.194031143476369</v>
      </c>
      <c r="I79" s="16">
        <f t="shared" si="24"/>
        <v>18.49384247253494</v>
      </c>
      <c r="J79" s="13">
        <f t="shared" si="17"/>
        <v>18.346439543140679</v>
      </c>
      <c r="K79" s="13">
        <f t="shared" si="18"/>
        <v>0.1474029293942607</v>
      </c>
      <c r="L79" s="13">
        <f t="shared" si="19"/>
        <v>0</v>
      </c>
      <c r="M79" s="13">
        <f t="shared" si="25"/>
        <v>5.8937890614876727</v>
      </c>
      <c r="N79" s="13">
        <f t="shared" si="20"/>
        <v>0.30893220815037264</v>
      </c>
      <c r="O79" s="13">
        <f t="shared" si="21"/>
        <v>0.30893220815037264</v>
      </c>
      <c r="Q79" s="41">
        <v>20.61039751122437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103.8046676190561</v>
      </c>
      <c r="G80" s="13">
        <f t="shared" si="15"/>
        <v>0.93346563667722116</v>
      </c>
      <c r="H80" s="13">
        <f t="shared" si="16"/>
        <v>102.87120198237888</v>
      </c>
      <c r="I80" s="16">
        <f t="shared" si="24"/>
        <v>103.01860491177314</v>
      </c>
      <c r="J80" s="13">
        <f t="shared" si="17"/>
        <v>69.157713424589303</v>
      </c>
      <c r="K80" s="13">
        <f t="shared" si="18"/>
        <v>33.860891487183835</v>
      </c>
      <c r="L80" s="13">
        <f t="shared" si="19"/>
        <v>0.72459218387304714</v>
      </c>
      <c r="M80" s="13">
        <f t="shared" si="25"/>
        <v>6.3094490372103467</v>
      </c>
      <c r="N80" s="13">
        <f t="shared" si="20"/>
        <v>0.33071967845174838</v>
      </c>
      <c r="O80" s="13">
        <f t="shared" si="21"/>
        <v>1.2641853151289695</v>
      </c>
      <c r="Q80" s="41">
        <v>14.287100596527621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79.301903843876488</v>
      </c>
      <c r="G81" s="13">
        <f t="shared" si="15"/>
        <v>0.44341036117362875</v>
      </c>
      <c r="H81" s="13">
        <f t="shared" si="16"/>
        <v>78.858493482702855</v>
      </c>
      <c r="I81" s="16">
        <f t="shared" si="24"/>
        <v>111.99479278601365</v>
      </c>
      <c r="J81" s="13">
        <f t="shared" si="17"/>
        <v>58.181213492570762</v>
      </c>
      <c r="K81" s="13">
        <f t="shared" si="18"/>
        <v>53.813579293442885</v>
      </c>
      <c r="L81" s="13">
        <f t="shared" si="19"/>
        <v>1.5383056604923917</v>
      </c>
      <c r="M81" s="13">
        <f t="shared" si="25"/>
        <v>7.51703501925099</v>
      </c>
      <c r="N81" s="13">
        <f t="shared" si="20"/>
        <v>0.39401719386521755</v>
      </c>
      <c r="O81" s="13">
        <f t="shared" si="21"/>
        <v>0.83742755503884636</v>
      </c>
      <c r="Q81" s="41">
        <v>9.6446119982360923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79.363960191038927</v>
      </c>
      <c r="G82" s="13">
        <f t="shared" si="15"/>
        <v>0.44465148811687755</v>
      </c>
      <c r="H82" s="13">
        <f t="shared" si="16"/>
        <v>78.919308702922052</v>
      </c>
      <c r="I82" s="16">
        <f t="shared" si="24"/>
        <v>131.19458233587252</v>
      </c>
      <c r="J82" s="13">
        <f t="shared" si="17"/>
        <v>59.942120376384324</v>
      </c>
      <c r="K82" s="13">
        <f t="shared" si="18"/>
        <v>71.252461959488201</v>
      </c>
      <c r="L82" s="13">
        <f t="shared" si="19"/>
        <v>2.2495007626426471</v>
      </c>
      <c r="M82" s="13">
        <f t="shared" si="25"/>
        <v>9.3725185880284201</v>
      </c>
      <c r="N82" s="13">
        <f t="shared" si="20"/>
        <v>0.49127527862342185</v>
      </c>
      <c r="O82" s="13">
        <f t="shared" si="21"/>
        <v>0.9359267667402994</v>
      </c>
      <c r="Q82" s="41">
        <v>9.4883179937975193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57.179817060522382</v>
      </c>
      <c r="G83" s="13">
        <f t="shared" si="15"/>
        <v>9.6862550654662981E-4</v>
      </c>
      <c r="H83" s="13">
        <f t="shared" si="16"/>
        <v>57.178848435015837</v>
      </c>
      <c r="I83" s="16">
        <f t="shared" si="24"/>
        <v>126.1818096318614</v>
      </c>
      <c r="J83" s="13">
        <f t="shared" si="17"/>
        <v>63.066580977929227</v>
      </c>
      <c r="K83" s="13">
        <f t="shared" si="18"/>
        <v>63.115228653932171</v>
      </c>
      <c r="L83" s="13">
        <f t="shared" si="19"/>
        <v>1.9176469057878514</v>
      </c>
      <c r="M83" s="13">
        <f t="shared" si="25"/>
        <v>10.79889021519285</v>
      </c>
      <c r="N83" s="13">
        <f t="shared" si="20"/>
        <v>0.56604078716568396</v>
      </c>
      <c r="O83" s="13">
        <f t="shared" si="21"/>
        <v>0.56700941267223059</v>
      </c>
      <c r="Q83" s="41">
        <v>10.649336900959799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70.729947429498466</v>
      </c>
      <c r="G84" s="13">
        <f t="shared" si="15"/>
        <v>0.27197123288606834</v>
      </c>
      <c r="H84" s="13">
        <f t="shared" si="16"/>
        <v>70.457976196612393</v>
      </c>
      <c r="I84" s="16">
        <f t="shared" si="24"/>
        <v>131.65555794475671</v>
      </c>
      <c r="J84" s="13">
        <f t="shared" si="17"/>
        <v>61.308800325897415</v>
      </c>
      <c r="K84" s="13">
        <f t="shared" si="18"/>
        <v>70.3467576188593</v>
      </c>
      <c r="L84" s="13">
        <f t="shared" si="19"/>
        <v>2.2125641937473435</v>
      </c>
      <c r="M84" s="13">
        <f t="shared" si="25"/>
        <v>12.445413621774509</v>
      </c>
      <c r="N84" s="13">
        <f t="shared" si="20"/>
        <v>0.65234589691084877</v>
      </c>
      <c r="O84" s="13">
        <f t="shared" si="21"/>
        <v>0.92431712979691705</v>
      </c>
      <c r="Q84" s="41">
        <v>9.9046803225806457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6.266917393203534</v>
      </c>
      <c r="G85" s="13">
        <f t="shared" si="15"/>
        <v>0</v>
      </c>
      <c r="H85" s="13">
        <f t="shared" si="16"/>
        <v>6.266917393203534</v>
      </c>
      <c r="I85" s="16">
        <f t="shared" si="24"/>
        <v>74.401110818315487</v>
      </c>
      <c r="J85" s="13">
        <f t="shared" si="17"/>
        <v>55.804643903478194</v>
      </c>
      <c r="K85" s="13">
        <f t="shared" si="18"/>
        <v>18.596466914837293</v>
      </c>
      <c r="L85" s="13">
        <f t="shared" si="19"/>
        <v>0.10207615455585928</v>
      </c>
      <c r="M85" s="13">
        <f t="shared" si="25"/>
        <v>11.895143879419521</v>
      </c>
      <c r="N85" s="13">
        <f t="shared" si="20"/>
        <v>0.62350264432570213</v>
      </c>
      <c r="O85" s="13">
        <f t="shared" si="21"/>
        <v>0.62350264432570213</v>
      </c>
      <c r="Q85" s="41">
        <v>12.82551226089908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10.060069880751691</v>
      </c>
      <c r="G86" s="13">
        <f t="shared" si="15"/>
        <v>0</v>
      </c>
      <c r="H86" s="13">
        <f t="shared" si="16"/>
        <v>10.060069880751691</v>
      </c>
      <c r="I86" s="16">
        <f t="shared" si="24"/>
        <v>28.554460641033124</v>
      </c>
      <c r="J86" s="13">
        <f t="shared" si="17"/>
        <v>27.699228836701693</v>
      </c>
      <c r="K86" s="13">
        <f t="shared" si="18"/>
        <v>0.85523180433143153</v>
      </c>
      <c r="L86" s="13">
        <f t="shared" si="19"/>
        <v>0</v>
      </c>
      <c r="M86" s="13">
        <f t="shared" si="25"/>
        <v>11.271641235093819</v>
      </c>
      <c r="N86" s="13">
        <f t="shared" si="20"/>
        <v>0.59082077419265133</v>
      </c>
      <c r="O86" s="13">
        <f t="shared" si="21"/>
        <v>0.59082077419265133</v>
      </c>
      <c r="Q86" s="41">
        <v>17.155360128003021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11.29434127688222</v>
      </c>
      <c r="G87" s="13">
        <f t="shared" si="15"/>
        <v>0</v>
      </c>
      <c r="H87" s="13">
        <f t="shared" si="16"/>
        <v>11.29434127688222</v>
      </c>
      <c r="I87" s="16">
        <f t="shared" si="24"/>
        <v>12.149573081213651</v>
      </c>
      <c r="J87" s="13">
        <f t="shared" si="17"/>
        <v>12.114152309768015</v>
      </c>
      <c r="K87" s="13">
        <f t="shared" si="18"/>
        <v>3.542077144563649E-2</v>
      </c>
      <c r="L87" s="13">
        <f t="shared" si="19"/>
        <v>0</v>
      </c>
      <c r="M87" s="13">
        <f t="shared" si="25"/>
        <v>10.680820460901167</v>
      </c>
      <c r="N87" s="13">
        <f t="shared" si="20"/>
        <v>0.55985197560005673</v>
      </c>
      <c r="O87" s="13">
        <f t="shared" si="21"/>
        <v>0.55985197560005673</v>
      </c>
      <c r="Q87" s="41">
        <v>21.833831222306479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3.2700049528767519</v>
      </c>
      <c r="G88" s="13">
        <f t="shared" si="15"/>
        <v>0</v>
      </c>
      <c r="H88" s="13">
        <f t="shared" si="16"/>
        <v>3.2700049528767519</v>
      </c>
      <c r="I88" s="16">
        <f t="shared" si="24"/>
        <v>3.3054257243223883</v>
      </c>
      <c r="J88" s="13">
        <f t="shared" si="17"/>
        <v>3.304960068785268</v>
      </c>
      <c r="K88" s="13">
        <f t="shared" si="18"/>
        <v>4.6565553712030194E-4</v>
      </c>
      <c r="L88" s="13">
        <f t="shared" si="19"/>
        <v>0</v>
      </c>
      <c r="M88" s="13">
        <f t="shared" si="25"/>
        <v>10.120968485301111</v>
      </c>
      <c r="N88" s="13">
        <f t="shared" si="20"/>
        <v>0.5305064552132418</v>
      </c>
      <c r="O88" s="13">
        <f t="shared" si="21"/>
        <v>0.5305064552132418</v>
      </c>
      <c r="Q88" s="41">
        <v>24.90065551617797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7.4295840335973891</v>
      </c>
      <c r="G89" s="18">
        <f t="shared" si="15"/>
        <v>0</v>
      </c>
      <c r="H89" s="18">
        <f t="shared" si="16"/>
        <v>7.4295840335973891</v>
      </c>
      <c r="I89" s="17">
        <f t="shared" si="24"/>
        <v>7.4300496891345098</v>
      </c>
      <c r="J89" s="18">
        <f t="shared" si="17"/>
        <v>7.4250955223098716</v>
      </c>
      <c r="K89" s="18">
        <f t="shared" si="18"/>
        <v>4.9541668246382287E-3</v>
      </c>
      <c r="L89" s="18">
        <f t="shared" si="19"/>
        <v>0</v>
      </c>
      <c r="M89" s="18">
        <f t="shared" si="25"/>
        <v>9.5904620300878687</v>
      </c>
      <c r="N89" s="18">
        <f t="shared" si="20"/>
        <v>0.50269912635616087</v>
      </c>
      <c r="O89" s="18">
        <f t="shared" si="21"/>
        <v>0.50269912635616087</v>
      </c>
      <c r="Q89" s="42">
        <v>25.364977193548381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22.212422938932139</v>
      </c>
      <c r="G90" s="13">
        <f t="shared" si="15"/>
        <v>0</v>
      </c>
      <c r="H90" s="13">
        <f t="shared" si="16"/>
        <v>22.212422938932139</v>
      </c>
      <c r="I90" s="16">
        <f t="shared" si="24"/>
        <v>22.217377105756778</v>
      </c>
      <c r="J90" s="13">
        <f t="shared" si="17"/>
        <v>22.037920052641034</v>
      </c>
      <c r="K90" s="13">
        <f t="shared" si="18"/>
        <v>0.179457053115744</v>
      </c>
      <c r="L90" s="13">
        <f t="shared" si="19"/>
        <v>0</v>
      </c>
      <c r="M90" s="13">
        <f t="shared" si="25"/>
        <v>9.0877629037317078</v>
      </c>
      <c r="N90" s="13">
        <f t="shared" si="20"/>
        <v>0.47634936230449798</v>
      </c>
      <c r="O90" s="13">
        <f t="shared" si="21"/>
        <v>0.47634936230449798</v>
      </c>
      <c r="Q90" s="41">
        <v>23.112885226652178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39.711911546398447</v>
      </c>
      <c r="G91" s="13">
        <f t="shared" si="15"/>
        <v>0</v>
      </c>
      <c r="H91" s="13">
        <f t="shared" si="16"/>
        <v>39.711911546398447</v>
      </c>
      <c r="I91" s="16">
        <f t="shared" si="24"/>
        <v>39.891368599514195</v>
      </c>
      <c r="J91" s="13">
        <f t="shared" si="17"/>
        <v>37.421634325550073</v>
      </c>
      <c r="K91" s="13">
        <f t="shared" si="18"/>
        <v>2.4697342739641215</v>
      </c>
      <c r="L91" s="13">
        <f t="shared" si="19"/>
        <v>0</v>
      </c>
      <c r="M91" s="13">
        <f t="shared" si="25"/>
        <v>8.6114135414272095</v>
      </c>
      <c r="N91" s="13">
        <f t="shared" si="20"/>
        <v>0.45138076251029269</v>
      </c>
      <c r="O91" s="13">
        <f t="shared" si="21"/>
        <v>0.45138076251029269</v>
      </c>
      <c r="Q91" s="41">
        <v>16.386982533840388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7.408904856106493</v>
      </c>
      <c r="G92" s="13">
        <f t="shared" si="15"/>
        <v>0</v>
      </c>
      <c r="H92" s="13">
        <f t="shared" si="16"/>
        <v>7.408904856106493</v>
      </c>
      <c r="I92" s="16">
        <f t="shared" si="24"/>
        <v>9.8786391300706136</v>
      </c>
      <c r="J92" s="13">
        <f t="shared" si="17"/>
        <v>9.828807962339031</v>
      </c>
      <c r="K92" s="13">
        <f t="shared" si="18"/>
        <v>4.9831167731582582E-2</v>
      </c>
      <c r="L92" s="13">
        <f t="shared" si="19"/>
        <v>0</v>
      </c>
      <c r="M92" s="13">
        <f t="shared" si="25"/>
        <v>8.160032778916916</v>
      </c>
      <c r="N92" s="13">
        <f t="shared" si="20"/>
        <v>0.42772093108027104</v>
      </c>
      <c r="O92" s="13">
        <f t="shared" si="21"/>
        <v>0.42772093108027104</v>
      </c>
      <c r="Q92" s="41">
        <v>14.990396343324949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66.971006645920767</v>
      </c>
      <c r="G93" s="13">
        <f t="shared" si="15"/>
        <v>0.19679241721451435</v>
      </c>
      <c r="H93" s="13">
        <f t="shared" si="16"/>
        <v>66.774214228706256</v>
      </c>
      <c r="I93" s="16">
        <f t="shared" si="24"/>
        <v>66.824045396437839</v>
      </c>
      <c r="J93" s="13">
        <f t="shared" si="17"/>
        <v>53.437449022905305</v>
      </c>
      <c r="K93" s="13">
        <f t="shared" si="18"/>
        <v>13.386596373532534</v>
      </c>
      <c r="L93" s="13">
        <f t="shared" si="19"/>
        <v>0</v>
      </c>
      <c r="M93" s="13">
        <f t="shared" si="25"/>
        <v>7.7323118478366446</v>
      </c>
      <c r="N93" s="13">
        <f t="shared" si="20"/>
        <v>0.40530126686558188</v>
      </c>
      <c r="O93" s="13">
        <f t="shared" si="21"/>
        <v>0.60209368408009623</v>
      </c>
      <c r="Q93" s="41">
        <v>13.602383296062779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13.511235724917629</v>
      </c>
      <c r="G94" s="13">
        <f t="shared" si="15"/>
        <v>0</v>
      </c>
      <c r="H94" s="13">
        <f t="shared" si="16"/>
        <v>13.511235724917629</v>
      </c>
      <c r="I94" s="16">
        <f t="shared" si="24"/>
        <v>26.897832098450163</v>
      </c>
      <c r="J94" s="13">
        <f t="shared" si="17"/>
        <v>25.101325085199583</v>
      </c>
      <c r="K94" s="13">
        <f t="shared" si="18"/>
        <v>1.7965070132505794</v>
      </c>
      <c r="L94" s="13">
        <f t="shared" si="19"/>
        <v>0</v>
      </c>
      <c r="M94" s="13">
        <f t="shared" si="25"/>
        <v>7.3270105809710628</v>
      </c>
      <c r="N94" s="13">
        <f t="shared" si="20"/>
        <v>0.38405676455430937</v>
      </c>
      <c r="O94" s="13">
        <f t="shared" si="21"/>
        <v>0.38405676455430937</v>
      </c>
      <c r="Q94" s="41">
        <v>10.029050322580639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17.53422534312973</v>
      </c>
      <c r="G95" s="13">
        <f t="shared" si="15"/>
        <v>0</v>
      </c>
      <c r="H95" s="13">
        <f t="shared" si="16"/>
        <v>17.53422534312973</v>
      </c>
      <c r="I95" s="16">
        <f t="shared" si="24"/>
        <v>19.33073235638031</v>
      </c>
      <c r="J95" s="13">
        <f t="shared" si="17"/>
        <v>18.649308569141503</v>
      </c>
      <c r="K95" s="13">
        <f t="shared" si="18"/>
        <v>0.68142378723880626</v>
      </c>
      <c r="L95" s="13">
        <f t="shared" si="19"/>
        <v>0</v>
      </c>
      <c r="M95" s="13">
        <f t="shared" si="25"/>
        <v>6.9429538164167539</v>
      </c>
      <c r="N95" s="13">
        <f t="shared" si="20"/>
        <v>0.36392582619003372</v>
      </c>
      <c r="O95" s="13">
        <f t="shared" si="21"/>
        <v>0.36392582619003372</v>
      </c>
      <c r="Q95" s="41">
        <v>10.24375056864465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54.220325775742573</v>
      </c>
      <c r="G96" s="13">
        <f t="shared" si="15"/>
        <v>0</v>
      </c>
      <c r="H96" s="13">
        <f t="shared" si="16"/>
        <v>54.220325775742573</v>
      </c>
      <c r="I96" s="16">
        <f t="shared" si="24"/>
        <v>54.901749562981379</v>
      </c>
      <c r="J96" s="13">
        <f t="shared" si="17"/>
        <v>46.636898591580348</v>
      </c>
      <c r="K96" s="13">
        <f t="shared" si="18"/>
        <v>8.2648509714010316</v>
      </c>
      <c r="L96" s="13">
        <f t="shared" si="19"/>
        <v>0</v>
      </c>
      <c r="M96" s="13">
        <f t="shared" si="25"/>
        <v>6.5790279902267201</v>
      </c>
      <c r="N96" s="13">
        <f t="shared" si="20"/>
        <v>0.34485008256994265</v>
      </c>
      <c r="O96" s="13">
        <f t="shared" si="21"/>
        <v>0.34485008256994265</v>
      </c>
      <c r="Q96" s="41">
        <v>13.50213626299548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10.06730887697436</v>
      </c>
      <c r="G97" s="13">
        <f t="shared" si="15"/>
        <v>0</v>
      </c>
      <c r="H97" s="13">
        <f t="shared" si="16"/>
        <v>10.06730887697436</v>
      </c>
      <c r="I97" s="16">
        <f t="shared" si="24"/>
        <v>18.33215984837539</v>
      </c>
      <c r="J97" s="13">
        <f t="shared" si="17"/>
        <v>17.995288307608273</v>
      </c>
      <c r="K97" s="13">
        <f t="shared" si="18"/>
        <v>0.33687154076711678</v>
      </c>
      <c r="L97" s="13">
        <f t="shared" si="19"/>
        <v>0</v>
      </c>
      <c r="M97" s="13">
        <f t="shared" si="25"/>
        <v>6.2341779076567772</v>
      </c>
      <c r="N97" s="13">
        <f t="shared" si="20"/>
        <v>0.3267742240046414</v>
      </c>
      <c r="O97" s="13">
        <f t="shared" si="21"/>
        <v>0.3267742240046414</v>
      </c>
      <c r="Q97" s="41">
        <v>14.44001284300205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2.3150200910232761</v>
      </c>
      <c r="G98" s="13">
        <f t="shared" si="15"/>
        <v>0</v>
      </c>
      <c r="H98" s="13">
        <f t="shared" si="16"/>
        <v>2.3150200910232761</v>
      </c>
      <c r="I98" s="16">
        <f t="shared" si="24"/>
        <v>2.6518916317903929</v>
      </c>
      <c r="J98" s="13">
        <f t="shared" si="17"/>
        <v>2.651192799618344</v>
      </c>
      <c r="K98" s="13">
        <f t="shared" si="18"/>
        <v>6.9883217204891324E-4</v>
      </c>
      <c r="L98" s="13">
        <f t="shared" si="19"/>
        <v>0</v>
      </c>
      <c r="M98" s="13">
        <f t="shared" si="25"/>
        <v>5.9074036836521362</v>
      </c>
      <c r="N98" s="13">
        <f t="shared" si="20"/>
        <v>0.30964583994895262</v>
      </c>
      <c r="O98" s="13">
        <f t="shared" si="21"/>
        <v>0.30964583994895262</v>
      </c>
      <c r="Q98" s="41">
        <v>17.33575363958094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12.517854130987111</v>
      </c>
      <c r="G99" s="13">
        <f t="shared" si="15"/>
        <v>0</v>
      </c>
      <c r="H99" s="13">
        <f t="shared" si="16"/>
        <v>12.517854130987111</v>
      </c>
      <c r="I99" s="16">
        <f t="shared" si="24"/>
        <v>12.518552963159159</v>
      </c>
      <c r="J99" s="13">
        <f t="shared" si="17"/>
        <v>12.481941554250986</v>
      </c>
      <c r="K99" s="13">
        <f t="shared" si="18"/>
        <v>3.6611408908173715E-2</v>
      </c>
      <c r="L99" s="13">
        <f t="shared" si="19"/>
        <v>0</v>
      </c>
      <c r="M99" s="13">
        <f t="shared" si="25"/>
        <v>5.5977578437031834</v>
      </c>
      <c r="N99" s="13">
        <f t="shared" si="20"/>
        <v>0.29341526703872006</v>
      </c>
      <c r="O99" s="13">
        <f t="shared" si="21"/>
        <v>0.29341526703872006</v>
      </c>
      <c r="Q99" s="41">
        <v>22.235267543276851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6.6986371730053493</v>
      </c>
      <c r="G100" s="13">
        <f t="shared" si="15"/>
        <v>0</v>
      </c>
      <c r="H100" s="13">
        <f t="shared" si="16"/>
        <v>6.6986371730053493</v>
      </c>
      <c r="I100" s="16">
        <f t="shared" si="24"/>
        <v>6.735248581913523</v>
      </c>
      <c r="J100" s="13">
        <f t="shared" si="17"/>
        <v>6.7296204703253029</v>
      </c>
      <c r="K100" s="13">
        <f t="shared" si="18"/>
        <v>5.628111588220186E-3</v>
      </c>
      <c r="L100" s="13">
        <f t="shared" si="19"/>
        <v>0</v>
      </c>
      <c r="M100" s="13">
        <f t="shared" si="25"/>
        <v>5.304342576664463</v>
      </c>
      <c r="N100" s="13">
        <f t="shared" si="20"/>
        <v>0.27803544509300165</v>
      </c>
      <c r="O100" s="13">
        <f t="shared" si="21"/>
        <v>0.27803544509300165</v>
      </c>
      <c r="Q100" s="41">
        <v>22.349783320980301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13.37703622305596</v>
      </c>
      <c r="G101" s="18">
        <f t="shared" si="15"/>
        <v>0</v>
      </c>
      <c r="H101" s="18">
        <f t="shared" si="16"/>
        <v>13.37703622305596</v>
      </c>
      <c r="I101" s="17">
        <f t="shared" si="24"/>
        <v>13.382664334644179</v>
      </c>
      <c r="J101" s="18">
        <f t="shared" si="17"/>
        <v>13.340239249498234</v>
      </c>
      <c r="K101" s="18">
        <f t="shared" si="18"/>
        <v>4.2425085145945118E-2</v>
      </c>
      <c r="L101" s="18">
        <f t="shared" si="19"/>
        <v>0</v>
      </c>
      <c r="M101" s="18">
        <f t="shared" si="25"/>
        <v>5.0263071315714614</v>
      </c>
      <c r="N101" s="18">
        <f t="shared" si="20"/>
        <v>0.26346178066413395</v>
      </c>
      <c r="O101" s="18">
        <f t="shared" si="21"/>
        <v>0.26346178066413395</v>
      </c>
      <c r="P101" s="3"/>
      <c r="Q101" s="42">
        <v>22.607551193548389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2.2236885896967462</v>
      </c>
      <c r="G102" s="13">
        <f t="shared" si="15"/>
        <v>0</v>
      </c>
      <c r="H102" s="13">
        <f t="shared" si="16"/>
        <v>2.2236885896967462</v>
      </c>
      <c r="I102" s="16">
        <f t="shared" si="24"/>
        <v>2.2661136748426913</v>
      </c>
      <c r="J102" s="13">
        <f t="shared" si="17"/>
        <v>2.2658943849629285</v>
      </c>
      <c r="K102" s="13">
        <f t="shared" si="18"/>
        <v>2.1928987976282954E-4</v>
      </c>
      <c r="L102" s="13">
        <f t="shared" si="19"/>
        <v>0</v>
      </c>
      <c r="M102" s="13">
        <f t="shared" si="25"/>
        <v>4.7628453509073276</v>
      </c>
      <c r="N102" s="13">
        <f t="shared" si="20"/>
        <v>0.2496520177400337</v>
      </c>
      <c r="O102" s="13">
        <f t="shared" si="21"/>
        <v>0.2496520177400337</v>
      </c>
      <c r="Q102" s="41">
        <v>22.19652801733185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17.837712312507101</v>
      </c>
      <c r="G103" s="13">
        <f t="shared" si="15"/>
        <v>0</v>
      </c>
      <c r="H103" s="13">
        <f t="shared" si="16"/>
        <v>17.837712312507101</v>
      </c>
      <c r="I103" s="16">
        <f t="shared" si="24"/>
        <v>17.837931602386863</v>
      </c>
      <c r="J103" s="13">
        <f t="shared" si="17"/>
        <v>17.68271288658902</v>
      </c>
      <c r="K103" s="13">
        <f t="shared" si="18"/>
        <v>0.15521871579784374</v>
      </c>
      <c r="L103" s="13">
        <f t="shared" si="19"/>
        <v>0</v>
      </c>
      <c r="M103" s="13">
        <f t="shared" si="25"/>
        <v>4.513193333167294</v>
      </c>
      <c r="N103" s="13">
        <f t="shared" si="20"/>
        <v>0.23656611522384202</v>
      </c>
      <c r="O103" s="13">
        <f t="shared" si="21"/>
        <v>0.23656611522384202</v>
      </c>
      <c r="Q103" s="41">
        <v>19.47308539417411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61.58708937112555</v>
      </c>
      <c r="G104" s="13">
        <f t="shared" si="15"/>
        <v>8.9114071718610008E-2</v>
      </c>
      <c r="H104" s="13">
        <f t="shared" si="16"/>
        <v>61.497975299406939</v>
      </c>
      <c r="I104" s="16">
        <f t="shared" si="24"/>
        <v>61.653194015204782</v>
      </c>
      <c r="J104" s="13">
        <f t="shared" si="17"/>
        <v>48.998435584044501</v>
      </c>
      <c r="K104" s="13">
        <f t="shared" si="18"/>
        <v>12.654758431160282</v>
      </c>
      <c r="L104" s="13">
        <f t="shared" si="19"/>
        <v>0</v>
      </c>
      <c r="M104" s="13">
        <f t="shared" si="25"/>
        <v>4.2766272179434521</v>
      </c>
      <c r="N104" s="13">
        <f t="shared" si="20"/>
        <v>0.22416613083566478</v>
      </c>
      <c r="O104" s="13">
        <f t="shared" si="21"/>
        <v>0.3132802025542748</v>
      </c>
      <c r="Q104" s="41">
        <v>12.177770129643539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1.0533333330000001</v>
      </c>
      <c r="G105" s="13">
        <f t="shared" si="15"/>
        <v>0</v>
      </c>
      <c r="H105" s="13">
        <f t="shared" si="16"/>
        <v>1.0533333330000001</v>
      </c>
      <c r="I105" s="16">
        <f t="shared" si="24"/>
        <v>13.708091764160281</v>
      </c>
      <c r="J105" s="13">
        <f t="shared" si="17"/>
        <v>13.516109260900921</v>
      </c>
      <c r="K105" s="13">
        <f t="shared" si="18"/>
        <v>0.19198250325936073</v>
      </c>
      <c r="L105" s="13">
        <f t="shared" si="19"/>
        <v>0</v>
      </c>
      <c r="M105" s="13">
        <f t="shared" si="25"/>
        <v>4.0524610871077877</v>
      </c>
      <c r="N105" s="13">
        <f t="shared" si="20"/>
        <v>0.21241611109978589</v>
      </c>
      <c r="O105" s="13">
        <f t="shared" si="21"/>
        <v>0.21241611109978589</v>
      </c>
      <c r="Q105" s="41">
        <v>12.234921993526781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13.35861800276145</v>
      </c>
      <c r="G106" s="13">
        <f t="shared" si="15"/>
        <v>0</v>
      </c>
      <c r="H106" s="13">
        <f t="shared" si="16"/>
        <v>13.35861800276145</v>
      </c>
      <c r="I106" s="16">
        <f t="shared" si="24"/>
        <v>13.55060050602081</v>
      </c>
      <c r="J106" s="13">
        <f t="shared" si="17"/>
        <v>13.399284820955284</v>
      </c>
      <c r="K106" s="13">
        <f t="shared" si="18"/>
        <v>0.1513156850655264</v>
      </c>
      <c r="L106" s="13">
        <f t="shared" si="19"/>
        <v>0</v>
      </c>
      <c r="M106" s="13">
        <f t="shared" si="25"/>
        <v>3.8400449760080018</v>
      </c>
      <c r="N106" s="13">
        <f t="shared" si="20"/>
        <v>0.2012819870983735</v>
      </c>
      <c r="O106" s="13">
        <f t="shared" si="21"/>
        <v>0.2012819870983735</v>
      </c>
      <c r="Q106" s="41">
        <v>13.75070635343733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71.418383435285151</v>
      </c>
      <c r="G107" s="13">
        <f t="shared" si="15"/>
        <v>0.28573995300180199</v>
      </c>
      <c r="H107" s="13">
        <f t="shared" si="16"/>
        <v>71.132643482283342</v>
      </c>
      <c r="I107" s="16">
        <f t="shared" si="24"/>
        <v>71.283959167348868</v>
      </c>
      <c r="J107" s="13">
        <f t="shared" si="17"/>
        <v>48.78019914944047</v>
      </c>
      <c r="K107" s="13">
        <f t="shared" si="18"/>
        <v>22.503760017908398</v>
      </c>
      <c r="L107" s="13">
        <f t="shared" si="19"/>
        <v>0.26142396202636003</v>
      </c>
      <c r="M107" s="13">
        <f t="shared" si="25"/>
        <v>3.9001869509359883</v>
      </c>
      <c r="N107" s="13">
        <f t="shared" si="20"/>
        <v>0.20443442314981533</v>
      </c>
      <c r="O107" s="13">
        <f t="shared" si="21"/>
        <v>0.4901743761516173</v>
      </c>
      <c r="Q107" s="41">
        <v>9.3781693225806464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56.335962616296399</v>
      </c>
      <c r="G108" s="13">
        <f t="shared" si="15"/>
        <v>0</v>
      </c>
      <c r="H108" s="13">
        <f t="shared" si="16"/>
        <v>56.335962616296399</v>
      </c>
      <c r="I108" s="16">
        <f t="shared" si="24"/>
        <v>78.578298672178448</v>
      </c>
      <c r="J108" s="13">
        <f t="shared" si="17"/>
        <v>58.231792884033268</v>
      </c>
      <c r="K108" s="13">
        <f t="shared" si="18"/>
        <v>20.34650578814518</v>
      </c>
      <c r="L108" s="13">
        <f t="shared" si="19"/>
        <v>0.17344649972668136</v>
      </c>
      <c r="M108" s="13">
        <f t="shared" si="25"/>
        <v>3.8691990275128547</v>
      </c>
      <c r="N108" s="13">
        <f t="shared" si="20"/>
        <v>0.20281014248601315</v>
      </c>
      <c r="O108" s="13">
        <f t="shared" si="21"/>
        <v>0.20281014248601315</v>
      </c>
      <c r="Q108" s="41">
        <v>13.22665233435441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61.257994343533142</v>
      </c>
      <c r="G109" s="13">
        <f t="shared" si="15"/>
        <v>8.2532171166761828E-2</v>
      </c>
      <c r="H109" s="13">
        <f t="shared" si="16"/>
        <v>61.17546217236638</v>
      </c>
      <c r="I109" s="16">
        <f t="shared" si="24"/>
        <v>81.34852146078488</v>
      </c>
      <c r="J109" s="13">
        <f t="shared" si="17"/>
        <v>60.578403949934902</v>
      </c>
      <c r="K109" s="13">
        <f t="shared" si="18"/>
        <v>20.770117510849978</v>
      </c>
      <c r="L109" s="13">
        <f t="shared" si="19"/>
        <v>0.19072229589839818</v>
      </c>
      <c r="M109" s="13">
        <f t="shared" si="25"/>
        <v>3.8571111809252394</v>
      </c>
      <c r="N109" s="13">
        <f t="shared" si="20"/>
        <v>0.20217653902665345</v>
      </c>
      <c r="O109" s="13">
        <f t="shared" si="21"/>
        <v>0.28470871019341526</v>
      </c>
      <c r="Q109" s="41">
        <v>13.88738295478576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1.427208175664435</v>
      </c>
      <c r="G110" s="13">
        <f t="shared" si="15"/>
        <v>0</v>
      </c>
      <c r="H110" s="13">
        <f t="shared" si="16"/>
        <v>1.427208175664435</v>
      </c>
      <c r="I110" s="16">
        <f t="shared" si="24"/>
        <v>22.006603390616018</v>
      </c>
      <c r="J110" s="13">
        <f t="shared" si="17"/>
        <v>21.675378216939613</v>
      </c>
      <c r="K110" s="13">
        <f t="shared" si="18"/>
        <v>0.33122517367640469</v>
      </c>
      <c r="L110" s="13">
        <f t="shared" si="19"/>
        <v>0</v>
      </c>
      <c r="M110" s="13">
        <f t="shared" si="25"/>
        <v>3.6549346418985857</v>
      </c>
      <c r="N110" s="13">
        <f t="shared" si="20"/>
        <v>0.19157913827374312</v>
      </c>
      <c r="O110" s="13">
        <f t="shared" si="21"/>
        <v>0.19157913827374312</v>
      </c>
      <c r="Q110" s="41">
        <v>18.501427250353721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3.0178276043107251</v>
      </c>
      <c r="G111" s="13">
        <f t="shared" si="15"/>
        <v>0</v>
      </c>
      <c r="H111" s="13">
        <f t="shared" si="16"/>
        <v>3.0178276043107251</v>
      </c>
      <c r="I111" s="16">
        <f t="shared" si="24"/>
        <v>3.3490527779871297</v>
      </c>
      <c r="J111" s="13">
        <f t="shared" si="17"/>
        <v>3.3478529462349682</v>
      </c>
      <c r="K111" s="13">
        <f t="shared" si="18"/>
        <v>1.1998317521615398E-3</v>
      </c>
      <c r="L111" s="13">
        <f t="shared" si="19"/>
        <v>0</v>
      </c>
      <c r="M111" s="13">
        <f t="shared" si="25"/>
        <v>3.4633555036248427</v>
      </c>
      <c r="N111" s="13">
        <f t="shared" si="20"/>
        <v>0.18153721692145197</v>
      </c>
      <c r="O111" s="13">
        <f t="shared" si="21"/>
        <v>0.18153721692145197</v>
      </c>
      <c r="Q111" s="41">
        <v>18.465109342609779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6.6998491940055009</v>
      </c>
      <c r="G112" s="13">
        <f t="shared" si="15"/>
        <v>0</v>
      </c>
      <c r="H112" s="13">
        <f t="shared" si="16"/>
        <v>6.6998491940055009</v>
      </c>
      <c r="I112" s="16">
        <f t="shared" si="24"/>
        <v>6.701049025757662</v>
      </c>
      <c r="J112" s="13">
        <f t="shared" si="17"/>
        <v>6.6959912133789183</v>
      </c>
      <c r="K112" s="13">
        <f t="shared" si="18"/>
        <v>5.0578123787436979E-3</v>
      </c>
      <c r="L112" s="13">
        <f t="shared" si="19"/>
        <v>0</v>
      </c>
      <c r="M112" s="13">
        <f t="shared" si="25"/>
        <v>3.2818182867033907</v>
      </c>
      <c r="N112" s="13">
        <f t="shared" si="20"/>
        <v>0.17202165864477667</v>
      </c>
      <c r="O112" s="13">
        <f t="shared" si="21"/>
        <v>0.17202165864477667</v>
      </c>
      <c r="Q112" s="41">
        <v>23.00063419354839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0.34933536776572321</v>
      </c>
      <c r="G113" s="18">
        <f t="shared" si="15"/>
        <v>0</v>
      </c>
      <c r="H113" s="18">
        <f t="shared" si="16"/>
        <v>0.34933536776572321</v>
      </c>
      <c r="I113" s="17">
        <f t="shared" si="24"/>
        <v>0.35439318014446691</v>
      </c>
      <c r="J113" s="18">
        <f t="shared" si="17"/>
        <v>0.35439240273105554</v>
      </c>
      <c r="K113" s="18">
        <f t="shared" si="18"/>
        <v>7.7741341136805531E-7</v>
      </c>
      <c r="L113" s="18">
        <f t="shared" si="19"/>
        <v>0</v>
      </c>
      <c r="M113" s="18">
        <f t="shared" si="25"/>
        <v>3.1097966280586142</v>
      </c>
      <c r="N113" s="18">
        <f t="shared" si="20"/>
        <v>0.16300487329660773</v>
      </c>
      <c r="O113" s="18">
        <f t="shared" si="21"/>
        <v>0.16300487329660773</v>
      </c>
      <c r="P113" s="3"/>
      <c r="Q113" s="42">
        <v>22.736124027712769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32.06274097505672</v>
      </c>
      <c r="G114" s="13">
        <f t="shared" si="15"/>
        <v>0</v>
      </c>
      <c r="H114" s="13">
        <f t="shared" si="16"/>
        <v>32.06274097505672</v>
      </c>
      <c r="I114" s="16">
        <f t="shared" si="24"/>
        <v>32.062741752470131</v>
      </c>
      <c r="J114" s="13">
        <f t="shared" si="17"/>
        <v>31.480427931499189</v>
      </c>
      <c r="K114" s="13">
        <f t="shared" si="18"/>
        <v>0.58231382097094198</v>
      </c>
      <c r="L114" s="13">
        <f t="shared" si="19"/>
        <v>0</v>
      </c>
      <c r="M114" s="13">
        <f t="shared" si="25"/>
        <v>2.9467917547620064</v>
      </c>
      <c r="N114" s="13">
        <f t="shared" si="20"/>
        <v>0.15446071691071872</v>
      </c>
      <c r="O114" s="13">
        <f t="shared" si="21"/>
        <v>0.15446071691071872</v>
      </c>
      <c r="Q114" s="41">
        <v>22.4597217000439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22.489917731600961</v>
      </c>
      <c r="G115" s="13">
        <f t="shared" si="15"/>
        <v>0</v>
      </c>
      <c r="H115" s="13">
        <f t="shared" si="16"/>
        <v>22.489917731600961</v>
      </c>
      <c r="I115" s="16">
        <f t="shared" si="24"/>
        <v>23.072231552571903</v>
      </c>
      <c r="J115" s="13">
        <f t="shared" si="17"/>
        <v>22.782050093359025</v>
      </c>
      <c r="K115" s="13">
        <f t="shared" si="18"/>
        <v>0.29018145921287797</v>
      </c>
      <c r="L115" s="13">
        <f t="shared" si="19"/>
        <v>0</v>
      </c>
      <c r="M115" s="13">
        <f t="shared" si="25"/>
        <v>2.7923310378512878</v>
      </c>
      <c r="N115" s="13">
        <f t="shared" si="20"/>
        <v>0.14636441589792454</v>
      </c>
      <c r="O115" s="13">
        <f t="shared" si="21"/>
        <v>0.14636441589792454</v>
      </c>
      <c r="Q115" s="41">
        <v>20.463845283668959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10.326103109772649</v>
      </c>
      <c r="G116" s="13">
        <f t="shared" si="15"/>
        <v>0</v>
      </c>
      <c r="H116" s="13">
        <f t="shared" si="16"/>
        <v>10.326103109772649</v>
      </c>
      <c r="I116" s="16">
        <f t="shared" si="24"/>
        <v>10.616284568985527</v>
      </c>
      <c r="J116" s="13">
        <f t="shared" si="17"/>
        <v>10.557047348643817</v>
      </c>
      <c r="K116" s="13">
        <f t="shared" si="18"/>
        <v>5.9237220341710639E-2</v>
      </c>
      <c r="L116" s="13">
        <f t="shared" si="19"/>
        <v>0</v>
      </c>
      <c r="M116" s="13">
        <f t="shared" si="25"/>
        <v>2.6459666219533631</v>
      </c>
      <c r="N116" s="13">
        <f t="shared" si="20"/>
        <v>0.13869249521561697</v>
      </c>
      <c r="O116" s="13">
        <f t="shared" si="21"/>
        <v>0.13869249521561697</v>
      </c>
      <c r="Q116" s="41">
        <v>15.294032556527039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26.100976147218439</v>
      </c>
      <c r="G117" s="13">
        <f t="shared" si="15"/>
        <v>0</v>
      </c>
      <c r="H117" s="13">
        <f t="shared" si="16"/>
        <v>26.100976147218439</v>
      </c>
      <c r="I117" s="16">
        <f t="shared" si="24"/>
        <v>26.16021336756015</v>
      </c>
      <c r="J117" s="13">
        <f t="shared" si="17"/>
        <v>25.041968585300236</v>
      </c>
      <c r="K117" s="13">
        <f t="shared" si="18"/>
        <v>1.1182447822599144</v>
      </c>
      <c r="L117" s="13">
        <f t="shared" si="19"/>
        <v>0</v>
      </c>
      <c r="M117" s="13">
        <f t="shared" si="25"/>
        <v>2.5072741267377463</v>
      </c>
      <c r="N117" s="13">
        <f t="shared" si="20"/>
        <v>0.13142271030240693</v>
      </c>
      <c r="O117" s="13">
        <f t="shared" si="21"/>
        <v>0.13142271030240693</v>
      </c>
      <c r="Q117" s="41">
        <v>13.201102433517621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0.24469072930611679</v>
      </c>
      <c r="G118" s="13">
        <f t="shared" si="15"/>
        <v>0</v>
      </c>
      <c r="H118" s="13">
        <f t="shared" si="16"/>
        <v>0.24469072930611679</v>
      </c>
      <c r="I118" s="16">
        <f t="shared" si="24"/>
        <v>1.3629355115660311</v>
      </c>
      <c r="J118" s="13">
        <f t="shared" si="17"/>
        <v>1.3627053192840268</v>
      </c>
      <c r="K118" s="13">
        <f t="shared" si="18"/>
        <v>2.3019228200427122E-4</v>
      </c>
      <c r="L118" s="13">
        <f t="shared" si="19"/>
        <v>0</v>
      </c>
      <c r="M118" s="13">
        <f t="shared" si="25"/>
        <v>2.3758514164353395</v>
      </c>
      <c r="N118" s="13">
        <f t="shared" si="20"/>
        <v>0.12453398258051911</v>
      </c>
      <c r="O118" s="13">
        <f t="shared" si="21"/>
        <v>0.12453398258051911</v>
      </c>
      <c r="Q118" s="41">
        <v>10.91979932258065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61.601831899253227</v>
      </c>
      <c r="G119" s="13">
        <f t="shared" si="15"/>
        <v>8.9408922281163539E-2</v>
      </c>
      <c r="H119" s="13">
        <f t="shared" si="16"/>
        <v>61.512422976972061</v>
      </c>
      <c r="I119" s="16">
        <f t="shared" si="24"/>
        <v>61.512653169254065</v>
      </c>
      <c r="J119" s="13">
        <f t="shared" si="17"/>
        <v>49.155774890317737</v>
      </c>
      <c r="K119" s="13">
        <f t="shared" si="18"/>
        <v>12.356878278936328</v>
      </c>
      <c r="L119" s="13">
        <f t="shared" si="19"/>
        <v>0</v>
      </c>
      <c r="M119" s="13">
        <f t="shared" si="25"/>
        <v>2.2513174338548203</v>
      </c>
      <c r="N119" s="13">
        <f t="shared" si="20"/>
        <v>0.11800633833893018</v>
      </c>
      <c r="O119" s="13">
        <f t="shared" si="21"/>
        <v>0.20741526062009372</v>
      </c>
      <c r="Q119" s="41">
        <v>12.365217192333359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79.429489405635735</v>
      </c>
      <c r="G120" s="13">
        <f t="shared" si="15"/>
        <v>0.44596207240881369</v>
      </c>
      <c r="H120" s="13">
        <f t="shared" si="16"/>
        <v>78.983527333226917</v>
      </c>
      <c r="I120" s="16">
        <f t="shared" si="24"/>
        <v>91.340405612163238</v>
      </c>
      <c r="J120" s="13">
        <f t="shared" si="17"/>
        <v>64.218236021057095</v>
      </c>
      <c r="K120" s="13">
        <f t="shared" si="18"/>
        <v>27.122169591106143</v>
      </c>
      <c r="L120" s="13">
        <f t="shared" si="19"/>
        <v>0.44977262696562287</v>
      </c>
      <c r="M120" s="13">
        <f t="shared" si="25"/>
        <v>2.5830837224815131</v>
      </c>
      <c r="N120" s="13">
        <f t="shared" si="20"/>
        <v>0.13539638930037862</v>
      </c>
      <c r="O120" s="13">
        <f t="shared" si="21"/>
        <v>0.58135846170919225</v>
      </c>
      <c r="Q120" s="41">
        <v>13.813870027709759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22.488236791592371</v>
      </c>
      <c r="G121" s="13">
        <f t="shared" si="15"/>
        <v>0</v>
      </c>
      <c r="H121" s="13">
        <f t="shared" si="16"/>
        <v>22.488236791592371</v>
      </c>
      <c r="I121" s="16">
        <f t="shared" si="24"/>
        <v>49.160633755732889</v>
      </c>
      <c r="J121" s="13">
        <f t="shared" si="17"/>
        <v>43.588640400147185</v>
      </c>
      <c r="K121" s="13">
        <f t="shared" si="18"/>
        <v>5.571993355585704</v>
      </c>
      <c r="L121" s="13">
        <f t="shared" si="19"/>
        <v>0</v>
      </c>
      <c r="M121" s="13">
        <f t="shared" si="25"/>
        <v>2.4476873331811344</v>
      </c>
      <c r="N121" s="13">
        <f t="shared" si="20"/>
        <v>0.12829937495429761</v>
      </c>
      <c r="O121" s="13">
        <f t="shared" si="21"/>
        <v>0.12829937495429761</v>
      </c>
      <c r="Q121" s="41">
        <v>14.43361761690192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79.248657101051549</v>
      </c>
      <c r="G122" s="13">
        <f t="shared" si="15"/>
        <v>0.44234542631712997</v>
      </c>
      <c r="H122" s="13">
        <f t="shared" si="16"/>
        <v>78.806311674734417</v>
      </c>
      <c r="I122" s="16">
        <f t="shared" si="24"/>
        <v>84.378305030320121</v>
      </c>
      <c r="J122" s="13">
        <f t="shared" si="17"/>
        <v>65.936445667511762</v>
      </c>
      <c r="K122" s="13">
        <f t="shared" si="18"/>
        <v>18.441859362808358</v>
      </c>
      <c r="L122" s="13">
        <f t="shared" si="19"/>
        <v>9.5770926413432961E-2</v>
      </c>
      <c r="M122" s="13">
        <f t="shared" si="25"/>
        <v>2.4151588846402698</v>
      </c>
      <c r="N122" s="13">
        <f t="shared" si="20"/>
        <v>0.12659434524750002</v>
      </c>
      <c r="O122" s="13">
        <f t="shared" si="21"/>
        <v>0.56893977156463005</v>
      </c>
      <c r="Q122" s="41">
        <v>16.072007089249311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31.840475846002981</v>
      </c>
      <c r="G123" s="13">
        <f t="shared" si="15"/>
        <v>0</v>
      </c>
      <c r="H123" s="13">
        <f t="shared" si="16"/>
        <v>31.840475846002981</v>
      </c>
      <c r="I123" s="16">
        <f t="shared" si="24"/>
        <v>50.18656428239791</v>
      </c>
      <c r="J123" s="13">
        <f t="shared" si="17"/>
        <v>47.899298156416442</v>
      </c>
      <c r="K123" s="13">
        <f t="shared" si="18"/>
        <v>2.2872661259814677</v>
      </c>
      <c r="L123" s="13">
        <f t="shared" si="19"/>
        <v>0</v>
      </c>
      <c r="M123" s="13">
        <f t="shared" si="25"/>
        <v>2.2885645393927696</v>
      </c>
      <c r="N123" s="13">
        <f t="shared" si="20"/>
        <v>0.11995870386151714</v>
      </c>
      <c r="O123" s="13">
        <f t="shared" si="21"/>
        <v>0.11995870386151714</v>
      </c>
      <c r="Q123" s="41">
        <v>21.98736123929552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11.2812501483389</v>
      </c>
      <c r="G124" s="13">
        <f t="shared" si="15"/>
        <v>0</v>
      </c>
      <c r="H124" s="13">
        <f t="shared" si="16"/>
        <v>11.2812501483389</v>
      </c>
      <c r="I124" s="16">
        <f t="shared" si="24"/>
        <v>13.568516274320368</v>
      </c>
      <c r="J124" s="13">
        <f t="shared" si="17"/>
        <v>13.531632931793906</v>
      </c>
      <c r="K124" s="13">
        <f t="shared" si="18"/>
        <v>3.688334252646186E-2</v>
      </c>
      <c r="L124" s="13">
        <f t="shared" si="19"/>
        <v>0</v>
      </c>
      <c r="M124" s="13">
        <f t="shared" si="25"/>
        <v>2.1686058355312525</v>
      </c>
      <c r="N124" s="13">
        <f t="shared" si="20"/>
        <v>0.11367088003813773</v>
      </c>
      <c r="O124" s="13">
        <f t="shared" si="21"/>
        <v>0.11367088003813773</v>
      </c>
      <c r="Q124" s="41">
        <v>23.902934193548379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0.48910928715836371</v>
      </c>
      <c r="G125" s="18">
        <f t="shared" si="15"/>
        <v>0</v>
      </c>
      <c r="H125" s="18">
        <f t="shared" si="16"/>
        <v>0.48910928715836371</v>
      </c>
      <c r="I125" s="17">
        <f t="shared" si="24"/>
        <v>0.52599262968482563</v>
      </c>
      <c r="J125" s="18">
        <f t="shared" si="17"/>
        <v>0.52599021797638457</v>
      </c>
      <c r="K125" s="18">
        <f t="shared" si="18"/>
        <v>2.4117084410635314E-6</v>
      </c>
      <c r="L125" s="18">
        <f t="shared" si="19"/>
        <v>0</v>
      </c>
      <c r="M125" s="18">
        <f t="shared" si="25"/>
        <v>2.0549349554931147</v>
      </c>
      <c r="N125" s="18">
        <f t="shared" si="20"/>
        <v>0.10771264237367098</v>
      </c>
      <c r="O125" s="18">
        <f t="shared" si="21"/>
        <v>0.10771264237367098</v>
      </c>
      <c r="P125" s="3"/>
      <c r="Q125" s="42">
        <v>23.109286374331219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11.85182669480348</v>
      </c>
      <c r="G126" s="13">
        <f t="shared" si="15"/>
        <v>0</v>
      </c>
      <c r="H126" s="13">
        <f t="shared" si="16"/>
        <v>11.85182669480348</v>
      </c>
      <c r="I126" s="16">
        <f t="shared" si="24"/>
        <v>11.851829106511921</v>
      </c>
      <c r="J126" s="13">
        <f t="shared" si="17"/>
        <v>11.821338946716857</v>
      </c>
      <c r="K126" s="13">
        <f t="shared" si="18"/>
        <v>3.0490159795064642E-2</v>
      </c>
      <c r="L126" s="13">
        <f t="shared" si="19"/>
        <v>0</v>
      </c>
      <c r="M126" s="13">
        <f t="shared" si="25"/>
        <v>1.9472223131194437</v>
      </c>
      <c r="N126" s="13">
        <f t="shared" si="20"/>
        <v>0.10206671509207765</v>
      </c>
      <c r="O126" s="13">
        <f t="shared" si="21"/>
        <v>0.10206671509207765</v>
      </c>
      <c r="Q126" s="41">
        <v>22.372058981321409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26.032557015314289</v>
      </c>
      <c r="G127" s="13">
        <f t="shared" si="15"/>
        <v>0</v>
      </c>
      <c r="H127" s="13">
        <f t="shared" si="16"/>
        <v>26.032557015314289</v>
      </c>
      <c r="I127" s="16">
        <f t="shared" si="24"/>
        <v>26.063047175109354</v>
      </c>
      <c r="J127" s="13">
        <f t="shared" si="17"/>
        <v>25.464021486177845</v>
      </c>
      <c r="K127" s="13">
        <f t="shared" si="18"/>
        <v>0.59902568893150843</v>
      </c>
      <c r="L127" s="13">
        <f t="shared" si="19"/>
        <v>0</v>
      </c>
      <c r="M127" s="13">
        <f t="shared" si="25"/>
        <v>1.845155598027366</v>
      </c>
      <c r="N127" s="13">
        <f t="shared" si="20"/>
        <v>9.671672795424624E-2</v>
      </c>
      <c r="O127" s="13">
        <f t="shared" si="21"/>
        <v>9.671672795424624E-2</v>
      </c>
      <c r="Q127" s="41">
        <v>17.814270019772209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39.175907593771662</v>
      </c>
      <c r="G128" s="13">
        <f t="shared" si="15"/>
        <v>0</v>
      </c>
      <c r="H128" s="13">
        <f t="shared" si="16"/>
        <v>39.175907593771662</v>
      </c>
      <c r="I128" s="16">
        <f t="shared" si="24"/>
        <v>39.774933282703174</v>
      </c>
      <c r="J128" s="13">
        <f t="shared" si="17"/>
        <v>36.383505129710848</v>
      </c>
      <c r="K128" s="13">
        <f t="shared" si="18"/>
        <v>3.3914281529923258</v>
      </c>
      <c r="L128" s="13">
        <f t="shared" si="19"/>
        <v>0</v>
      </c>
      <c r="M128" s="13">
        <f t="shared" si="25"/>
        <v>1.7484388700731197</v>
      </c>
      <c r="N128" s="13">
        <f t="shared" si="20"/>
        <v>9.1647168792852979E-2</v>
      </c>
      <c r="O128" s="13">
        <f t="shared" si="21"/>
        <v>9.1647168792852979E-2</v>
      </c>
      <c r="Q128" s="41">
        <v>13.772204531675611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26.32244359167769</v>
      </c>
      <c r="G129" s="13">
        <f t="shared" si="15"/>
        <v>0</v>
      </c>
      <c r="H129" s="13">
        <f t="shared" si="16"/>
        <v>26.32244359167769</v>
      </c>
      <c r="I129" s="16">
        <f t="shared" si="24"/>
        <v>29.713871744670016</v>
      </c>
      <c r="J129" s="13">
        <f t="shared" si="17"/>
        <v>27.985447129934709</v>
      </c>
      <c r="K129" s="13">
        <f t="shared" si="18"/>
        <v>1.7284246147353066</v>
      </c>
      <c r="L129" s="13">
        <f t="shared" si="19"/>
        <v>0</v>
      </c>
      <c r="M129" s="13">
        <f t="shared" si="25"/>
        <v>1.6567917012802666</v>
      </c>
      <c r="N129" s="13">
        <f t="shared" si="20"/>
        <v>8.6843338535181794E-2</v>
      </c>
      <c r="O129" s="13">
        <f t="shared" si="21"/>
        <v>8.6843338535181794E-2</v>
      </c>
      <c r="Q129" s="41">
        <v>12.63219182258065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43.890996644827453</v>
      </c>
      <c r="G130" s="13">
        <f t="shared" si="15"/>
        <v>0</v>
      </c>
      <c r="H130" s="13">
        <f t="shared" si="16"/>
        <v>43.890996644827453</v>
      </c>
      <c r="I130" s="16">
        <f t="shared" si="24"/>
        <v>45.619421259562756</v>
      </c>
      <c r="J130" s="13">
        <f t="shared" si="17"/>
        <v>40.582464315963371</v>
      </c>
      <c r="K130" s="13">
        <f t="shared" si="18"/>
        <v>5.0369569435993853</v>
      </c>
      <c r="L130" s="13">
        <f t="shared" si="19"/>
        <v>0</v>
      </c>
      <c r="M130" s="13">
        <f t="shared" si="25"/>
        <v>1.5699483627450848</v>
      </c>
      <c r="N130" s="13">
        <f t="shared" si="20"/>
        <v>8.2291308583493608E-2</v>
      </c>
      <c r="O130" s="13">
        <f t="shared" si="21"/>
        <v>8.2291308583493608E-2</v>
      </c>
      <c r="Q130" s="41">
        <v>13.577829431110469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65.936965262912082</v>
      </c>
      <c r="G131" s="13">
        <f t="shared" si="15"/>
        <v>0.17611158955434064</v>
      </c>
      <c r="H131" s="13">
        <f t="shared" si="16"/>
        <v>65.760853673357744</v>
      </c>
      <c r="I131" s="16">
        <f t="shared" si="24"/>
        <v>70.797810616957122</v>
      </c>
      <c r="J131" s="13">
        <f t="shared" si="17"/>
        <v>55.471460374728956</v>
      </c>
      <c r="K131" s="13">
        <f t="shared" si="18"/>
        <v>15.326350242228166</v>
      </c>
      <c r="L131" s="13">
        <f t="shared" si="19"/>
        <v>0</v>
      </c>
      <c r="M131" s="13">
        <f t="shared" si="25"/>
        <v>1.4876570541615912</v>
      </c>
      <c r="N131" s="13">
        <f t="shared" si="20"/>
        <v>7.7977880429370719E-2</v>
      </c>
      <c r="O131" s="13">
        <f t="shared" si="21"/>
        <v>0.25408946998371135</v>
      </c>
      <c r="Q131" s="41">
        <v>13.64720813321426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71.792027619990762</v>
      </c>
      <c r="G132" s="13">
        <f t="shared" si="15"/>
        <v>0.29321283669591425</v>
      </c>
      <c r="H132" s="13">
        <f t="shared" si="16"/>
        <v>71.498814783294847</v>
      </c>
      <c r="I132" s="16">
        <f t="shared" si="24"/>
        <v>86.825165025523006</v>
      </c>
      <c r="J132" s="13">
        <f t="shared" si="17"/>
        <v>58.883408900918212</v>
      </c>
      <c r="K132" s="13">
        <f t="shared" si="18"/>
        <v>27.941756124604794</v>
      </c>
      <c r="L132" s="13">
        <f t="shared" si="19"/>
        <v>0.48319712666407344</v>
      </c>
      <c r="M132" s="13">
        <f t="shared" si="25"/>
        <v>1.8928763003962941</v>
      </c>
      <c r="N132" s="13">
        <f t="shared" si="20"/>
        <v>9.921808350048604E-2</v>
      </c>
      <c r="O132" s="13">
        <f t="shared" si="21"/>
        <v>0.3924309201964003</v>
      </c>
      <c r="Q132" s="41">
        <v>12.06723511130974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7.4324562507889187</v>
      </c>
      <c r="G133" s="13">
        <f t="shared" si="15"/>
        <v>0</v>
      </c>
      <c r="H133" s="13">
        <f t="shared" si="16"/>
        <v>7.4324562507889187</v>
      </c>
      <c r="I133" s="16">
        <f t="shared" si="24"/>
        <v>34.891015248729637</v>
      </c>
      <c r="J133" s="13">
        <f t="shared" si="17"/>
        <v>32.427980719142589</v>
      </c>
      <c r="K133" s="13">
        <f t="shared" si="18"/>
        <v>2.4630345295870484</v>
      </c>
      <c r="L133" s="13">
        <f t="shared" si="19"/>
        <v>0</v>
      </c>
      <c r="M133" s="13">
        <f t="shared" si="25"/>
        <v>1.793658216895808</v>
      </c>
      <c r="N133" s="13">
        <f t="shared" si="20"/>
        <v>9.4017411860480599E-2</v>
      </c>
      <c r="O133" s="13">
        <f t="shared" si="21"/>
        <v>9.4017411860480599E-2</v>
      </c>
      <c r="Q133" s="41">
        <v>13.41667914298452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2.3798408713887751</v>
      </c>
      <c r="G134" s="13">
        <f t="shared" ref="G134:G197" si="28">IF((F134-$J$2)&gt;0,$I$2*(F134-$J$2),0)</f>
        <v>0</v>
      </c>
      <c r="H134" s="13">
        <f t="shared" ref="H134:H197" si="29">F134-G134</f>
        <v>2.3798408713887751</v>
      </c>
      <c r="I134" s="16">
        <f t="shared" si="24"/>
        <v>4.8428754009758235</v>
      </c>
      <c r="J134" s="13">
        <f t="shared" ref="J134:J197" si="30">I134/SQRT(1+(I134/($K$2*(300+(25*Q134)+0.05*(Q134)^3)))^2)</f>
        <v>4.8396330311956355</v>
      </c>
      <c r="K134" s="13">
        <f t="shared" ref="K134:K197" si="31">I134-J134</f>
        <v>3.2423697801879925E-3</v>
      </c>
      <c r="L134" s="13">
        <f t="shared" ref="L134:L197" si="32">IF(K134&gt;$N$2,(K134-$N$2)/$L$2,0)</f>
        <v>0</v>
      </c>
      <c r="M134" s="13">
        <f t="shared" si="25"/>
        <v>1.6996408050353273</v>
      </c>
      <c r="N134" s="13">
        <f t="shared" ref="N134:N197" si="33">$M$2*M134</f>
        <v>8.908934159063793E-2</v>
      </c>
      <c r="O134" s="13">
        <f t="shared" ref="O134:O197" si="34">N134+G134</f>
        <v>8.908934159063793E-2</v>
      </c>
      <c r="Q134" s="41">
        <v>19.255569201241439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21.009553206637982</v>
      </c>
      <c r="G135" s="13">
        <f t="shared" si="28"/>
        <v>0</v>
      </c>
      <c r="H135" s="13">
        <f t="shared" si="29"/>
        <v>21.009553206637982</v>
      </c>
      <c r="I135" s="16">
        <f t="shared" ref="I135:I198" si="36">H135+K134-L134</f>
        <v>21.012795576418171</v>
      </c>
      <c r="J135" s="13">
        <f t="shared" si="30"/>
        <v>20.846613982132443</v>
      </c>
      <c r="K135" s="13">
        <f t="shared" si="31"/>
        <v>0.1661815942857281</v>
      </c>
      <c r="L135" s="13">
        <f t="shared" si="32"/>
        <v>0</v>
      </c>
      <c r="M135" s="13">
        <f t="shared" ref="M135:M198" si="37">L135+M134-N134</f>
        <v>1.6105514634446894</v>
      </c>
      <c r="N135" s="13">
        <f t="shared" si="33"/>
        <v>8.4419583862099287E-2</v>
      </c>
      <c r="O135" s="13">
        <f t="shared" si="34"/>
        <v>8.4419583862099287E-2</v>
      </c>
      <c r="Q135" s="41">
        <v>22.472886814363719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1.425859548740767</v>
      </c>
      <c r="G136" s="13">
        <f t="shared" si="28"/>
        <v>0</v>
      </c>
      <c r="H136" s="13">
        <f t="shared" si="29"/>
        <v>1.425859548740767</v>
      </c>
      <c r="I136" s="16">
        <f t="shared" si="36"/>
        <v>1.5920411430264951</v>
      </c>
      <c r="J136" s="13">
        <f t="shared" si="30"/>
        <v>1.591975614221137</v>
      </c>
      <c r="K136" s="13">
        <f t="shared" si="31"/>
        <v>6.5528805358150422E-5</v>
      </c>
      <c r="L136" s="13">
        <f t="shared" si="32"/>
        <v>0</v>
      </c>
      <c r="M136" s="13">
        <f t="shared" si="37"/>
        <v>1.52613187958259</v>
      </c>
      <c r="N136" s="13">
        <f t="shared" si="33"/>
        <v>7.9994598817407003E-2</v>
      </c>
      <c r="O136" s="13">
        <f t="shared" si="34"/>
        <v>7.9994598817407003E-2</v>
      </c>
      <c r="Q136" s="41">
        <v>23.253297562100251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18.19128621451269</v>
      </c>
      <c r="G137" s="18">
        <f t="shared" si="28"/>
        <v>0</v>
      </c>
      <c r="H137" s="18">
        <f t="shared" si="29"/>
        <v>18.19128621451269</v>
      </c>
      <c r="I137" s="17">
        <f t="shared" si="36"/>
        <v>18.191351743318048</v>
      </c>
      <c r="J137" s="18">
        <f t="shared" si="30"/>
        <v>18.099228191715973</v>
      </c>
      <c r="K137" s="18">
        <f t="shared" si="31"/>
        <v>9.2123551602075082E-2</v>
      </c>
      <c r="L137" s="18">
        <f t="shared" si="32"/>
        <v>0</v>
      </c>
      <c r="M137" s="18">
        <f t="shared" si="37"/>
        <v>1.4461372807651829</v>
      </c>
      <c r="N137" s="18">
        <f t="shared" si="33"/>
        <v>7.5801556311992507E-2</v>
      </c>
      <c r="O137" s="18">
        <f t="shared" si="34"/>
        <v>7.5801556311992507E-2</v>
      </c>
      <c r="P137" s="3"/>
      <c r="Q137" s="42">
        <v>23.62244519354838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24.41919139956282</v>
      </c>
      <c r="G138" s="13">
        <f t="shared" si="28"/>
        <v>0</v>
      </c>
      <c r="H138" s="13">
        <f t="shared" si="29"/>
        <v>24.41919139956282</v>
      </c>
      <c r="I138" s="16">
        <f t="shared" si="36"/>
        <v>24.511314951164895</v>
      </c>
      <c r="J138" s="13">
        <f t="shared" si="30"/>
        <v>24.270036427442516</v>
      </c>
      <c r="K138" s="13">
        <f t="shared" si="31"/>
        <v>0.24127852372237868</v>
      </c>
      <c r="L138" s="13">
        <f t="shared" si="32"/>
        <v>0</v>
      </c>
      <c r="M138" s="13">
        <f t="shared" si="37"/>
        <v>1.3703357244531904</v>
      </c>
      <c r="N138" s="13">
        <f t="shared" si="33"/>
        <v>7.1828298713460859E-2</v>
      </c>
      <c r="O138" s="13">
        <f t="shared" si="34"/>
        <v>7.1828298713460859E-2</v>
      </c>
      <c r="Q138" s="41">
        <v>23.085061355037212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17.49586080285216</v>
      </c>
      <c r="G139" s="13">
        <f t="shared" si="28"/>
        <v>0</v>
      </c>
      <c r="H139" s="13">
        <f t="shared" si="29"/>
        <v>17.49586080285216</v>
      </c>
      <c r="I139" s="16">
        <f t="shared" si="36"/>
        <v>17.737139326574539</v>
      </c>
      <c r="J139" s="13">
        <f t="shared" si="30"/>
        <v>17.6242075695178</v>
      </c>
      <c r="K139" s="13">
        <f t="shared" si="31"/>
        <v>0.11293175705673875</v>
      </c>
      <c r="L139" s="13">
        <f t="shared" si="32"/>
        <v>0</v>
      </c>
      <c r="M139" s="13">
        <f t="shared" si="37"/>
        <v>1.2985074257397295</v>
      </c>
      <c r="N139" s="13">
        <f t="shared" si="33"/>
        <v>6.8063305650809078E-2</v>
      </c>
      <c r="O139" s="13">
        <f t="shared" si="34"/>
        <v>6.8063305650809078E-2</v>
      </c>
      <c r="Q139" s="41">
        <v>21.624428605404411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104.03286054606281</v>
      </c>
      <c r="G140" s="13">
        <f t="shared" si="28"/>
        <v>0.93802949521735512</v>
      </c>
      <c r="H140" s="13">
        <f t="shared" si="29"/>
        <v>103.09483105084546</v>
      </c>
      <c r="I140" s="16">
        <f t="shared" si="36"/>
        <v>103.2077628079022</v>
      </c>
      <c r="J140" s="13">
        <f t="shared" si="30"/>
        <v>66.50749693804957</v>
      </c>
      <c r="K140" s="13">
        <f t="shared" si="31"/>
        <v>36.700265869852629</v>
      </c>
      <c r="L140" s="13">
        <f t="shared" si="32"/>
        <v>0.84038797152730782</v>
      </c>
      <c r="M140" s="13">
        <f t="shared" si="37"/>
        <v>2.0708320916162282</v>
      </c>
      <c r="N140" s="13">
        <f t="shared" si="33"/>
        <v>0.1085459157254222</v>
      </c>
      <c r="O140" s="13">
        <f t="shared" si="34"/>
        <v>1.0465754109427774</v>
      </c>
      <c r="Q140" s="41">
        <v>13.26786752328241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20.595446942961079</v>
      </c>
      <c r="G141" s="13">
        <f t="shared" si="28"/>
        <v>0</v>
      </c>
      <c r="H141" s="13">
        <f t="shared" si="29"/>
        <v>20.595446942961079</v>
      </c>
      <c r="I141" s="16">
        <f t="shared" si="36"/>
        <v>56.455324841286398</v>
      </c>
      <c r="J141" s="13">
        <f t="shared" si="30"/>
        <v>48.028252484780133</v>
      </c>
      <c r="K141" s="13">
        <f t="shared" si="31"/>
        <v>8.4270723565062653</v>
      </c>
      <c r="L141" s="13">
        <f t="shared" si="32"/>
        <v>0</v>
      </c>
      <c r="M141" s="13">
        <f t="shared" si="37"/>
        <v>1.9622861758908059</v>
      </c>
      <c r="N141" s="13">
        <f t="shared" si="33"/>
        <v>0.10285631111268183</v>
      </c>
      <c r="O141" s="13">
        <f t="shared" si="34"/>
        <v>0.10285631111268183</v>
      </c>
      <c r="Q141" s="41">
        <v>13.98485062585816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140.62465610215611</v>
      </c>
      <c r="G142" s="13">
        <f t="shared" si="28"/>
        <v>1.6698654063392213</v>
      </c>
      <c r="H142" s="13">
        <f t="shared" si="29"/>
        <v>138.95479069581688</v>
      </c>
      <c r="I142" s="16">
        <f t="shared" si="36"/>
        <v>147.38186305232315</v>
      </c>
      <c r="J142" s="13">
        <f t="shared" si="30"/>
        <v>65.466695900234072</v>
      </c>
      <c r="K142" s="13">
        <f t="shared" si="31"/>
        <v>81.915167152089083</v>
      </c>
      <c r="L142" s="13">
        <f t="shared" si="32"/>
        <v>2.6843487889680357</v>
      </c>
      <c r="M142" s="13">
        <f t="shared" si="37"/>
        <v>4.54377865374616</v>
      </c>
      <c r="N142" s="13">
        <f t="shared" si="33"/>
        <v>0.23816929282739049</v>
      </c>
      <c r="O142" s="13">
        <f t="shared" si="34"/>
        <v>1.9080346991666117</v>
      </c>
      <c r="Q142" s="41">
        <v>10.7020114011667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141.23658260496589</v>
      </c>
      <c r="G143" s="13">
        <f t="shared" si="28"/>
        <v>1.6821039363954169</v>
      </c>
      <c r="H143" s="13">
        <f t="shared" si="29"/>
        <v>139.55447866857048</v>
      </c>
      <c r="I143" s="16">
        <f t="shared" si="36"/>
        <v>218.78529703169153</v>
      </c>
      <c r="J143" s="13">
        <f t="shared" si="30"/>
        <v>69.383959781241586</v>
      </c>
      <c r="K143" s="13">
        <f t="shared" si="31"/>
        <v>149.40133725044996</v>
      </c>
      <c r="L143" s="13">
        <f t="shared" si="32"/>
        <v>5.4365797980271431</v>
      </c>
      <c r="M143" s="13">
        <f t="shared" si="37"/>
        <v>9.7421891589459122</v>
      </c>
      <c r="N143" s="13">
        <f t="shared" si="33"/>
        <v>0.510652142058864</v>
      </c>
      <c r="O143" s="13">
        <f t="shared" si="34"/>
        <v>2.192756078454281</v>
      </c>
      <c r="Q143" s="41">
        <v>10.720176322580651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86.696756879495297</v>
      </c>
      <c r="G144" s="13">
        <f t="shared" si="28"/>
        <v>0.59130742188600494</v>
      </c>
      <c r="H144" s="13">
        <f t="shared" si="29"/>
        <v>86.105449457609296</v>
      </c>
      <c r="I144" s="16">
        <f t="shared" si="36"/>
        <v>230.07020691003211</v>
      </c>
      <c r="J144" s="13">
        <f t="shared" si="30"/>
        <v>68.956624638353972</v>
      </c>
      <c r="K144" s="13">
        <f t="shared" si="31"/>
        <v>161.11358227167813</v>
      </c>
      <c r="L144" s="13">
        <f t="shared" si="32"/>
        <v>5.9142303134755707</v>
      </c>
      <c r="M144" s="13">
        <f t="shared" si="37"/>
        <v>15.145767330362618</v>
      </c>
      <c r="N144" s="13">
        <f t="shared" si="33"/>
        <v>0.79388917667162839</v>
      </c>
      <c r="O144" s="13">
        <f t="shared" si="34"/>
        <v>1.3851965985576333</v>
      </c>
      <c r="Q144" s="41">
        <v>10.539462215298689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35.548987118901103</v>
      </c>
      <c r="G145" s="13">
        <f t="shared" si="28"/>
        <v>0</v>
      </c>
      <c r="H145" s="13">
        <f t="shared" si="29"/>
        <v>35.548987118901103</v>
      </c>
      <c r="I145" s="16">
        <f t="shared" si="36"/>
        <v>190.74833907710365</v>
      </c>
      <c r="J145" s="13">
        <f t="shared" si="30"/>
        <v>83.733143656030876</v>
      </c>
      <c r="K145" s="13">
        <f t="shared" si="31"/>
        <v>107.01519542107278</v>
      </c>
      <c r="L145" s="13">
        <f t="shared" si="32"/>
        <v>3.7079818685971162</v>
      </c>
      <c r="M145" s="13">
        <f t="shared" si="37"/>
        <v>18.059860022288106</v>
      </c>
      <c r="N145" s="13">
        <f t="shared" si="33"/>
        <v>0.94663592085934234</v>
      </c>
      <c r="O145" s="13">
        <f t="shared" si="34"/>
        <v>0.94663592085934234</v>
      </c>
      <c r="Q145" s="41">
        <v>14.26909862816883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14.634793098550411</v>
      </c>
      <c r="G146" s="13">
        <f t="shared" si="28"/>
        <v>0</v>
      </c>
      <c r="H146" s="13">
        <f t="shared" si="29"/>
        <v>14.634793098550411</v>
      </c>
      <c r="I146" s="16">
        <f t="shared" si="36"/>
        <v>117.94200665102606</v>
      </c>
      <c r="J146" s="13">
        <f t="shared" si="30"/>
        <v>86.390731153121948</v>
      </c>
      <c r="K146" s="13">
        <f t="shared" si="31"/>
        <v>31.551275497904115</v>
      </c>
      <c r="L146" s="13">
        <f t="shared" si="32"/>
        <v>0.63040108167463149</v>
      </c>
      <c r="M146" s="13">
        <f t="shared" si="37"/>
        <v>17.743625183103394</v>
      </c>
      <c r="N146" s="13">
        <f t="shared" si="33"/>
        <v>0.93005997520804828</v>
      </c>
      <c r="O146" s="13">
        <f t="shared" si="34"/>
        <v>0.93005997520804828</v>
      </c>
      <c r="Q146" s="41">
        <v>18.669069764950631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26.198255212052381</v>
      </c>
      <c r="G147" s="13">
        <f t="shared" si="28"/>
        <v>0</v>
      </c>
      <c r="H147" s="13">
        <f t="shared" si="29"/>
        <v>26.198255212052381</v>
      </c>
      <c r="I147" s="16">
        <f t="shared" si="36"/>
        <v>57.119129628281861</v>
      </c>
      <c r="J147" s="13">
        <f t="shared" si="30"/>
        <v>52.908140850434833</v>
      </c>
      <c r="K147" s="13">
        <f t="shared" si="31"/>
        <v>4.2109887778470281</v>
      </c>
      <c r="L147" s="13">
        <f t="shared" si="32"/>
        <v>0</v>
      </c>
      <c r="M147" s="13">
        <f t="shared" si="37"/>
        <v>16.813565207895344</v>
      </c>
      <c r="N147" s="13">
        <f t="shared" si="33"/>
        <v>0.88130942121710198</v>
      </c>
      <c r="O147" s="13">
        <f t="shared" si="34"/>
        <v>0.88130942121710198</v>
      </c>
      <c r="Q147" s="41">
        <v>20.096604414515859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0.50517121698735978</v>
      </c>
      <c r="G148" s="13">
        <f t="shared" si="28"/>
        <v>0</v>
      </c>
      <c r="H148" s="13">
        <f t="shared" si="29"/>
        <v>0.50517121698735978</v>
      </c>
      <c r="I148" s="16">
        <f t="shared" si="36"/>
        <v>4.7161599948343875</v>
      </c>
      <c r="J148" s="13">
        <f t="shared" si="30"/>
        <v>4.7142969656646319</v>
      </c>
      <c r="K148" s="13">
        <f t="shared" si="31"/>
        <v>1.86302916975567E-3</v>
      </c>
      <c r="L148" s="13">
        <f t="shared" si="32"/>
        <v>0</v>
      </c>
      <c r="M148" s="13">
        <f t="shared" si="37"/>
        <v>15.932255786678242</v>
      </c>
      <c r="N148" s="13">
        <f t="shared" si="33"/>
        <v>0.83511420406224801</v>
      </c>
      <c r="O148" s="13">
        <f t="shared" si="34"/>
        <v>0.83511420406224801</v>
      </c>
      <c r="Q148" s="41">
        <v>22.61331119354838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2.5733333329999999</v>
      </c>
      <c r="G149" s="18">
        <f t="shared" si="28"/>
        <v>0</v>
      </c>
      <c r="H149" s="18">
        <f t="shared" si="29"/>
        <v>2.5733333329999999</v>
      </c>
      <c r="I149" s="17">
        <f t="shared" si="36"/>
        <v>2.5751963621697556</v>
      </c>
      <c r="J149" s="18">
        <f t="shared" si="30"/>
        <v>2.5748823671525551</v>
      </c>
      <c r="K149" s="18">
        <f t="shared" si="31"/>
        <v>3.1399501720041911E-4</v>
      </c>
      <c r="L149" s="18">
        <f t="shared" si="32"/>
        <v>0</v>
      </c>
      <c r="M149" s="18">
        <f t="shared" si="37"/>
        <v>15.097141582615993</v>
      </c>
      <c r="N149" s="18">
        <f t="shared" si="33"/>
        <v>0.79134038175080434</v>
      </c>
      <c r="O149" s="18">
        <f t="shared" si="34"/>
        <v>0.79134038175080434</v>
      </c>
      <c r="P149" s="3"/>
      <c r="Q149" s="42">
        <v>22.37060337408759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57.301545122797023</v>
      </c>
      <c r="G150" s="13">
        <f t="shared" si="28"/>
        <v>3.4031867520394601E-3</v>
      </c>
      <c r="H150" s="13">
        <f t="shared" si="29"/>
        <v>57.298141936044985</v>
      </c>
      <c r="I150" s="16">
        <f t="shared" si="36"/>
        <v>57.298455931062186</v>
      </c>
      <c r="J150" s="13">
        <f t="shared" si="30"/>
        <v>53.208590388209721</v>
      </c>
      <c r="K150" s="13">
        <f t="shared" si="31"/>
        <v>4.0898655428524648</v>
      </c>
      <c r="L150" s="13">
        <f t="shared" si="32"/>
        <v>0</v>
      </c>
      <c r="M150" s="13">
        <f t="shared" si="37"/>
        <v>14.305801200865188</v>
      </c>
      <c r="N150" s="13">
        <f t="shared" si="33"/>
        <v>0.749861033069953</v>
      </c>
      <c r="O150" s="13">
        <f t="shared" si="34"/>
        <v>0.75326421982199243</v>
      </c>
      <c r="Q150" s="41">
        <v>20.396134653076381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75.393205383410162</v>
      </c>
      <c r="G151" s="13">
        <f t="shared" si="28"/>
        <v>0.36523639196430224</v>
      </c>
      <c r="H151" s="13">
        <f t="shared" si="29"/>
        <v>75.02796899144586</v>
      </c>
      <c r="I151" s="16">
        <f t="shared" si="36"/>
        <v>79.117834534298325</v>
      </c>
      <c r="J151" s="13">
        <f t="shared" si="30"/>
        <v>64.915886790823805</v>
      </c>
      <c r="K151" s="13">
        <f t="shared" si="31"/>
        <v>14.20194774347452</v>
      </c>
      <c r="L151" s="13">
        <f t="shared" si="32"/>
        <v>0</v>
      </c>
      <c r="M151" s="13">
        <f t="shared" si="37"/>
        <v>13.555940167795235</v>
      </c>
      <c r="N151" s="13">
        <f t="shared" si="33"/>
        <v>0.71055588958153859</v>
      </c>
      <c r="O151" s="13">
        <f t="shared" si="34"/>
        <v>1.0757922815458407</v>
      </c>
      <c r="Q151" s="41">
        <v>17.09637237819101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11.21726310123009</v>
      </c>
      <c r="G152" s="13">
        <f t="shared" si="28"/>
        <v>0</v>
      </c>
      <c r="H152" s="13">
        <f t="shared" si="29"/>
        <v>11.21726310123009</v>
      </c>
      <c r="I152" s="16">
        <f t="shared" si="36"/>
        <v>25.419210844704608</v>
      </c>
      <c r="J152" s="13">
        <f t="shared" si="30"/>
        <v>24.560191941129357</v>
      </c>
      <c r="K152" s="13">
        <f t="shared" si="31"/>
        <v>0.8590189035752509</v>
      </c>
      <c r="L152" s="13">
        <f t="shared" si="32"/>
        <v>0</v>
      </c>
      <c r="M152" s="13">
        <f t="shared" si="37"/>
        <v>12.845384278213697</v>
      </c>
      <c r="N152" s="13">
        <f t="shared" si="33"/>
        <v>0.67331098690643865</v>
      </c>
      <c r="O152" s="13">
        <f t="shared" si="34"/>
        <v>0.67331098690643865</v>
      </c>
      <c r="Q152" s="41">
        <v>14.5884896311592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34.751773032309167</v>
      </c>
      <c r="G153" s="13">
        <f t="shared" si="28"/>
        <v>0</v>
      </c>
      <c r="H153" s="13">
        <f t="shared" si="29"/>
        <v>34.751773032309167</v>
      </c>
      <c r="I153" s="16">
        <f t="shared" si="36"/>
        <v>35.610791935884421</v>
      </c>
      <c r="J153" s="13">
        <f t="shared" si="30"/>
        <v>32.860269967500628</v>
      </c>
      <c r="K153" s="13">
        <f t="shared" si="31"/>
        <v>2.7505219683837936</v>
      </c>
      <c r="L153" s="13">
        <f t="shared" si="32"/>
        <v>0</v>
      </c>
      <c r="M153" s="13">
        <f t="shared" si="37"/>
        <v>12.172073291307258</v>
      </c>
      <c r="N153" s="13">
        <f t="shared" si="33"/>
        <v>0.6380183342874105</v>
      </c>
      <c r="O153" s="13">
        <f t="shared" si="34"/>
        <v>0.6380183342874105</v>
      </c>
      <c r="Q153" s="41">
        <v>12.979300218403679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57.191825065393672</v>
      </c>
      <c r="G154" s="13">
        <f t="shared" si="28"/>
        <v>1.2087856039724443E-3</v>
      </c>
      <c r="H154" s="13">
        <f t="shared" si="29"/>
        <v>57.190616279789701</v>
      </c>
      <c r="I154" s="16">
        <f t="shared" si="36"/>
        <v>59.941138248173495</v>
      </c>
      <c r="J154" s="13">
        <f t="shared" si="30"/>
        <v>43.832247603025031</v>
      </c>
      <c r="K154" s="13">
        <f t="shared" si="31"/>
        <v>16.108890645148463</v>
      </c>
      <c r="L154" s="13">
        <f t="shared" si="32"/>
        <v>6.2744977888653532E-4</v>
      </c>
      <c r="M154" s="13">
        <f t="shared" si="37"/>
        <v>11.534682406798733</v>
      </c>
      <c r="N154" s="13">
        <f t="shared" si="33"/>
        <v>0.60460849023770924</v>
      </c>
      <c r="O154" s="13">
        <f t="shared" si="34"/>
        <v>0.60581727584168166</v>
      </c>
      <c r="Q154" s="41">
        <v>8.7709591225806456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2.9922254209170882</v>
      </c>
      <c r="G155" s="13">
        <f t="shared" si="28"/>
        <v>0</v>
      </c>
      <c r="H155" s="13">
        <f t="shared" si="29"/>
        <v>2.9922254209170882</v>
      </c>
      <c r="I155" s="16">
        <f t="shared" si="36"/>
        <v>19.100488616286665</v>
      </c>
      <c r="J155" s="13">
        <f t="shared" si="30"/>
        <v>18.666041384245105</v>
      </c>
      <c r="K155" s="13">
        <f t="shared" si="31"/>
        <v>0.43444723204155977</v>
      </c>
      <c r="L155" s="13">
        <f t="shared" si="32"/>
        <v>0</v>
      </c>
      <c r="M155" s="13">
        <f t="shared" si="37"/>
        <v>10.930073916561025</v>
      </c>
      <c r="N155" s="13">
        <f t="shared" si="33"/>
        <v>0.57291698685898951</v>
      </c>
      <c r="O155" s="13">
        <f t="shared" si="34"/>
        <v>0.57291698685898951</v>
      </c>
      <c r="Q155" s="41">
        <v>13.441627788919121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30.392313894087</v>
      </c>
      <c r="G156" s="13">
        <f t="shared" si="28"/>
        <v>0</v>
      </c>
      <c r="H156" s="13">
        <f t="shared" si="29"/>
        <v>30.392313894087</v>
      </c>
      <c r="I156" s="16">
        <f t="shared" si="36"/>
        <v>30.826761126128559</v>
      </c>
      <c r="J156" s="13">
        <f t="shared" si="30"/>
        <v>28.853742158574434</v>
      </c>
      <c r="K156" s="13">
        <f t="shared" si="31"/>
        <v>1.9730189675541254</v>
      </c>
      <c r="L156" s="13">
        <f t="shared" si="32"/>
        <v>0</v>
      </c>
      <c r="M156" s="13">
        <f t="shared" si="37"/>
        <v>10.357156929702034</v>
      </c>
      <c r="N156" s="13">
        <f t="shared" si="33"/>
        <v>0.54288664339221282</v>
      </c>
      <c r="O156" s="13">
        <f t="shared" si="34"/>
        <v>0.54288664339221282</v>
      </c>
      <c r="Q156" s="41">
        <v>12.401561410290221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8.4670285955970748</v>
      </c>
      <c r="G157" s="13">
        <f t="shared" si="28"/>
        <v>0</v>
      </c>
      <c r="H157" s="13">
        <f t="shared" si="29"/>
        <v>8.4670285955970748</v>
      </c>
      <c r="I157" s="16">
        <f t="shared" si="36"/>
        <v>10.4400475631512</v>
      </c>
      <c r="J157" s="13">
        <f t="shared" si="30"/>
        <v>10.371436192731332</v>
      </c>
      <c r="K157" s="13">
        <f t="shared" si="31"/>
        <v>6.8611370419867868E-2</v>
      </c>
      <c r="L157" s="13">
        <f t="shared" si="32"/>
        <v>0</v>
      </c>
      <c r="M157" s="13">
        <f t="shared" si="37"/>
        <v>9.8142702863098208</v>
      </c>
      <c r="N157" s="13">
        <f t="shared" si="33"/>
        <v>0.51443038753222337</v>
      </c>
      <c r="O157" s="13">
        <f t="shared" si="34"/>
        <v>0.51443038753222337</v>
      </c>
      <c r="Q157" s="41">
        <v>13.86324126693896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0.46666666699999998</v>
      </c>
      <c r="G158" s="13">
        <f t="shared" si="28"/>
        <v>0</v>
      </c>
      <c r="H158" s="13">
        <f t="shared" si="29"/>
        <v>0.46666666699999998</v>
      </c>
      <c r="I158" s="16">
        <f t="shared" si="36"/>
        <v>0.53527803741986779</v>
      </c>
      <c r="J158" s="13">
        <f t="shared" si="30"/>
        <v>0.53527213454093603</v>
      </c>
      <c r="K158" s="13">
        <f t="shared" si="31"/>
        <v>5.9028789317627783E-6</v>
      </c>
      <c r="L158" s="13">
        <f t="shared" si="32"/>
        <v>0</v>
      </c>
      <c r="M158" s="13">
        <f t="shared" si="37"/>
        <v>9.2998398987775968</v>
      </c>
      <c r="N158" s="13">
        <f t="shared" si="33"/>
        <v>0.4874657110054616</v>
      </c>
      <c r="O158" s="13">
        <f t="shared" si="34"/>
        <v>0.4874657110054616</v>
      </c>
      <c r="Q158" s="41">
        <v>17.148641202686431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6.7944997579863303E-2</v>
      </c>
      <c r="G159" s="13">
        <f t="shared" si="28"/>
        <v>0</v>
      </c>
      <c r="H159" s="13">
        <f t="shared" si="29"/>
        <v>6.7944997579863303E-2</v>
      </c>
      <c r="I159" s="16">
        <f t="shared" si="36"/>
        <v>6.7950900458795066E-2</v>
      </c>
      <c r="J159" s="13">
        <f t="shared" si="30"/>
        <v>6.7950893997565986E-2</v>
      </c>
      <c r="K159" s="13">
        <f t="shared" si="31"/>
        <v>6.4612290795462712E-9</v>
      </c>
      <c r="L159" s="13">
        <f t="shared" si="32"/>
        <v>0</v>
      </c>
      <c r="M159" s="13">
        <f t="shared" si="37"/>
        <v>8.8123741877721358</v>
      </c>
      <c r="N159" s="13">
        <f t="shared" si="33"/>
        <v>0.46191443033908219</v>
      </c>
      <c r="O159" s="13">
        <f t="shared" si="34"/>
        <v>0.46191443033908219</v>
      </c>
      <c r="Q159" s="41">
        <v>21.569029497379951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3.6746299976767891</v>
      </c>
      <c r="G160" s="13">
        <f t="shared" si="28"/>
        <v>0</v>
      </c>
      <c r="H160" s="13">
        <f t="shared" si="29"/>
        <v>3.6746299976767891</v>
      </c>
      <c r="I160" s="16">
        <f t="shared" si="36"/>
        <v>3.674630004138018</v>
      </c>
      <c r="J160" s="13">
        <f t="shared" si="30"/>
        <v>3.6737073147813133</v>
      </c>
      <c r="K160" s="13">
        <f t="shared" si="31"/>
        <v>9.2268935670469787E-4</v>
      </c>
      <c r="L160" s="13">
        <f t="shared" si="32"/>
        <v>0</v>
      </c>
      <c r="M160" s="13">
        <f t="shared" si="37"/>
        <v>8.3504597574330539</v>
      </c>
      <c r="N160" s="13">
        <f t="shared" si="33"/>
        <v>0.43770246016973335</v>
      </c>
      <c r="O160" s="13">
        <f t="shared" si="34"/>
        <v>0.43770246016973335</v>
      </c>
      <c r="Q160" s="41">
        <v>22.288867193548381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6.6966874057711134</v>
      </c>
      <c r="G161" s="18">
        <f t="shared" si="28"/>
        <v>0</v>
      </c>
      <c r="H161" s="18">
        <f t="shared" si="29"/>
        <v>6.6966874057711134</v>
      </c>
      <c r="I161" s="17">
        <f t="shared" si="36"/>
        <v>6.6976100951278177</v>
      </c>
      <c r="J161" s="18">
        <f t="shared" si="30"/>
        <v>6.691500908947849</v>
      </c>
      <c r="K161" s="18">
        <f t="shared" si="31"/>
        <v>6.1091861799686953E-3</v>
      </c>
      <c r="L161" s="18">
        <f t="shared" si="32"/>
        <v>0</v>
      </c>
      <c r="M161" s="18">
        <f t="shared" si="37"/>
        <v>7.9127572972633207</v>
      </c>
      <c r="N161" s="18">
        <f t="shared" si="33"/>
        <v>0.41475959843471316</v>
      </c>
      <c r="O161" s="18">
        <f t="shared" si="34"/>
        <v>0.41475959843471316</v>
      </c>
      <c r="P161" s="3"/>
      <c r="Q161" s="42">
        <v>21.649031197547551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6.5770880933962497</v>
      </c>
      <c r="G162" s="13">
        <f t="shared" si="28"/>
        <v>0</v>
      </c>
      <c r="H162" s="13">
        <f t="shared" si="29"/>
        <v>6.5770880933962497</v>
      </c>
      <c r="I162" s="16">
        <f t="shared" si="36"/>
        <v>6.5831972795762184</v>
      </c>
      <c r="J162" s="13">
        <f t="shared" si="30"/>
        <v>6.5768392929621795</v>
      </c>
      <c r="K162" s="13">
        <f t="shared" si="31"/>
        <v>6.3579866140388575E-3</v>
      </c>
      <c r="L162" s="13">
        <f t="shared" si="32"/>
        <v>0</v>
      </c>
      <c r="M162" s="13">
        <f t="shared" si="37"/>
        <v>7.4979976988286072</v>
      </c>
      <c r="N162" s="13">
        <f t="shared" si="33"/>
        <v>0.39301932282266816</v>
      </c>
      <c r="O162" s="13">
        <f t="shared" si="34"/>
        <v>0.39301932282266816</v>
      </c>
      <c r="Q162" s="41">
        <v>21.000785943619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26.381792216998189</v>
      </c>
      <c r="G163" s="13">
        <f t="shared" si="28"/>
        <v>0</v>
      </c>
      <c r="H163" s="13">
        <f t="shared" si="29"/>
        <v>26.381792216998189</v>
      </c>
      <c r="I163" s="16">
        <f t="shared" si="36"/>
        <v>26.388150203612227</v>
      </c>
      <c r="J163" s="13">
        <f t="shared" si="30"/>
        <v>25.97873590558649</v>
      </c>
      <c r="K163" s="13">
        <f t="shared" si="31"/>
        <v>0.40941429802573737</v>
      </c>
      <c r="L163" s="13">
        <f t="shared" si="32"/>
        <v>0</v>
      </c>
      <c r="M163" s="13">
        <f t="shared" si="37"/>
        <v>7.1049783760059393</v>
      </c>
      <c r="N163" s="13">
        <f t="shared" si="33"/>
        <v>0.37241859789364878</v>
      </c>
      <c r="O163" s="13">
        <f t="shared" si="34"/>
        <v>0.37241859789364878</v>
      </c>
      <c r="Q163" s="41">
        <v>20.846292302529498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91.147989552802429</v>
      </c>
      <c r="G164" s="13">
        <f t="shared" si="28"/>
        <v>0.68033207535214757</v>
      </c>
      <c r="H164" s="13">
        <f t="shared" si="29"/>
        <v>90.467657477450274</v>
      </c>
      <c r="I164" s="16">
        <f t="shared" si="36"/>
        <v>90.877071775476011</v>
      </c>
      <c r="J164" s="13">
        <f t="shared" si="30"/>
        <v>59.76592603850159</v>
      </c>
      <c r="K164" s="13">
        <f t="shared" si="31"/>
        <v>31.111145736974422</v>
      </c>
      <c r="L164" s="13">
        <f t="shared" si="32"/>
        <v>0.61245164441548716</v>
      </c>
      <c r="M164" s="13">
        <f t="shared" si="37"/>
        <v>7.3450114225277776</v>
      </c>
      <c r="N164" s="13">
        <f t="shared" si="33"/>
        <v>0.38500030692962423</v>
      </c>
      <c r="O164" s="13">
        <f t="shared" si="34"/>
        <v>1.0653323822817717</v>
      </c>
      <c r="Q164" s="41">
        <v>11.9216029537757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77.7876170514009</v>
      </c>
      <c r="G165" s="13">
        <f t="shared" si="28"/>
        <v>0.41312462532411703</v>
      </c>
      <c r="H165" s="13">
        <f t="shared" si="29"/>
        <v>77.374492426076785</v>
      </c>
      <c r="I165" s="16">
        <f t="shared" si="36"/>
        <v>107.87318651863572</v>
      </c>
      <c r="J165" s="13">
        <f t="shared" si="30"/>
        <v>57.25980356065142</v>
      </c>
      <c r="K165" s="13">
        <f t="shared" si="31"/>
        <v>50.6133829579843</v>
      </c>
      <c r="L165" s="13">
        <f t="shared" si="32"/>
        <v>1.4077947783858908</v>
      </c>
      <c r="M165" s="13">
        <f t="shared" si="37"/>
        <v>8.367805893984043</v>
      </c>
      <c r="N165" s="13">
        <f t="shared" si="33"/>
        <v>0.43861168515414811</v>
      </c>
      <c r="O165" s="13">
        <f t="shared" si="34"/>
        <v>0.85173631047826515</v>
      </c>
      <c r="Q165" s="41">
        <v>9.5277683628947312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87.019534881238087</v>
      </c>
      <c r="G166" s="13">
        <f t="shared" si="28"/>
        <v>0.59776298192086075</v>
      </c>
      <c r="H166" s="13">
        <f t="shared" si="29"/>
        <v>86.421771899317221</v>
      </c>
      <c r="I166" s="16">
        <f t="shared" si="36"/>
        <v>135.62736007891561</v>
      </c>
      <c r="J166" s="13">
        <f t="shared" si="30"/>
        <v>65.611074662925517</v>
      </c>
      <c r="K166" s="13">
        <f t="shared" si="31"/>
        <v>70.016285415990097</v>
      </c>
      <c r="L166" s="13">
        <f t="shared" si="32"/>
        <v>2.1990868273025881</v>
      </c>
      <c r="M166" s="13">
        <f t="shared" si="37"/>
        <v>10.128281036132483</v>
      </c>
      <c r="N166" s="13">
        <f t="shared" si="33"/>
        <v>0.53088975404731598</v>
      </c>
      <c r="O166" s="13">
        <f t="shared" si="34"/>
        <v>1.1286527359681768</v>
      </c>
      <c r="Q166" s="41">
        <v>11.083160964216381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45.085446131297743</v>
      </c>
      <c r="G167" s="13">
        <f t="shared" si="28"/>
        <v>0</v>
      </c>
      <c r="H167" s="13">
        <f t="shared" si="29"/>
        <v>45.085446131297743</v>
      </c>
      <c r="I167" s="16">
        <f t="shared" si="36"/>
        <v>112.90264471998525</v>
      </c>
      <c r="J167" s="13">
        <f t="shared" si="30"/>
        <v>58.971263957504405</v>
      </c>
      <c r="K167" s="13">
        <f t="shared" si="31"/>
        <v>53.931380762480842</v>
      </c>
      <c r="L167" s="13">
        <f t="shared" si="32"/>
        <v>1.543109857493443</v>
      </c>
      <c r="M167" s="13">
        <f t="shared" si="37"/>
        <v>11.14050113957861</v>
      </c>
      <c r="N167" s="13">
        <f t="shared" si="33"/>
        <v>0.58394686016859942</v>
      </c>
      <c r="O167" s="13">
        <f t="shared" si="34"/>
        <v>0.58394686016859942</v>
      </c>
      <c r="Q167" s="41">
        <v>9.877625322580645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15.110332798865681</v>
      </c>
      <c r="G168" s="13">
        <f t="shared" si="28"/>
        <v>0</v>
      </c>
      <c r="H168" s="13">
        <f t="shared" si="29"/>
        <v>15.110332798865681</v>
      </c>
      <c r="I168" s="16">
        <f t="shared" si="36"/>
        <v>67.498603703853078</v>
      </c>
      <c r="J168" s="13">
        <f t="shared" si="30"/>
        <v>53.034008502797178</v>
      </c>
      <c r="K168" s="13">
        <f t="shared" si="31"/>
        <v>14.4645952010559</v>
      </c>
      <c r="L168" s="13">
        <f t="shared" si="32"/>
        <v>0</v>
      </c>
      <c r="M168" s="13">
        <f t="shared" si="37"/>
        <v>10.556554279410012</v>
      </c>
      <c r="N168" s="13">
        <f t="shared" si="33"/>
        <v>0.55333836857307106</v>
      </c>
      <c r="O168" s="13">
        <f t="shared" si="34"/>
        <v>0.55333836857307106</v>
      </c>
      <c r="Q168" s="41">
        <v>13.05833288208164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15.476463090092301</v>
      </c>
      <c r="G169" s="13">
        <f t="shared" si="28"/>
        <v>0</v>
      </c>
      <c r="H169" s="13">
        <f t="shared" si="29"/>
        <v>15.476463090092301</v>
      </c>
      <c r="I169" s="16">
        <f t="shared" si="36"/>
        <v>29.941058291148202</v>
      </c>
      <c r="J169" s="13">
        <f t="shared" si="30"/>
        <v>28.58230151645359</v>
      </c>
      <c r="K169" s="13">
        <f t="shared" si="31"/>
        <v>1.3587567746946121</v>
      </c>
      <c r="L169" s="13">
        <f t="shared" si="32"/>
        <v>0</v>
      </c>
      <c r="M169" s="13">
        <f t="shared" si="37"/>
        <v>10.003215910836941</v>
      </c>
      <c r="N169" s="13">
        <f t="shared" si="33"/>
        <v>0.52433426912631298</v>
      </c>
      <c r="O169" s="13">
        <f t="shared" si="34"/>
        <v>0.52433426912631298</v>
      </c>
      <c r="Q169" s="41">
        <v>14.6923275056284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3.958829466358631</v>
      </c>
      <c r="G170" s="13">
        <f t="shared" si="28"/>
        <v>0</v>
      </c>
      <c r="H170" s="13">
        <f t="shared" si="29"/>
        <v>3.958829466358631</v>
      </c>
      <c r="I170" s="16">
        <f t="shared" si="36"/>
        <v>5.3175862410532435</v>
      </c>
      <c r="J170" s="13">
        <f t="shared" si="30"/>
        <v>5.3124958286257025</v>
      </c>
      <c r="K170" s="13">
        <f t="shared" si="31"/>
        <v>5.0904124275410467E-3</v>
      </c>
      <c r="L170" s="13">
        <f t="shared" si="32"/>
        <v>0</v>
      </c>
      <c r="M170" s="13">
        <f t="shared" si="37"/>
        <v>9.4788816417106272</v>
      </c>
      <c r="N170" s="13">
        <f t="shared" si="33"/>
        <v>0.49685046509461306</v>
      </c>
      <c r="O170" s="13">
        <f t="shared" si="34"/>
        <v>0.49685046509461306</v>
      </c>
      <c r="Q170" s="41">
        <v>18.047524774820999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3.14</v>
      </c>
      <c r="G171" s="13">
        <f t="shared" si="28"/>
        <v>0</v>
      </c>
      <c r="H171" s="13">
        <f t="shared" si="29"/>
        <v>3.14</v>
      </c>
      <c r="I171" s="16">
        <f t="shared" si="36"/>
        <v>3.1450904124275412</v>
      </c>
      <c r="J171" s="13">
        <f t="shared" si="30"/>
        <v>3.1444880833660291</v>
      </c>
      <c r="K171" s="13">
        <f t="shared" si="31"/>
        <v>6.0232906151203025E-4</v>
      </c>
      <c r="L171" s="13">
        <f t="shared" si="32"/>
        <v>0</v>
      </c>
      <c r="M171" s="13">
        <f t="shared" si="37"/>
        <v>8.9820311766160135</v>
      </c>
      <c r="N171" s="13">
        <f t="shared" si="33"/>
        <v>0.47080726780660648</v>
      </c>
      <c r="O171" s="13">
        <f t="shared" si="34"/>
        <v>0.47080726780660648</v>
      </c>
      <c r="Q171" s="41">
        <v>22.003679253130858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10.584942979566719</v>
      </c>
      <c r="G172" s="13">
        <f t="shared" si="28"/>
        <v>0</v>
      </c>
      <c r="H172" s="13">
        <f t="shared" si="29"/>
        <v>10.584942979566719</v>
      </c>
      <c r="I172" s="16">
        <f t="shared" si="36"/>
        <v>10.58554530862823</v>
      </c>
      <c r="J172" s="13">
        <f t="shared" si="30"/>
        <v>10.568801153944522</v>
      </c>
      <c r="K172" s="13">
        <f t="shared" si="31"/>
        <v>1.6744154683708601E-2</v>
      </c>
      <c r="L172" s="13">
        <f t="shared" si="32"/>
        <v>0</v>
      </c>
      <c r="M172" s="13">
        <f t="shared" si="37"/>
        <v>8.5112239088094075</v>
      </c>
      <c r="N172" s="13">
        <f t="shared" si="33"/>
        <v>0.446129165597766</v>
      </c>
      <c r="O172" s="13">
        <f t="shared" si="34"/>
        <v>0.446129165597766</v>
      </c>
      <c r="Q172" s="41">
        <v>24.236097193548389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2.3009509646527491</v>
      </c>
      <c r="G173" s="18">
        <f t="shared" si="28"/>
        <v>0</v>
      </c>
      <c r="H173" s="18">
        <f t="shared" si="29"/>
        <v>2.3009509646527491</v>
      </c>
      <c r="I173" s="17">
        <f t="shared" si="36"/>
        <v>2.3176951193364577</v>
      </c>
      <c r="J173" s="18">
        <f t="shared" si="30"/>
        <v>2.3174706586485332</v>
      </c>
      <c r="K173" s="18">
        <f t="shared" si="31"/>
        <v>2.2446068792447704E-4</v>
      </c>
      <c r="L173" s="18">
        <f t="shared" si="32"/>
        <v>0</v>
      </c>
      <c r="M173" s="18">
        <f t="shared" si="37"/>
        <v>8.0650947432116418</v>
      </c>
      <c r="N173" s="18">
        <f t="shared" si="33"/>
        <v>0.42274460486602983</v>
      </c>
      <c r="O173" s="18">
        <f t="shared" si="34"/>
        <v>0.42274460486602983</v>
      </c>
      <c r="P173" s="3"/>
      <c r="Q173" s="42">
        <v>22.51000963410722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6.8573931197630236</v>
      </c>
      <c r="G174" s="13">
        <f t="shared" si="28"/>
        <v>0</v>
      </c>
      <c r="H174" s="13">
        <f t="shared" si="29"/>
        <v>6.8573931197630236</v>
      </c>
      <c r="I174" s="16">
        <f t="shared" si="36"/>
        <v>6.857617580450948</v>
      </c>
      <c r="J174" s="13">
        <f t="shared" si="30"/>
        <v>6.8512719035534824</v>
      </c>
      <c r="K174" s="13">
        <f t="shared" si="31"/>
        <v>6.3456768974656796E-3</v>
      </c>
      <c r="L174" s="13">
        <f t="shared" si="32"/>
        <v>0</v>
      </c>
      <c r="M174" s="13">
        <f t="shared" si="37"/>
        <v>7.6423501383456118</v>
      </c>
      <c r="N174" s="13">
        <f t="shared" si="33"/>
        <v>0.40058578260374234</v>
      </c>
      <c r="O174" s="13">
        <f t="shared" si="34"/>
        <v>0.40058578260374234</v>
      </c>
      <c r="Q174" s="41">
        <v>21.88136411512701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61.603916601246127</v>
      </c>
      <c r="G175" s="13">
        <f t="shared" si="28"/>
        <v>8.9450616321021525E-2</v>
      </c>
      <c r="H175" s="13">
        <f t="shared" si="29"/>
        <v>61.514465984925103</v>
      </c>
      <c r="I175" s="16">
        <f t="shared" si="36"/>
        <v>61.52081166182257</v>
      </c>
      <c r="J175" s="13">
        <f t="shared" si="30"/>
        <v>53.1963765564863</v>
      </c>
      <c r="K175" s="13">
        <f t="shared" si="31"/>
        <v>8.3244351053362706</v>
      </c>
      <c r="L175" s="13">
        <f t="shared" si="32"/>
        <v>0</v>
      </c>
      <c r="M175" s="13">
        <f t="shared" si="37"/>
        <v>7.2417643557418696</v>
      </c>
      <c r="N175" s="13">
        <f t="shared" si="33"/>
        <v>0.37958844980435946</v>
      </c>
      <c r="O175" s="13">
        <f t="shared" si="34"/>
        <v>0.46903906612538099</v>
      </c>
      <c r="Q175" s="41">
        <v>16.103515058313921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71.81184731297158</v>
      </c>
      <c r="G176" s="13">
        <f t="shared" si="28"/>
        <v>0.29360923055553062</v>
      </c>
      <c r="H176" s="13">
        <f t="shared" si="29"/>
        <v>71.518238082416048</v>
      </c>
      <c r="I176" s="16">
        <f t="shared" si="36"/>
        <v>79.842673187752325</v>
      </c>
      <c r="J176" s="13">
        <f t="shared" si="30"/>
        <v>59.483165642559207</v>
      </c>
      <c r="K176" s="13">
        <f t="shared" si="31"/>
        <v>20.359507545193118</v>
      </c>
      <c r="L176" s="13">
        <f t="shared" si="32"/>
        <v>0.17397673931306523</v>
      </c>
      <c r="M176" s="13">
        <f t="shared" si="37"/>
        <v>7.036152645250576</v>
      </c>
      <c r="N176" s="13">
        <f t="shared" si="33"/>
        <v>0.36881098914518595</v>
      </c>
      <c r="O176" s="13">
        <f t="shared" si="34"/>
        <v>0.66242021970071652</v>
      </c>
      <c r="Q176" s="41">
        <v>13.630781033220179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22.33628275277178</v>
      </c>
      <c r="G177" s="13">
        <f t="shared" si="28"/>
        <v>0</v>
      </c>
      <c r="H177" s="13">
        <f t="shared" si="29"/>
        <v>22.33628275277178</v>
      </c>
      <c r="I177" s="16">
        <f t="shared" si="36"/>
        <v>42.521813558651836</v>
      </c>
      <c r="J177" s="13">
        <f t="shared" si="30"/>
        <v>38.00044954990053</v>
      </c>
      <c r="K177" s="13">
        <f t="shared" si="31"/>
        <v>4.5213640087513056</v>
      </c>
      <c r="L177" s="13">
        <f t="shared" si="32"/>
        <v>0</v>
      </c>
      <c r="M177" s="13">
        <f t="shared" si="37"/>
        <v>6.66734165610539</v>
      </c>
      <c r="N177" s="13">
        <f t="shared" si="33"/>
        <v>0.34947918203806394</v>
      </c>
      <c r="O177" s="13">
        <f t="shared" si="34"/>
        <v>0.34947918203806394</v>
      </c>
      <c r="Q177" s="41">
        <v>12.87896072651554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43.980528265157773</v>
      </c>
      <c r="G178" s="13">
        <f t="shared" si="28"/>
        <v>0</v>
      </c>
      <c r="H178" s="13">
        <f t="shared" si="29"/>
        <v>43.980528265157773</v>
      </c>
      <c r="I178" s="16">
        <f t="shared" si="36"/>
        <v>48.501892273909078</v>
      </c>
      <c r="J178" s="13">
        <f t="shared" si="30"/>
        <v>40.769141646898653</v>
      </c>
      <c r="K178" s="13">
        <f t="shared" si="31"/>
        <v>7.7327506270104251</v>
      </c>
      <c r="L178" s="13">
        <f t="shared" si="32"/>
        <v>0</v>
      </c>
      <c r="M178" s="13">
        <f t="shared" si="37"/>
        <v>6.3178624740673257</v>
      </c>
      <c r="N178" s="13">
        <f t="shared" si="33"/>
        <v>0.33116068195547815</v>
      </c>
      <c r="O178" s="13">
        <f t="shared" si="34"/>
        <v>0.33116068195547815</v>
      </c>
      <c r="Q178" s="41">
        <v>11.141248322580649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71.503874357630096</v>
      </c>
      <c r="G179" s="13">
        <f t="shared" si="28"/>
        <v>0.28744977144870093</v>
      </c>
      <c r="H179" s="13">
        <f t="shared" si="29"/>
        <v>71.21642458618139</v>
      </c>
      <c r="I179" s="16">
        <f t="shared" si="36"/>
        <v>78.949175213191808</v>
      </c>
      <c r="J179" s="13">
        <f t="shared" si="30"/>
        <v>58.189242686454207</v>
      </c>
      <c r="K179" s="13">
        <f t="shared" si="31"/>
        <v>20.7599325267376</v>
      </c>
      <c r="L179" s="13">
        <f t="shared" si="32"/>
        <v>0.19030693036409677</v>
      </c>
      <c r="M179" s="13">
        <f t="shared" si="37"/>
        <v>6.1770087224759438</v>
      </c>
      <c r="N179" s="13">
        <f t="shared" si="33"/>
        <v>0.32377761139570382</v>
      </c>
      <c r="O179" s="13">
        <f t="shared" si="34"/>
        <v>0.61122738284440481</v>
      </c>
      <c r="Q179" s="41">
        <v>13.120586800131109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36.177913993615547</v>
      </c>
      <c r="G180" s="13">
        <f t="shared" si="28"/>
        <v>0</v>
      </c>
      <c r="H180" s="13">
        <f t="shared" si="29"/>
        <v>36.177913993615547</v>
      </c>
      <c r="I180" s="16">
        <f t="shared" si="36"/>
        <v>56.747539589989053</v>
      </c>
      <c r="J180" s="13">
        <f t="shared" si="30"/>
        <v>46.005709949159758</v>
      </c>
      <c r="K180" s="13">
        <f t="shared" si="31"/>
        <v>10.741829640829295</v>
      </c>
      <c r="L180" s="13">
        <f t="shared" si="32"/>
        <v>0</v>
      </c>
      <c r="M180" s="13">
        <f t="shared" si="37"/>
        <v>5.8532311110802402</v>
      </c>
      <c r="N180" s="13">
        <f t="shared" si="33"/>
        <v>0.30680629949522664</v>
      </c>
      <c r="O180" s="13">
        <f t="shared" si="34"/>
        <v>0.30680629949522664</v>
      </c>
      <c r="Q180" s="41">
        <v>11.780530531713559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11.136317546626071</v>
      </c>
      <c r="G181" s="13">
        <f t="shared" si="28"/>
        <v>0</v>
      </c>
      <c r="H181" s="13">
        <f t="shared" si="29"/>
        <v>11.136317546626071</v>
      </c>
      <c r="I181" s="16">
        <f t="shared" si="36"/>
        <v>21.878147187455365</v>
      </c>
      <c r="J181" s="13">
        <f t="shared" si="30"/>
        <v>21.356617806403477</v>
      </c>
      <c r="K181" s="13">
        <f t="shared" si="31"/>
        <v>0.52152938105188795</v>
      </c>
      <c r="L181" s="13">
        <f t="shared" si="32"/>
        <v>0</v>
      </c>
      <c r="M181" s="13">
        <f t="shared" si="37"/>
        <v>5.5464248115850134</v>
      </c>
      <c r="N181" s="13">
        <f t="shared" si="33"/>
        <v>0.29072456555655379</v>
      </c>
      <c r="O181" s="13">
        <f t="shared" si="34"/>
        <v>0.29072456555655379</v>
      </c>
      <c r="Q181" s="41">
        <v>15.051724505459809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6.1754047242030339</v>
      </c>
      <c r="G182" s="13">
        <f t="shared" si="28"/>
        <v>0</v>
      </c>
      <c r="H182" s="13">
        <f t="shared" si="29"/>
        <v>6.1754047242030339</v>
      </c>
      <c r="I182" s="16">
        <f t="shared" si="36"/>
        <v>6.6969341052549218</v>
      </c>
      <c r="J182" s="13">
        <f t="shared" si="30"/>
        <v>6.6844325586257174</v>
      </c>
      <c r="K182" s="13">
        <f t="shared" si="31"/>
        <v>1.2501546629204441E-2</v>
      </c>
      <c r="L182" s="13">
        <f t="shared" si="32"/>
        <v>0</v>
      </c>
      <c r="M182" s="13">
        <f t="shared" si="37"/>
        <v>5.2557002460284599</v>
      </c>
      <c r="N182" s="13">
        <f t="shared" si="33"/>
        <v>0.27548578095399229</v>
      </c>
      <c r="O182" s="13">
        <f t="shared" si="34"/>
        <v>0.27548578095399229</v>
      </c>
      <c r="Q182" s="41">
        <v>16.572442852463499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1.0533333330000001</v>
      </c>
      <c r="G183" s="13">
        <f t="shared" si="28"/>
        <v>0</v>
      </c>
      <c r="H183" s="13">
        <f t="shared" si="29"/>
        <v>1.0533333330000001</v>
      </c>
      <c r="I183" s="16">
        <f t="shared" si="36"/>
        <v>1.0658348796292045</v>
      </c>
      <c r="J183" s="13">
        <f t="shared" si="30"/>
        <v>1.0658077920793405</v>
      </c>
      <c r="K183" s="13">
        <f t="shared" si="31"/>
        <v>2.7087549864024396E-5</v>
      </c>
      <c r="L183" s="13">
        <f t="shared" si="32"/>
        <v>0</v>
      </c>
      <c r="M183" s="13">
        <f t="shared" si="37"/>
        <v>4.980214465074468</v>
      </c>
      <c r="N183" s="13">
        <f t="shared" si="33"/>
        <v>0.26104576117448147</v>
      </c>
      <c r="O183" s="13">
        <f t="shared" si="34"/>
        <v>0.26104576117448147</v>
      </c>
      <c r="Q183" s="41">
        <v>20.983248412525391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18.197637391327621</v>
      </c>
      <c r="G184" s="13">
        <f t="shared" si="28"/>
        <v>0</v>
      </c>
      <c r="H184" s="13">
        <f t="shared" si="29"/>
        <v>18.197637391327621</v>
      </c>
      <c r="I184" s="16">
        <f t="shared" si="36"/>
        <v>18.197664478877485</v>
      </c>
      <c r="J184" s="13">
        <f t="shared" si="30"/>
        <v>18.111096285719945</v>
      </c>
      <c r="K184" s="13">
        <f t="shared" si="31"/>
        <v>8.6568193157539497E-2</v>
      </c>
      <c r="L184" s="13">
        <f t="shared" si="32"/>
        <v>0</v>
      </c>
      <c r="M184" s="13">
        <f t="shared" si="37"/>
        <v>4.7191687038999861</v>
      </c>
      <c r="N184" s="13">
        <f t="shared" si="33"/>
        <v>0.24736263770559172</v>
      </c>
      <c r="O184" s="13">
        <f t="shared" si="34"/>
        <v>0.24736263770559172</v>
      </c>
      <c r="Q184" s="41">
        <v>24.077038373251909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3.95384923451675</v>
      </c>
      <c r="G185" s="18">
        <f t="shared" si="28"/>
        <v>0</v>
      </c>
      <c r="H185" s="18">
        <f t="shared" si="29"/>
        <v>3.95384923451675</v>
      </c>
      <c r="I185" s="17">
        <f t="shared" si="36"/>
        <v>4.0404174276742895</v>
      </c>
      <c r="J185" s="18">
        <f t="shared" si="30"/>
        <v>4.0395505263217482</v>
      </c>
      <c r="K185" s="18">
        <f t="shared" si="31"/>
        <v>8.6690135254130496E-4</v>
      </c>
      <c r="L185" s="18">
        <f t="shared" si="32"/>
        <v>0</v>
      </c>
      <c r="M185" s="18">
        <f t="shared" si="37"/>
        <v>4.4718060661943948</v>
      </c>
      <c r="N185" s="18">
        <f t="shared" si="33"/>
        <v>0.23439673663871508</v>
      </c>
      <c r="O185" s="18">
        <f t="shared" si="34"/>
        <v>0.23439673663871508</v>
      </c>
      <c r="P185" s="3"/>
      <c r="Q185" s="42">
        <v>24.76256919354838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3.3235161637979269</v>
      </c>
      <c r="G186" s="13">
        <f t="shared" si="28"/>
        <v>0</v>
      </c>
      <c r="H186" s="13">
        <f t="shared" si="29"/>
        <v>3.3235161637979269</v>
      </c>
      <c r="I186" s="16">
        <f t="shared" si="36"/>
        <v>3.3243830651504682</v>
      </c>
      <c r="J186" s="13">
        <f t="shared" si="30"/>
        <v>3.3238490422712266</v>
      </c>
      <c r="K186" s="13">
        <f t="shared" si="31"/>
        <v>5.3402287924164682E-4</v>
      </c>
      <c r="L186" s="13">
        <f t="shared" si="32"/>
        <v>0</v>
      </c>
      <c r="M186" s="13">
        <f t="shared" si="37"/>
        <v>4.2374093295556801</v>
      </c>
      <c r="N186" s="13">
        <f t="shared" si="33"/>
        <v>0.22211046363545942</v>
      </c>
      <c r="O186" s="13">
        <f t="shared" si="34"/>
        <v>0.22211046363545942</v>
      </c>
      <c r="Q186" s="41">
        <v>24.042290441047641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30.38522387306373</v>
      </c>
      <c r="G187" s="13">
        <f t="shared" si="28"/>
        <v>0</v>
      </c>
      <c r="H187" s="13">
        <f t="shared" si="29"/>
        <v>30.38522387306373</v>
      </c>
      <c r="I187" s="16">
        <f t="shared" si="36"/>
        <v>30.385757895942973</v>
      </c>
      <c r="J187" s="13">
        <f t="shared" si="30"/>
        <v>29.443232616324249</v>
      </c>
      <c r="K187" s="13">
        <f t="shared" si="31"/>
        <v>0.94252527961872445</v>
      </c>
      <c r="L187" s="13">
        <f t="shared" si="32"/>
        <v>0</v>
      </c>
      <c r="M187" s="13">
        <f t="shared" si="37"/>
        <v>4.0152988659202205</v>
      </c>
      <c r="N187" s="13">
        <f t="shared" si="33"/>
        <v>0.21046819492371058</v>
      </c>
      <c r="O187" s="13">
        <f t="shared" si="34"/>
        <v>0.21046819492371058</v>
      </c>
      <c r="Q187" s="41">
        <v>17.776495748065219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65.780275331677842</v>
      </c>
      <c r="G188" s="13">
        <f t="shared" si="28"/>
        <v>0.17297779092965584</v>
      </c>
      <c r="H188" s="13">
        <f t="shared" si="29"/>
        <v>65.607297540748192</v>
      </c>
      <c r="I188" s="16">
        <f t="shared" si="36"/>
        <v>66.549822820366913</v>
      </c>
      <c r="J188" s="13">
        <f t="shared" si="30"/>
        <v>52.661517357102127</v>
      </c>
      <c r="K188" s="13">
        <f t="shared" si="31"/>
        <v>13.888305463264786</v>
      </c>
      <c r="L188" s="13">
        <f t="shared" si="32"/>
        <v>0</v>
      </c>
      <c r="M188" s="13">
        <f t="shared" si="37"/>
        <v>3.8048306709965098</v>
      </c>
      <c r="N188" s="13">
        <f t="shared" si="33"/>
        <v>0.19943617400730659</v>
      </c>
      <c r="O188" s="13">
        <f t="shared" si="34"/>
        <v>0.37241396493696244</v>
      </c>
      <c r="Q188" s="41">
        <v>13.125927322580649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75.319724440501403</v>
      </c>
      <c r="G189" s="13">
        <f t="shared" si="28"/>
        <v>0.36376677310612709</v>
      </c>
      <c r="H189" s="13">
        <f t="shared" si="29"/>
        <v>74.955957667395282</v>
      </c>
      <c r="I189" s="16">
        <f t="shared" si="36"/>
        <v>88.844263130660067</v>
      </c>
      <c r="J189" s="13">
        <f t="shared" si="30"/>
        <v>61.582088598536892</v>
      </c>
      <c r="K189" s="13">
        <f t="shared" si="31"/>
        <v>27.262174532123176</v>
      </c>
      <c r="L189" s="13">
        <f t="shared" si="32"/>
        <v>0.45548232925761778</v>
      </c>
      <c r="M189" s="13">
        <f t="shared" si="37"/>
        <v>4.0608768262468207</v>
      </c>
      <c r="N189" s="13">
        <f t="shared" si="33"/>
        <v>0.21285723528124459</v>
      </c>
      <c r="O189" s="13">
        <f t="shared" si="34"/>
        <v>0.57662400838737171</v>
      </c>
      <c r="Q189" s="41">
        <v>13.007864388143719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101.05346353834361</v>
      </c>
      <c r="G190" s="13">
        <f t="shared" si="28"/>
        <v>0.87844155506297117</v>
      </c>
      <c r="H190" s="13">
        <f t="shared" si="29"/>
        <v>100.17502198328063</v>
      </c>
      <c r="I190" s="16">
        <f t="shared" si="36"/>
        <v>126.98171418614618</v>
      </c>
      <c r="J190" s="13">
        <f t="shared" si="30"/>
        <v>74.06825864684447</v>
      </c>
      <c r="K190" s="13">
        <f t="shared" si="31"/>
        <v>52.913455539301708</v>
      </c>
      <c r="L190" s="13">
        <f t="shared" si="32"/>
        <v>1.5015966799038161</v>
      </c>
      <c r="M190" s="13">
        <f t="shared" si="37"/>
        <v>5.349616270869392</v>
      </c>
      <c r="N190" s="13">
        <f t="shared" si="33"/>
        <v>0.2804085368640063</v>
      </c>
      <c r="O190" s="13">
        <f t="shared" si="34"/>
        <v>1.1588500919269775</v>
      </c>
      <c r="Q190" s="41">
        <v>13.95481987112864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82.162328779772452</v>
      </c>
      <c r="G191" s="13">
        <f t="shared" si="28"/>
        <v>0.50061885989154808</v>
      </c>
      <c r="H191" s="13">
        <f t="shared" si="29"/>
        <v>81.661709919880906</v>
      </c>
      <c r="I191" s="16">
        <f t="shared" si="36"/>
        <v>133.07356877927879</v>
      </c>
      <c r="J191" s="13">
        <f t="shared" si="30"/>
        <v>75.368538941193336</v>
      </c>
      <c r="K191" s="13">
        <f t="shared" si="31"/>
        <v>57.705029838085451</v>
      </c>
      <c r="L191" s="13">
        <f t="shared" si="32"/>
        <v>1.6970073743928129</v>
      </c>
      <c r="M191" s="13">
        <f t="shared" si="37"/>
        <v>6.7662151083981987</v>
      </c>
      <c r="N191" s="13">
        <f t="shared" si="33"/>
        <v>0.35466178929217523</v>
      </c>
      <c r="O191" s="13">
        <f t="shared" si="34"/>
        <v>0.85528064918372326</v>
      </c>
      <c r="Q191" s="41">
        <v>13.99628084041654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45.130457269520093</v>
      </c>
      <c r="G192" s="13">
        <f t="shared" si="28"/>
        <v>0</v>
      </c>
      <c r="H192" s="13">
        <f t="shared" si="29"/>
        <v>45.130457269520093</v>
      </c>
      <c r="I192" s="16">
        <f t="shared" si="36"/>
        <v>101.13847973321273</v>
      </c>
      <c r="J192" s="13">
        <f t="shared" si="30"/>
        <v>69.059580816881777</v>
      </c>
      <c r="K192" s="13">
        <f t="shared" si="31"/>
        <v>32.078898916330957</v>
      </c>
      <c r="L192" s="13">
        <f t="shared" si="32"/>
        <v>0.65191869826457327</v>
      </c>
      <c r="M192" s="13">
        <f t="shared" si="37"/>
        <v>7.0634720173705974</v>
      </c>
      <c r="N192" s="13">
        <f t="shared" si="33"/>
        <v>0.37024297693203589</v>
      </c>
      <c r="O192" s="13">
        <f t="shared" si="34"/>
        <v>0.37024297693203589</v>
      </c>
      <c r="Q192" s="41">
        <v>14.474225437708711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45.00074557774871</v>
      </c>
      <c r="G193" s="13">
        <f t="shared" si="28"/>
        <v>0</v>
      </c>
      <c r="H193" s="13">
        <f t="shared" si="29"/>
        <v>45.00074557774871</v>
      </c>
      <c r="I193" s="16">
        <f t="shared" si="36"/>
        <v>76.427725795815107</v>
      </c>
      <c r="J193" s="13">
        <f t="shared" si="30"/>
        <v>59.610155534872781</v>
      </c>
      <c r="K193" s="13">
        <f t="shared" si="31"/>
        <v>16.817570260942325</v>
      </c>
      <c r="L193" s="13">
        <f t="shared" si="32"/>
        <v>2.9528927092433696E-2</v>
      </c>
      <c r="M193" s="13">
        <f t="shared" si="37"/>
        <v>6.7227579675309954</v>
      </c>
      <c r="N193" s="13">
        <f t="shared" si="33"/>
        <v>0.3523839150167396</v>
      </c>
      <c r="O193" s="13">
        <f t="shared" si="34"/>
        <v>0.3523839150167396</v>
      </c>
      <c r="Q193" s="41">
        <v>14.583935944884161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1.5782226313823819</v>
      </c>
      <c r="G194" s="13">
        <f t="shared" si="28"/>
        <v>0</v>
      </c>
      <c r="H194" s="13">
        <f t="shared" si="29"/>
        <v>1.5782226313823819</v>
      </c>
      <c r="I194" s="16">
        <f t="shared" si="36"/>
        <v>18.366263965232275</v>
      </c>
      <c r="J194" s="13">
        <f t="shared" si="30"/>
        <v>18.187580766863256</v>
      </c>
      <c r="K194" s="13">
        <f t="shared" si="31"/>
        <v>0.17868319836901847</v>
      </c>
      <c r="L194" s="13">
        <f t="shared" si="32"/>
        <v>0</v>
      </c>
      <c r="M194" s="13">
        <f t="shared" si="37"/>
        <v>6.370374052514256</v>
      </c>
      <c r="N194" s="13">
        <f t="shared" si="33"/>
        <v>0.33391315879403283</v>
      </c>
      <c r="O194" s="13">
        <f t="shared" si="34"/>
        <v>0.33391315879403283</v>
      </c>
      <c r="Q194" s="41">
        <v>19.0863797913836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1.0401893269433811</v>
      </c>
      <c r="G195" s="13">
        <f t="shared" si="28"/>
        <v>0</v>
      </c>
      <c r="H195" s="13">
        <f t="shared" si="29"/>
        <v>1.0401893269433811</v>
      </c>
      <c r="I195" s="16">
        <f t="shared" si="36"/>
        <v>1.2188725253123995</v>
      </c>
      <c r="J195" s="13">
        <f t="shared" si="30"/>
        <v>1.2188221870635232</v>
      </c>
      <c r="K195" s="13">
        <f t="shared" si="31"/>
        <v>5.033824887634708E-5</v>
      </c>
      <c r="L195" s="13">
        <f t="shared" si="32"/>
        <v>0</v>
      </c>
      <c r="M195" s="13">
        <f t="shared" si="37"/>
        <v>6.0364608937202231</v>
      </c>
      <c r="N195" s="13">
        <f t="shared" si="33"/>
        <v>0.31641057626172403</v>
      </c>
      <c r="O195" s="13">
        <f t="shared" si="34"/>
        <v>0.31641057626172403</v>
      </c>
      <c r="Q195" s="41">
        <v>19.449646011327332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0.8644011858594397</v>
      </c>
      <c r="G196" s="13">
        <f t="shared" si="28"/>
        <v>0</v>
      </c>
      <c r="H196" s="13">
        <f t="shared" si="29"/>
        <v>0.8644011858594397</v>
      </c>
      <c r="I196" s="16">
        <f t="shared" si="36"/>
        <v>0.86445152410831605</v>
      </c>
      <c r="J196" s="13">
        <f t="shared" si="30"/>
        <v>0.86444230534451749</v>
      </c>
      <c r="K196" s="13">
        <f t="shared" si="31"/>
        <v>9.2187637985574611E-6</v>
      </c>
      <c r="L196" s="13">
        <f t="shared" si="32"/>
        <v>0</v>
      </c>
      <c r="M196" s="13">
        <f t="shared" si="37"/>
        <v>5.7200503174584991</v>
      </c>
      <c r="N196" s="13">
        <f t="shared" si="33"/>
        <v>0.29982541907559412</v>
      </c>
      <c r="O196" s="13">
        <f t="shared" si="34"/>
        <v>0.29982541907559412</v>
      </c>
      <c r="Q196" s="41">
        <v>24.175137348786219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0.54570523504667079</v>
      </c>
      <c r="G197" s="18">
        <f t="shared" si="28"/>
        <v>0</v>
      </c>
      <c r="H197" s="18">
        <f t="shared" si="29"/>
        <v>0.54570523504667079</v>
      </c>
      <c r="I197" s="17">
        <f t="shared" si="36"/>
        <v>0.54571445381046935</v>
      </c>
      <c r="J197" s="18">
        <f t="shared" si="30"/>
        <v>0.54571223795982471</v>
      </c>
      <c r="K197" s="18">
        <f t="shared" si="31"/>
        <v>2.2158506446379178E-6</v>
      </c>
      <c r="L197" s="18">
        <f t="shared" si="32"/>
        <v>0</v>
      </c>
      <c r="M197" s="18">
        <f t="shared" si="37"/>
        <v>5.4202248983829051</v>
      </c>
      <c r="N197" s="18">
        <f t="shared" si="33"/>
        <v>0.28410959894557164</v>
      </c>
      <c r="O197" s="18">
        <f t="shared" si="34"/>
        <v>0.28410959894557164</v>
      </c>
      <c r="P197" s="3"/>
      <c r="Q197" s="42">
        <v>24.50153719354838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7.6104831262862298</v>
      </c>
      <c r="G198" s="13">
        <f t="shared" ref="G198:G261" si="39">IF((F198-$J$2)&gt;0,$I$2*(F198-$J$2),0)</f>
        <v>0</v>
      </c>
      <c r="H198" s="13">
        <f t="shared" ref="H198:H261" si="40">F198-G198</f>
        <v>7.6104831262862298</v>
      </c>
      <c r="I198" s="16">
        <f t="shared" si="36"/>
        <v>7.6104853421368741</v>
      </c>
      <c r="J198" s="13">
        <f t="shared" ref="J198:J261" si="41">I198/SQRT(1+(I198/($K$2*(300+(25*Q198)+0.05*(Q198)^3)))^2)</f>
        <v>7.6020966646631027</v>
      </c>
      <c r="K198" s="13">
        <f t="shared" ref="K198:K261" si="42">I198-J198</f>
        <v>8.3886774737713665E-3</v>
      </c>
      <c r="L198" s="13">
        <f t="shared" ref="L198:L261" si="43">IF(K198&gt;$N$2,(K198-$N$2)/$L$2,0)</f>
        <v>0</v>
      </c>
      <c r="M198" s="13">
        <f t="shared" si="37"/>
        <v>5.1361152994373338</v>
      </c>
      <c r="N198" s="13">
        <f t="shared" ref="N198:N261" si="44">$M$2*M198</f>
        <v>0.26921754820481819</v>
      </c>
      <c r="O198" s="13">
        <f t="shared" ref="O198:O261" si="45">N198+G198</f>
        <v>0.26921754820481819</v>
      </c>
      <c r="Q198" s="41">
        <v>22.115959688943779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10.233915416390991</v>
      </c>
      <c r="G199" s="13">
        <f t="shared" si="39"/>
        <v>0</v>
      </c>
      <c r="H199" s="13">
        <f t="shared" si="40"/>
        <v>10.233915416390991</v>
      </c>
      <c r="I199" s="16">
        <f t="shared" ref="I199:I262" si="47">H199+K198-L198</f>
        <v>10.242304093864762</v>
      </c>
      <c r="J199" s="13">
        <f t="shared" si="41"/>
        <v>10.22079201148725</v>
      </c>
      <c r="K199" s="13">
        <f t="shared" si="42"/>
        <v>2.1512082377512343E-2</v>
      </c>
      <c r="L199" s="13">
        <f t="shared" si="43"/>
        <v>0</v>
      </c>
      <c r="M199" s="13">
        <f t="shared" ref="M199:M262" si="48">L199+M198-N198</f>
        <v>4.866897751232516</v>
      </c>
      <c r="N199" s="13">
        <f t="shared" si="44"/>
        <v>0.25510608768730342</v>
      </c>
      <c r="O199" s="13">
        <f t="shared" si="45"/>
        <v>0.25510608768730342</v>
      </c>
      <c r="Q199" s="41">
        <v>21.746120852057199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31.802135094892648</v>
      </c>
      <c r="G200" s="13">
        <f t="shared" si="39"/>
        <v>0</v>
      </c>
      <c r="H200" s="13">
        <f t="shared" si="40"/>
        <v>31.802135094892648</v>
      </c>
      <c r="I200" s="16">
        <f t="shared" si="47"/>
        <v>31.823647177270161</v>
      </c>
      <c r="J200" s="13">
        <f t="shared" si="41"/>
        <v>30.316010141757186</v>
      </c>
      <c r="K200" s="13">
        <f t="shared" si="42"/>
        <v>1.5076370355129747</v>
      </c>
      <c r="L200" s="13">
        <f t="shared" si="43"/>
        <v>0</v>
      </c>
      <c r="M200" s="13">
        <f t="shared" si="48"/>
        <v>4.6117916635452127</v>
      </c>
      <c r="N200" s="13">
        <f t="shared" si="44"/>
        <v>0.2417343015307849</v>
      </c>
      <c r="O200" s="13">
        <f t="shared" si="45"/>
        <v>0.2417343015307849</v>
      </c>
      <c r="Q200" s="41">
        <v>15.23679707037614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142.60719358937021</v>
      </c>
      <c r="G201" s="13">
        <f t="shared" si="39"/>
        <v>1.7095161560835033</v>
      </c>
      <c r="H201" s="13">
        <f t="shared" si="40"/>
        <v>140.8976774332867</v>
      </c>
      <c r="I201" s="16">
        <f t="shared" si="47"/>
        <v>142.40531446879967</v>
      </c>
      <c r="J201" s="13">
        <f t="shared" si="41"/>
        <v>78.555586021598074</v>
      </c>
      <c r="K201" s="13">
        <f t="shared" si="42"/>
        <v>63.849728447201599</v>
      </c>
      <c r="L201" s="13">
        <f t="shared" si="43"/>
        <v>1.9476013854128957</v>
      </c>
      <c r="M201" s="13">
        <f t="shared" si="48"/>
        <v>6.3176587474273234</v>
      </c>
      <c r="N201" s="13">
        <f t="shared" si="44"/>
        <v>0.33115000330374861</v>
      </c>
      <c r="O201" s="13">
        <f t="shared" si="45"/>
        <v>2.0406661593872517</v>
      </c>
      <c r="Q201" s="41">
        <v>14.42152289441937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108.0399533824685</v>
      </c>
      <c r="G202" s="13">
        <f t="shared" si="39"/>
        <v>1.0181713519454689</v>
      </c>
      <c r="H202" s="13">
        <f t="shared" si="40"/>
        <v>107.02178203052303</v>
      </c>
      <c r="I202" s="16">
        <f t="shared" si="47"/>
        <v>168.92390909231173</v>
      </c>
      <c r="J202" s="13">
        <f t="shared" si="41"/>
        <v>68.26933184040503</v>
      </c>
      <c r="K202" s="13">
        <f t="shared" si="42"/>
        <v>100.6545772519067</v>
      </c>
      <c r="L202" s="13">
        <f t="shared" si="43"/>
        <v>3.4485821940201049</v>
      </c>
      <c r="M202" s="13">
        <f t="shared" si="48"/>
        <v>9.4350909381436789</v>
      </c>
      <c r="N202" s="13">
        <f t="shared" si="44"/>
        <v>0.49455510660650642</v>
      </c>
      <c r="O202" s="13">
        <f t="shared" si="45"/>
        <v>1.5127264585519753</v>
      </c>
      <c r="Q202" s="41">
        <v>11.017440322580651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103.41715642604341</v>
      </c>
      <c r="G203" s="13">
        <f t="shared" si="39"/>
        <v>0.92571541281696712</v>
      </c>
      <c r="H203" s="13">
        <f t="shared" si="40"/>
        <v>102.49144101322644</v>
      </c>
      <c r="I203" s="16">
        <f t="shared" si="47"/>
        <v>199.69743607111303</v>
      </c>
      <c r="J203" s="13">
        <f t="shared" si="41"/>
        <v>86.975096848434021</v>
      </c>
      <c r="K203" s="13">
        <f t="shared" si="42"/>
        <v>112.72233922267901</v>
      </c>
      <c r="L203" s="13">
        <f t="shared" si="43"/>
        <v>3.9407314544907401</v>
      </c>
      <c r="M203" s="13">
        <f t="shared" si="48"/>
        <v>12.881267286027912</v>
      </c>
      <c r="N203" s="13">
        <f t="shared" si="44"/>
        <v>0.67519185110491475</v>
      </c>
      <c r="O203" s="13">
        <f t="shared" si="45"/>
        <v>1.600907263921882</v>
      </c>
      <c r="Q203" s="41">
        <v>14.78974716263591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82.788053109875293</v>
      </c>
      <c r="G204" s="13">
        <f t="shared" si="39"/>
        <v>0.51313334649360487</v>
      </c>
      <c r="H204" s="13">
        <f t="shared" si="40"/>
        <v>82.274919763381689</v>
      </c>
      <c r="I204" s="16">
        <f t="shared" si="47"/>
        <v>191.05652753156997</v>
      </c>
      <c r="J204" s="13">
        <f t="shared" si="41"/>
        <v>75.525624546152457</v>
      </c>
      <c r="K204" s="13">
        <f t="shared" si="42"/>
        <v>115.53090298541751</v>
      </c>
      <c r="L204" s="13">
        <f t="shared" si="43"/>
        <v>4.0552707188683517</v>
      </c>
      <c r="M204" s="13">
        <f t="shared" si="48"/>
        <v>16.261346153791347</v>
      </c>
      <c r="N204" s="13">
        <f t="shared" si="44"/>
        <v>0.8523639923958003</v>
      </c>
      <c r="O204" s="13">
        <f t="shared" si="45"/>
        <v>1.3654973388894052</v>
      </c>
      <c r="Q204" s="41">
        <v>12.446945181589101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10.736708146156911</v>
      </c>
      <c r="G205" s="13">
        <f t="shared" si="39"/>
        <v>0</v>
      </c>
      <c r="H205" s="13">
        <f t="shared" si="40"/>
        <v>10.736708146156911</v>
      </c>
      <c r="I205" s="16">
        <f t="shared" si="47"/>
        <v>122.21234041270607</v>
      </c>
      <c r="J205" s="13">
        <f t="shared" si="41"/>
        <v>74.906265977153396</v>
      </c>
      <c r="K205" s="13">
        <f t="shared" si="42"/>
        <v>47.306074435552674</v>
      </c>
      <c r="L205" s="13">
        <f t="shared" si="43"/>
        <v>1.272915631166617</v>
      </c>
      <c r="M205" s="13">
        <f t="shared" si="48"/>
        <v>16.681897792562161</v>
      </c>
      <c r="N205" s="13">
        <f t="shared" si="44"/>
        <v>0.87440786689678751</v>
      </c>
      <c r="O205" s="13">
        <f t="shared" si="45"/>
        <v>0.87440786689678751</v>
      </c>
      <c r="Q205" s="41">
        <v>14.515966533923219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3.6312528538676632</v>
      </c>
      <c r="G206" s="13">
        <f t="shared" si="39"/>
        <v>0</v>
      </c>
      <c r="H206" s="13">
        <f t="shared" si="40"/>
        <v>3.6312528538676632</v>
      </c>
      <c r="I206" s="16">
        <f t="shared" si="47"/>
        <v>49.664411658253719</v>
      </c>
      <c r="J206" s="13">
        <f t="shared" si="41"/>
        <v>45.451448724005843</v>
      </c>
      <c r="K206" s="13">
        <f t="shared" si="42"/>
        <v>4.2129629342478765</v>
      </c>
      <c r="L206" s="13">
        <f t="shared" si="43"/>
        <v>0</v>
      </c>
      <c r="M206" s="13">
        <f t="shared" si="48"/>
        <v>15.807489925665374</v>
      </c>
      <c r="N206" s="13">
        <f t="shared" si="44"/>
        <v>0.82857440554852946</v>
      </c>
      <c r="O206" s="13">
        <f t="shared" si="45"/>
        <v>0.82857440554852946</v>
      </c>
      <c r="Q206" s="41">
        <v>16.996769497366369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15.172138902900461</v>
      </c>
      <c r="G207" s="13">
        <f t="shared" si="39"/>
        <v>0</v>
      </c>
      <c r="H207" s="13">
        <f t="shared" si="40"/>
        <v>15.172138902900461</v>
      </c>
      <c r="I207" s="16">
        <f t="shared" si="47"/>
        <v>19.385101837148337</v>
      </c>
      <c r="J207" s="13">
        <f t="shared" si="41"/>
        <v>19.231553838269559</v>
      </c>
      <c r="K207" s="13">
        <f t="shared" si="42"/>
        <v>0.15354799887877846</v>
      </c>
      <c r="L207" s="13">
        <f t="shared" si="43"/>
        <v>0</v>
      </c>
      <c r="M207" s="13">
        <f t="shared" si="48"/>
        <v>14.978915520116844</v>
      </c>
      <c r="N207" s="13">
        <f t="shared" si="44"/>
        <v>0.785143377045046</v>
      </c>
      <c r="O207" s="13">
        <f t="shared" si="45"/>
        <v>0.785143377045046</v>
      </c>
      <c r="Q207" s="41">
        <v>21.319988518784701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2.5733333329999999</v>
      </c>
      <c r="G208" s="13">
        <f t="shared" si="39"/>
        <v>0</v>
      </c>
      <c r="H208" s="13">
        <f t="shared" si="40"/>
        <v>2.5733333329999999</v>
      </c>
      <c r="I208" s="16">
        <f t="shared" si="47"/>
        <v>2.7268813318787783</v>
      </c>
      <c r="J208" s="13">
        <f t="shared" si="41"/>
        <v>2.7264980344218865</v>
      </c>
      <c r="K208" s="13">
        <f t="shared" si="42"/>
        <v>3.8329745689180683E-4</v>
      </c>
      <c r="L208" s="13">
        <f t="shared" si="43"/>
        <v>0</v>
      </c>
      <c r="M208" s="13">
        <f t="shared" si="48"/>
        <v>14.193772143071799</v>
      </c>
      <c r="N208" s="13">
        <f t="shared" si="44"/>
        <v>0.7439888540964521</v>
      </c>
      <c r="O208" s="13">
        <f t="shared" si="45"/>
        <v>0.7439888540964521</v>
      </c>
      <c r="Q208" s="41">
        <v>22.17381197449086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0.48201471231149212</v>
      </c>
      <c r="G209" s="18">
        <f t="shared" si="39"/>
        <v>0</v>
      </c>
      <c r="H209" s="18">
        <f t="shared" si="40"/>
        <v>0.48201471231149212</v>
      </c>
      <c r="I209" s="17">
        <f t="shared" si="47"/>
        <v>0.48239800976838393</v>
      </c>
      <c r="J209" s="18">
        <f t="shared" si="41"/>
        <v>0.48239669760801174</v>
      </c>
      <c r="K209" s="18">
        <f t="shared" si="42"/>
        <v>1.3121603721910624E-6</v>
      </c>
      <c r="L209" s="18">
        <f t="shared" si="43"/>
        <v>0</v>
      </c>
      <c r="M209" s="18">
        <f t="shared" si="48"/>
        <v>13.449783288975347</v>
      </c>
      <c r="N209" s="18">
        <f t="shared" si="44"/>
        <v>0.7049915100894939</v>
      </c>
      <c r="O209" s="18">
        <f t="shared" si="45"/>
        <v>0.7049915100894939</v>
      </c>
      <c r="P209" s="3"/>
      <c r="Q209" s="42">
        <v>25.60824119354838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8.1093891369582742</v>
      </c>
      <c r="G210" s="13">
        <f t="shared" si="39"/>
        <v>0</v>
      </c>
      <c r="H210" s="13">
        <f t="shared" si="40"/>
        <v>8.1093891369582742</v>
      </c>
      <c r="I210" s="16">
        <f t="shared" si="47"/>
        <v>8.1093904491186457</v>
      </c>
      <c r="J210" s="13">
        <f t="shared" si="41"/>
        <v>8.0980496565014022</v>
      </c>
      <c r="K210" s="13">
        <f t="shared" si="42"/>
        <v>1.1340792617243522E-2</v>
      </c>
      <c r="L210" s="13">
        <f t="shared" si="43"/>
        <v>0</v>
      </c>
      <c r="M210" s="13">
        <f t="shared" si="48"/>
        <v>12.744791778885853</v>
      </c>
      <c r="N210" s="13">
        <f t="shared" si="44"/>
        <v>0.66803827310271935</v>
      </c>
      <c r="O210" s="13">
        <f t="shared" si="45"/>
        <v>0.66803827310271935</v>
      </c>
      <c r="Q210" s="41">
        <v>21.327043069003871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57.96281973789916</v>
      </c>
      <c r="G211" s="13">
        <f t="shared" si="39"/>
        <v>1.6628679054082197E-2</v>
      </c>
      <c r="H211" s="13">
        <f t="shared" si="40"/>
        <v>57.946191058845081</v>
      </c>
      <c r="I211" s="16">
        <f t="shared" si="47"/>
        <v>57.957531851462321</v>
      </c>
      <c r="J211" s="13">
        <f t="shared" si="41"/>
        <v>53.136905875568353</v>
      </c>
      <c r="K211" s="13">
        <f t="shared" si="42"/>
        <v>4.820625975893968</v>
      </c>
      <c r="L211" s="13">
        <f t="shared" si="43"/>
        <v>0</v>
      </c>
      <c r="M211" s="13">
        <f t="shared" si="48"/>
        <v>12.076753505783133</v>
      </c>
      <c r="N211" s="13">
        <f t="shared" si="44"/>
        <v>0.63302199805698633</v>
      </c>
      <c r="O211" s="13">
        <f t="shared" si="45"/>
        <v>0.6496506771110685</v>
      </c>
      <c r="Q211" s="41">
        <v>19.340680528070301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2.3049488527299649</v>
      </c>
      <c r="G212" s="13">
        <f t="shared" si="39"/>
        <v>0</v>
      </c>
      <c r="H212" s="13">
        <f t="shared" si="40"/>
        <v>2.3049488527299649</v>
      </c>
      <c r="I212" s="16">
        <f t="shared" si="47"/>
        <v>7.1255748286239324</v>
      </c>
      <c r="J212" s="13">
        <f t="shared" si="41"/>
        <v>7.1096677264144663</v>
      </c>
      <c r="K212" s="13">
        <f t="shared" si="42"/>
        <v>1.5907102209466117E-2</v>
      </c>
      <c r="L212" s="13">
        <f t="shared" si="43"/>
        <v>0</v>
      </c>
      <c r="M212" s="13">
        <f t="shared" si="48"/>
        <v>11.443731507726147</v>
      </c>
      <c r="N212" s="13">
        <f t="shared" si="44"/>
        <v>0.5998411560507162</v>
      </c>
      <c r="O212" s="13">
        <f t="shared" si="45"/>
        <v>0.5998411560507162</v>
      </c>
      <c r="Q212" s="41">
        <v>16.178338751396669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2.970922061094047</v>
      </c>
      <c r="G213" s="13">
        <f t="shared" si="39"/>
        <v>0</v>
      </c>
      <c r="H213" s="13">
        <f t="shared" si="40"/>
        <v>2.970922061094047</v>
      </c>
      <c r="I213" s="16">
        <f t="shared" si="47"/>
        <v>2.9868291633035131</v>
      </c>
      <c r="J213" s="13">
        <f t="shared" si="41"/>
        <v>2.9849779468460107</v>
      </c>
      <c r="K213" s="13">
        <f t="shared" si="42"/>
        <v>1.8512164575024137E-3</v>
      </c>
      <c r="L213" s="13">
        <f t="shared" si="43"/>
        <v>0</v>
      </c>
      <c r="M213" s="13">
        <f t="shared" si="48"/>
        <v>10.84389035167543</v>
      </c>
      <c r="N213" s="13">
        <f t="shared" si="44"/>
        <v>0.56839953997912829</v>
      </c>
      <c r="O213" s="13">
        <f t="shared" si="45"/>
        <v>0.56839953997912829</v>
      </c>
      <c r="Q213" s="41">
        <v>12.89787395444149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85.4096438434742</v>
      </c>
      <c r="G214" s="13">
        <f t="shared" si="39"/>
        <v>0.56556516116558297</v>
      </c>
      <c r="H214" s="13">
        <f t="shared" si="40"/>
        <v>84.84407868230862</v>
      </c>
      <c r="I214" s="16">
        <f t="shared" si="47"/>
        <v>84.845929898766116</v>
      </c>
      <c r="J214" s="13">
        <f t="shared" si="41"/>
        <v>55.835957937784343</v>
      </c>
      <c r="K214" s="13">
        <f t="shared" si="42"/>
        <v>29.009971960981773</v>
      </c>
      <c r="L214" s="13">
        <f t="shared" si="43"/>
        <v>0.52676126350810715</v>
      </c>
      <c r="M214" s="13">
        <f t="shared" si="48"/>
        <v>10.802252075204409</v>
      </c>
      <c r="N214" s="13">
        <f t="shared" si="44"/>
        <v>0.56621700433701938</v>
      </c>
      <c r="O214" s="13">
        <f t="shared" si="45"/>
        <v>1.1317821655026024</v>
      </c>
      <c r="Q214" s="41">
        <v>10.921672322580649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53.953868570794931</v>
      </c>
      <c r="G215" s="13">
        <f t="shared" si="39"/>
        <v>0</v>
      </c>
      <c r="H215" s="13">
        <f t="shared" si="40"/>
        <v>53.953868570794931</v>
      </c>
      <c r="I215" s="16">
        <f t="shared" si="47"/>
        <v>82.43707926826859</v>
      </c>
      <c r="J215" s="13">
        <f t="shared" si="41"/>
        <v>55.435919388019137</v>
      </c>
      <c r="K215" s="13">
        <f t="shared" si="42"/>
        <v>27.001159880249453</v>
      </c>
      <c r="L215" s="13">
        <f t="shared" si="43"/>
        <v>0.44483759097037162</v>
      </c>
      <c r="M215" s="13">
        <f t="shared" si="48"/>
        <v>10.680872661837761</v>
      </c>
      <c r="N215" s="13">
        <f t="shared" si="44"/>
        <v>0.55985471179411483</v>
      </c>
      <c r="O215" s="13">
        <f t="shared" si="45"/>
        <v>0.55985471179411483</v>
      </c>
      <c r="Q215" s="41">
        <v>11.06994099445085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2.98036765834763</v>
      </c>
      <c r="G216" s="13">
        <f t="shared" si="39"/>
        <v>0</v>
      </c>
      <c r="H216" s="13">
        <f t="shared" si="40"/>
        <v>2.98036765834763</v>
      </c>
      <c r="I216" s="16">
        <f t="shared" si="47"/>
        <v>29.536689947626712</v>
      </c>
      <c r="J216" s="13">
        <f t="shared" si="41"/>
        <v>28.091841479899816</v>
      </c>
      <c r="K216" s="13">
        <f t="shared" si="42"/>
        <v>1.4448484677268958</v>
      </c>
      <c r="L216" s="13">
        <f t="shared" si="43"/>
        <v>0</v>
      </c>
      <c r="M216" s="13">
        <f t="shared" si="48"/>
        <v>10.121017950043646</v>
      </c>
      <c r="N216" s="13">
        <f t="shared" si="44"/>
        <v>0.53050904798539178</v>
      </c>
      <c r="O216" s="13">
        <f t="shared" si="45"/>
        <v>0.53050904798539178</v>
      </c>
      <c r="Q216" s="41">
        <v>13.91394329092093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2.563975842860414</v>
      </c>
      <c r="G217" s="13">
        <f t="shared" si="39"/>
        <v>0</v>
      </c>
      <c r="H217" s="13">
        <f t="shared" si="40"/>
        <v>2.563975842860414</v>
      </c>
      <c r="I217" s="16">
        <f t="shared" si="47"/>
        <v>4.0088243105873094</v>
      </c>
      <c r="J217" s="13">
        <f t="shared" si="41"/>
        <v>4.0055169259387533</v>
      </c>
      <c r="K217" s="13">
        <f t="shared" si="42"/>
        <v>3.3073846485560665E-3</v>
      </c>
      <c r="L217" s="13">
        <f t="shared" si="43"/>
        <v>0</v>
      </c>
      <c r="M217" s="13">
        <f t="shared" si="48"/>
        <v>9.5905089020582537</v>
      </c>
      <c r="N217" s="13">
        <f t="shared" si="44"/>
        <v>0.50270158322408753</v>
      </c>
      <c r="O217" s="13">
        <f t="shared" si="45"/>
        <v>0.50270158322408753</v>
      </c>
      <c r="Q217" s="41">
        <v>15.08518286462076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7.3954525940448947</v>
      </c>
      <c r="G218" s="13">
        <f t="shared" si="39"/>
        <v>0</v>
      </c>
      <c r="H218" s="13">
        <f t="shared" si="40"/>
        <v>7.3954525940448947</v>
      </c>
      <c r="I218" s="16">
        <f t="shared" si="47"/>
        <v>7.3987599786934508</v>
      </c>
      <c r="J218" s="13">
        <f t="shared" si="41"/>
        <v>7.3804037593960761</v>
      </c>
      <c r="K218" s="13">
        <f t="shared" si="42"/>
        <v>1.8356219297374743E-2</v>
      </c>
      <c r="L218" s="13">
        <f t="shared" si="43"/>
        <v>0</v>
      </c>
      <c r="M218" s="13">
        <f t="shared" si="48"/>
        <v>9.0878073188341659</v>
      </c>
      <c r="N218" s="13">
        <f t="shared" si="44"/>
        <v>0.47635169039183445</v>
      </c>
      <c r="O218" s="13">
        <f t="shared" si="45"/>
        <v>0.47635169039183445</v>
      </c>
      <c r="Q218" s="41">
        <v>15.95928229358536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6.1684556065304701</v>
      </c>
      <c r="G219" s="13">
        <f t="shared" si="39"/>
        <v>0</v>
      </c>
      <c r="H219" s="13">
        <f t="shared" si="40"/>
        <v>6.1684556065304701</v>
      </c>
      <c r="I219" s="16">
        <f t="shared" si="47"/>
        <v>6.1868118258278448</v>
      </c>
      <c r="J219" s="13">
        <f t="shared" si="41"/>
        <v>6.181966427361826</v>
      </c>
      <c r="K219" s="13">
        <f t="shared" si="42"/>
        <v>4.8453984660188354E-3</v>
      </c>
      <c r="L219" s="13">
        <f t="shared" si="43"/>
        <v>0</v>
      </c>
      <c r="M219" s="13">
        <f t="shared" si="48"/>
        <v>8.6114556284423323</v>
      </c>
      <c r="N219" s="13">
        <f t="shared" si="44"/>
        <v>0.45138296856727583</v>
      </c>
      <c r="O219" s="13">
        <f t="shared" si="45"/>
        <v>0.45138296856727583</v>
      </c>
      <c r="Q219" s="41">
        <v>21.606336065677851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0.91998209958370747</v>
      </c>
      <c r="G220" s="13">
        <f t="shared" si="39"/>
        <v>0</v>
      </c>
      <c r="H220" s="13">
        <f t="shared" si="40"/>
        <v>0.91998209958370747</v>
      </c>
      <c r="I220" s="16">
        <f t="shared" si="47"/>
        <v>0.9248274980497263</v>
      </c>
      <c r="J220" s="13">
        <f t="shared" si="41"/>
        <v>0.92481472372827955</v>
      </c>
      <c r="K220" s="13">
        <f t="shared" si="42"/>
        <v>1.277432144675128E-5</v>
      </c>
      <c r="L220" s="13">
        <f t="shared" si="43"/>
        <v>0</v>
      </c>
      <c r="M220" s="13">
        <f t="shared" si="48"/>
        <v>8.1600726598750573</v>
      </c>
      <c r="N220" s="13">
        <f t="shared" si="44"/>
        <v>0.42772302150331354</v>
      </c>
      <c r="O220" s="13">
        <f t="shared" si="45"/>
        <v>0.42772302150331354</v>
      </c>
      <c r="Q220" s="41">
        <v>23.29313980748497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9.5765034463070826</v>
      </c>
      <c r="G221" s="18">
        <f t="shared" si="39"/>
        <v>0</v>
      </c>
      <c r="H221" s="18">
        <f t="shared" si="40"/>
        <v>9.5765034463070826</v>
      </c>
      <c r="I221" s="17">
        <f t="shared" si="47"/>
        <v>9.5765162206285286</v>
      </c>
      <c r="J221" s="18">
        <f t="shared" si="41"/>
        <v>9.563065571101701</v>
      </c>
      <c r="K221" s="18">
        <f t="shared" si="42"/>
        <v>1.3450649526827618E-2</v>
      </c>
      <c r="L221" s="18">
        <f t="shared" si="43"/>
        <v>0</v>
      </c>
      <c r="M221" s="18">
        <f t="shared" si="48"/>
        <v>7.732349638371744</v>
      </c>
      <c r="N221" s="18">
        <f t="shared" si="44"/>
        <v>0.40530324771581822</v>
      </c>
      <c r="O221" s="18">
        <f t="shared" si="45"/>
        <v>0.40530324771581822</v>
      </c>
      <c r="P221" s="3"/>
      <c r="Q221" s="42">
        <v>23.656064193548389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20.732155980551472</v>
      </c>
      <c r="G222" s="13">
        <f t="shared" si="39"/>
        <v>0</v>
      </c>
      <c r="H222" s="13">
        <f t="shared" si="40"/>
        <v>20.732155980551472</v>
      </c>
      <c r="I222" s="16">
        <f t="shared" si="47"/>
        <v>20.745606630078299</v>
      </c>
      <c r="J222" s="13">
        <f t="shared" si="41"/>
        <v>20.59939614727201</v>
      </c>
      <c r="K222" s="13">
        <f t="shared" si="42"/>
        <v>0.14621048280628912</v>
      </c>
      <c r="L222" s="13">
        <f t="shared" si="43"/>
        <v>0</v>
      </c>
      <c r="M222" s="13">
        <f t="shared" si="48"/>
        <v>7.3270463906559256</v>
      </c>
      <c r="N222" s="13">
        <f t="shared" si="44"/>
        <v>0.38405864157517017</v>
      </c>
      <c r="O222" s="13">
        <f t="shared" si="45"/>
        <v>0.38405864157517017</v>
      </c>
      <c r="Q222" s="41">
        <v>23.118759102329811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5.3268789121157898</v>
      </c>
      <c r="G223" s="13">
        <f t="shared" si="39"/>
        <v>0</v>
      </c>
      <c r="H223" s="13">
        <f t="shared" si="40"/>
        <v>5.3268789121157898</v>
      </c>
      <c r="I223" s="16">
        <f t="shared" si="47"/>
        <v>5.4730893949220789</v>
      </c>
      <c r="J223" s="13">
        <f t="shared" si="41"/>
        <v>5.4667980058332448</v>
      </c>
      <c r="K223" s="13">
        <f t="shared" si="42"/>
        <v>6.2913890888340873E-3</v>
      </c>
      <c r="L223" s="13">
        <f t="shared" si="43"/>
        <v>0</v>
      </c>
      <c r="M223" s="13">
        <f t="shared" si="48"/>
        <v>6.9429877490807552</v>
      </c>
      <c r="N223" s="13">
        <f t="shared" si="44"/>
        <v>0.36392760482389874</v>
      </c>
      <c r="O223" s="13">
        <f t="shared" si="45"/>
        <v>0.36392760482389874</v>
      </c>
      <c r="Q223" s="41">
        <v>17.157375035786711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7.2739670637641627</v>
      </c>
      <c r="G224" s="13">
        <f t="shared" si="39"/>
        <v>0</v>
      </c>
      <c r="H224" s="13">
        <f t="shared" si="40"/>
        <v>7.2739670637641627</v>
      </c>
      <c r="I224" s="16">
        <f t="shared" si="47"/>
        <v>7.2802584528529968</v>
      </c>
      <c r="J224" s="13">
        <f t="shared" si="41"/>
        <v>7.2624634458984776</v>
      </c>
      <c r="K224" s="13">
        <f t="shared" si="42"/>
        <v>1.7795006954519188E-2</v>
      </c>
      <c r="L224" s="13">
        <f t="shared" si="43"/>
        <v>0</v>
      </c>
      <c r="M224" s="13">
        <f t="shared" si="48"/>
        <v>6.5790601442568564</v>
      </c>
      <c r="N224" s="13">
        <f t="shared" si="44"/>
        <v>0.34485176797392086</v>
      </c>
      <c r="O224" s="13">
        <f t="shared" si="45"/>
        <v>0.34485176797392086</v>
      </c>
      <c r="Q224" s="41">
        <v>15.83553175845744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61.690799064380613</v>
      </c>
      <c r="G225" s="13">
        <f t="shared" si="39"/>
        <v>9.1188265583711264E-2</v>
      </c>
      <c r="H225" s="13">
        <f t="shared" si="40"/>
        <v>61.599610798796903</v>
      </c>
      <c r="I225" s="16">
        <f t="shared" si="47"/>
        <v>61.617405805751424</v>
      </c>
      <c r="J225" s="13">
        <f t="shared" si="41"/>
        <v>50.185262188635662</v>
      </c>
      <c r="K225" s="13">
        <f t="shared" si="42"/>
        <v>11.432143617115763</v>
      </c>
      <c r="L225" s="13">
        <f t="shared" si="43"/>
        <v>0</v>
      </c>
      <c r="M225" s="13">
        <f t="shared" si="48"/>
        <v>6.2342083762829352</v>
      </c>
      <c r="N225" s="13">
        <f t="shared" si="44"/>
        <v>0.32677582106552366</v>
      </c>
      <c r="O225" s="13">
        <f t="shared" si="45"/>
        <v>0.4179640866492349</v>
      </c>
      <c r="Q225" s="41">
        <v>13.187435461625141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79.265437763024124</v>
      </c>
      <c r="G226" s="13">
        <f t="shared" si="39"/>
        <v>0.4426810395565815</v>
      </c>
      <c r="H226" s="13">
        <f t="shared" si="40"/>
        <v>78.822756723467549</v>
      </c>
      <c r="I226" s="16">
        <f t="shared" si="47"/>
        <v>90.254900340583305</v>
      </c>
      <c r="J226" s="13">
        <f t="shared" si="41"/>
        <v>55.66917532904484</v>
      </c>
      <c r="K226" s="13">
        <f t="shared" si="42"/>
        <v>34.585725011538464</v>
      </c>
      <c r="L226" s="13">
        <f t="shared" si="43"/>
        <v>0.75415245228399475</v>
      </c>
      <c r="M226" s="13">
        <f t="shared" si="48"/>
        <v>6.6615850075014063</v>
      </c>
      <c r="N226" s="13">
        <f t="shared" si="44"/>
        <v>0.34917743826233311</v>
      </c>
      <c r="O226" s="13">
        <f t="shared" si="45"/>
        <v>0.79185847781891461</v>
      </c>
      <c r="Q226" s="41">
        <v>10.214414322580639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45.089498810411577</v>
      </c>
      <c r="G227" s="13">
        <f t="shared" si="39"/>
        <v>0</v>
      </c>
      <c r="H227" s="13">
        <f t="shared" si="40"/>
        <v>45.089498810411577</v>
      </c>
      <c r="I227" s="16">
        <f t="shared" si="47"/>
        <v>78.921071369666052</v>
      </c>
      <c r="J227" s="13">
        <f t="shared" si="41"/>
        <v>56.156660020878313</v>
      </c>
      <c r="K227" s="13">
        <f t="shared" si="42"/>
        <v>22.764411348787739</v>
      </c>
      <c r="L227" s="13">
        <f t="shared" si="43"/>
        <v>0.27205388330286873</v>
      </c>
      <c r="M227" s="13">
        <f t="shared" si="48"/>
        <v>6.5844614525419418</v>
      </c>
      <c r="N227" s="13">
        <f t="shared" si="44"/>
        <v>0.34513488602887737</v>
      </c>
      <c r="O227" s="13">
        <f t="shared" si="45"/>
        <v>0.34513488602887737</v>
      </c>
      <c r="Q227" s="41">
        <v>12.03011351125329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63.592604953801192</v>
      </c>
      <c r="G228" s="13">
        <f t="shared" si="39"/>
        <v>0.12922438337212286</v>
      </c>
      <c r="H228" s="13">
        <f t="shared" si="40"/>
        <v>63.463380570429067</v>
      </c>
      <c r="I228" s="16">
        <f t="shared" si="47"/>
        <v>85.955738035913924</v>
      </c>
      <c r="J228" s="13">
        <f t="shared" si="41"/>
        <v>55.14057930475478</v>
      </c>
      <c r="K228" s="13">
        <f t="shared" si="42"/>
        <v>30.815158731159144</v>
      </c>
      <c r="L228" s="13">
        <f t="shared" si="43"/>
        <v>0.60038065839722521</v>
      </c>
      <c r="M228" s="13">
        <f t="shared" si="48"/>
        <v>6.8397072249102893</v>
      </c>
      <c r="N228" s="13">
        <f t="shared" si="44"/>
        <v>0.35851399397728723</v>
      </c>
      <c r="O228" s="13">
        <f t="shared" si="45"/>
        <v>0.48773837734941006</v>
      </c>
      <c r="Q228" s="41">
        <v>10.456612621447359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61.49194603575026</v>
      </c>
      <c r="G229" s="13">
        <f t="shared" si="39"/>
        <v>8.7211205011104201E-2</v>
      </c>
      <c r="H229" s="13">
        <f t="shared" si="40"/>
        <v>61.404734830739159</v>
      </c>
      <c r="I229" s="16">
        <f t="shared" si="47"/>
        <v>91.619512903501075</v>
      </c>
      <c r="J229" s="13">
        <f t="shared" si="41"/>
        <v>64.880709958626582</v>
      </c>
      <c r="K229" s="13">
        <f t="shared" si="42"/>
        <v>26.738802944874493</v>
      </c>
      <c r="L229" s="13">
        <f t="shared" si="43"/>
        <v>0.43413811147808051</v>
      </c>
      <c r="M229" s="13">
        <f t="shared" si="48"/>
        <v>6.9153313424110827</v>
      </c>
      <c r="N229" s="13">
        <f t="shared" si="44"/>
        <v>0.36247795084191353</v>
      </c>
      <c r="O229" s="13">
        <f t="shared" si="45"/>
        <v>0.44968915585301772</v>
      </c>
      <c r="Q229" s="41">
        <v>14.06599403754204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2.2607564922939192</v>
      </c>
      <c r="G230" s="13">
        <f t="shared" si="39"/>
        <v>0</v>
      </c>
      <c r="H230" s="13">
        <f t="shared" si="40"/>
        <v>2.2607564922939192</v>
      </c>
      <c r="I230" s="16">
        <f t="shared" si="47"/>
        <v>28.56542132569033</v>
      </c>
      <c r="J230" s="13">
        <f t="shared" si="41"/>
        <v>27.377311870559929</v>
      </c>
      <c r="K230" s="13">
        <f t="shared" si="42"/>
        <v>1.1881094551304017</v>
      </c>
      <c r="L230" s="13">
        <f t="shared" si="43"/>
        <v>0</v>
      </c>
      <c r="M230" s="13">
        <f t="shared" si="48"/>
        <v>6.5528533915691689</v>
      </c>
      <c r="N230" s="13">
        <f t="shared" si="44"/>
        <v>0.343478099881664</v>
      </c>
      <c r="O230" s="13">
        <f t="shared" si="45"/>
        <v>0.343478099881664</v>
      </c>
      <c r="Q230" s="41">
        <v>14.6857822996603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9.590976077866376</v>
      </c>
      <c r="G231" s="13">
        <f t="shared" si="39"/>
        <v>0</v>
      </c>
      <c r="H231" s="13">
        <f t="shared" si="40"/>
        <v>9.590976077866376</v>
      </c>
      <c r="I231" s="16">
        <f t="shared" si="47"/>
        <v>10.779085532996778</v>
      </c>
      <c r="J231" s="13">
        <f t="shared" si="41"/>
        <v>10.751998219531261</v>
      </c>
      <c r="K231" s="13">
        <f t="shared" si="42"/>
        <v>2.7087313465516516E-2</v>
      </c>
      <c r="L231" s="13">
        <f t="shared" si="43"/>
        <v>0</v>
      </c>
      <c r="M231" s="13">
        <f t="shared" si="48"/>
        <v>6.2093752916875049</v>
      </c>
      <c r="N231" s="13">
        <f t="shared" si="44"/>
        <v>0.32547415594327123</v>
      </c>
      <c r="O231" s="13">
        <f t="shared" si="45"/>
        <v>0.32547415594327123</v>
      </c>
      <c r="Q231" s="41">
        <v>21.19570411506044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6.4899092796463904</v>
      </c>
      <c r="G232" s="13">
        <f t="shared" si="39"/>
        <v>0</v>
      </c>
      <c r="H232" s="13">
        <f t="shared" si="40"/>
        <v>6.4899092796463904</v>
      </c>
      <c r="I232" s="16">
        <f t="shared" si="47"/>
        <v>6.5169965931119069</v>
      </c>
      <c r="J232" s="13">
        <f t="shared" si="41"/>
        <v>6.5137010450294506</v>
      </c>
      <c r="K232" s="13">
        <f t="shared" si="42"/>
        <v>3.2955480824563566E-3</v>
      </c>
      <c r="L232" s="13">
        <f t="shared" si="43"/>
        <v>0</v>
      </c>
      <c r="M232" s="13">
        <f t="shared" si="48"/>
        <v>5.8839011357442335</v>
      </c>
      <c r="N232" s="13">
        <f t="shared" si="44"/>
        <v>0.30841391699640036</v>
      </c>
      <c r="O232" s="13">
        <f t="shared" si="45"/>
        <v>0.30841391699640036</v>
      </c>
      <c r="Q232" s="41">
        <v>25.46973704708989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28.472664418123511</v>
      </c>
      <c r="G233" s="18">
        <f t="shared" si="39"/>
        <v>0</v>
      </c>
      <c r="H233" s="18">
        <f t="shared" si="40"/>
        <v>28.472664418123511</v>
      </c>
      <c r="I233" s="17">
        <f t="shared" si="47"/>
        <v>28.475959966205966</v>
      </c>
      <c r="J233" s="18">
        <f t="shared" si="41"/>
        <v>28.216602803524246</v>
      </c>
      <c r="K233" s="18">
        <f t="shared" si="42"/>
        <v>0.25935716268172015</v>
      </c>
      <c r="L233" s="18">
        <f t="shared" si="43"/>
        <v>0</v>
      </c>
      <c r="M233" s="18">
        <f t="shared" si="48"/>
        <v>5.575487218747833</v>
      </c>
      <c r="N233" s="18">
        <f t="shared" si="44"/>
        <v>0.29224791726210481</v>
      </c>
      <c r="O233" s="18">
        <f t="shared" si="45"/>
        <v>0.29224791726210481</v>
      </c>
      <c r="P233" s="3"/>
      <c r="Q233" s="42">
        <v>25.796794193548379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33.499205828028117</v>
      </c>
      <c r="G234" s="13">
        <f t="shared" si="39"/>
        <v>0</v>
      </c>
      <c r="H234" s="13">
        <f t="shared" si="40"/>
        <v>33.499205828028117</v>
      </c>
      <c r="I234" s="16">
        <f t="shared" si="47"/>
        <v>33.758562990709834</v>
      </c>
      <c r="J234" s="13">
        <f t="shared" si="41"/>
        <v>33.12880155238156</v>
      </c>
      <c r="K234" s="13">
        <f t="shared" si="42"/>
        <v>0.62976143832827347</v>
      </c>
      <c r="L234" s="13">
        <f t="shared" si="43"/>
        <v>0</v>
      </c>
      <c r="M234" s="13">
        <f t="shared" si="48"/>
        <v>5.283239301485728</v>
      </c>
      <c r="N234" s="13">
        <f t="shared" si="44"/>
        <v>0.27692928378791315</v>
      </c>
      <c r="O234" s="13">
        <f t="shared" si="45"/>
        <v>0.27692928378791315</v>
      </c>
      <c r="Q234" s="41">
        <v>22.99597719944634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28.273208829295811</v>
      </c>
      <c r="G235" s="13">
        <f t="shared" si="39"/>
        <v>0</v>
      </c>
      <c r="H235" s="13">
        <f t="shared" si="40"/>
        <v>28.273208829295811</v>
      </c>
      <c r="I235" s="16">
        <f t="shared" si="47"/>
        <v>28.902970267624084</v>
      </c>
      <c r="J235" s="13">
        <f t="shared" si="41"/>
        <v>28.441448230839026</v>
      </c>
      <c r="K235" s="13">
        <f t="shared" si="42"/>
        <v>0.46152203678505899</v>
      </c>
      <c r="L235" s="13">
        <f t="shared" si="43"/>
        <v>0</v>
      </c>
      <c r="M235" s="13">
        <f t="shared" si="48"/>
        <v>5.0063100176978148</v>
      </c>
      <c r="N235" s="13">
        <f t="shared" si="44"/>
        <v>0.2624136005407583</v>
      </c>
      <c r="O235" s="13">
        <f t="shared" si="45"/>
        <v>0.2624136005407583</v>
      </c>
      <c r="Q235" s="41">
        <v>21.92531606053835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26.71960120900243</v>
      </c>
      <c r="G236" s="13">
        <f t="shared" si="39"/>
        <v>0</v>
      </c>
      <c r="H236" s="13">
        <f t="shared" si="40"/>
        <v>26.71960120900243</v>
      </c>
      <c r="I236" s="16">
        <f t="shared" si="47"/>
        <v>27.181123245787489</v>
      </c>
      <c r="J236" s="13">
        <f t="shared" si="41"/>
        <v>26.254464286013132</v>
      </c>
      <c r="K236" s="13">
        <f t="shared" si="42"/>
        <v>0.92665895977435753</v>
      </c>
      <c r="L236" s="13">
        <f t="shared" si="43"/>
        <v>0</v>
      </c>
      <c r="M236" s="13">
        <f t="shared" si="48"/>
        <v>4.7438964171570568</v>
      </c>
      <c r="N236" s="13">
        <f t="shared" si="44"/>
        <v>0.24865877962368879</v>
      </c>
      <c r="O236" s="13">
        <f t="shared" si="45"/>
        <v>0.24865877962368879</v>
      </c>
      <c r="Q236" s="41">
        <v>15.48441614353669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66.935492003419029</v>
      </c>
      <c r="G237" s="13">
        <f t="shared" si="39"/>
        <v>0.19608212436447958</v>
      </c>
      <c r="H237" s="13">
        <f t="shared" si="40"/>
        <v>66.739409879054548</v>
      </c>
      <c r="I237" s="16">
        <f t="shared" si="47"/>
        <v>67.666068838828906</v>
      </c>
      <c r="J237" s="13">
        <f t="shared" si="41"/>
        <v>50.128141333777961</v>
      </c>
      <c r="K237" s="13">
        <f t="shared" si="42"/>
        <v>17.537927505050945</v>
      </c>
      <c r="L237" s="13">
        <f t="shared" si="43"/>
        <v>5.890664317776622E-2</v>
      </c>
      <c r="M237" s="13">
        <f t="shared" si="48"/>
        <v>4.5541442807111343</v>
      </c>
      <c r="N237" s="13">
        <f t="shared" si="44"/>
        <v>0.23871262344098126</v>
      </c>
      <c r="O237" s="13">
        <f t="shared" si="45"/>
        <v>0.43479474780546085</v>
      </c>
      <c r="Q237" s="41">
        <v>11.01581732258065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208.1</v>
      </c>
      <c r="G238" s="13">
        <f t="shared" si="39"/>
        <v>3.0193722842960988</v>
      </c>
      <c r="H238" s="13">
        <f t="shared" si="40"/>
        <v>205.08062771570388</v>
      </c>
      <c r="I238" s="16">
        <f t="shared" si="47"/>
        <v>222.55964857757706</v>
      </c>
      <c r="J238" s="13">
        <f t="shared" si="41"/>
        <v>74.672776754771064</v>
      </c>
      <c r="K238" s="13">
        <f t="shared" si="42"/>
        <v>147.886871822806</v>
      </c>
      <c r="L238" s="13">
        <f t="shared" si="43"/>
        <v>5.3748166440944987</v>
      </c>
      <c r="M238" s="13">
        <f t="shared" si="48"/>
        <v>9.690248301364651</v>
      </c>
      <c r="N238" s="13">
        <f t="shared" si="44"/>
        <v>0.50792958045063563</v>
      </c>
      <c r="O238" s="13">
        <f t="shared" si="45"/>
        <v>3.5273018647467342</v>
      </c>
      <c r="Q238" s="41">
        <v>11.90871554018525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85.337186912631466</v>
      </c>
      <c r="G239" s="13">
        <f t="shared" si="39"/>
        <v>0.56411602254872839</v>
      </c>
      <c r="H239" s="13">
        <f t="shared" si="40"/>
        <v>84.773070890082735</v>
      </c>
      <c r="I239" s="16">
        <f t="shared" si="47"/>
        <v>227.28512606879423</v>
      </c>
      <c r="J239" s="13">
        <f t="shared" si="41"/>
        <v>91.403586435485181</v>
      </c>
      <c r="K239" s="13">
        <f t="shared" si="42"/>
        <v>135.88153963330905</v>
      </c>
      <c r="L239" s="13">
        <f t="shared" si="43"/>
        <v>4.8852134042331885</v>
      </c>
      <c r="M239" s="13">
        <f t="shared" si="48"/>
        <v>14.067532125147203</v>
      </c>
      <c r="N239" s="13">
        <f t="shared" si="44"/>
        <v>0.73737178533346792</v>
      </c>
      <c r="O239" s="13">
        <f t="shared" si="45"/>
        <v>1.3014878078821963</v>
      </c>
      <c r="Q239" s="41">
        <v>15.259296019624269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48.157917204832152</v>
      </c>
      <c r="G240" s="13">
        <f t="shared" si="39"/>
        <v>0</v>
      </c>
      <c r="H240" s="13">
        <f t="shared" si="40"/>
        <v>48.157917204832152</v>
      </c>
      <c r="I240" s="16">
        <f t="shared" si="47"/>
        <v>179.15424343390802</v>
      </c>
      <c r="J240" s="13">
        <f t="shared" si="41"/>
        <v>83.67336748133927</v>
      </c>
      <c r="K240" s="13">
        <f t="shared" si="42"/>
        <v>95.480875952568752</v>
      </c>
      <c r="L240" s="13">
        <f t="shared" si="43"/>
        <v>3.2375875394576417</v>
      </c>
      <c r="M240" s="13">
        <f t="shared" si="48"/>
        <v>16.567747879271376</v>
      </c>
      <c r="N240" s="13">
        <f t="shared" si="44"/>
        <v>0.86842451995219994</v>
      </c>
      <c r="O240" s="13">
        <f t="shared" si="45"/>
        <v>0.86842451995219994</v>
      </c>
      <c r="Q240" s="41">
        <v>14.489737876825229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26.275913998603169</v>
      </c>
      <c r="G241" s="13">
        <f t="shared" si="39"/>
        <v>0</v>
      </c>
      <c r="H241" s="13">
        <f t="shared" si="40"/>
        <v>26.275913998603169</v>
      </c>
      <c r="I241" s="16">
        <f t="shared" si="47"/>
        <v>118.51920241171429</v>
      </c>
      <c r="J241" s="13">
        <f t="shared" si="41"/>
        <v>71.442008223232719</v>
      </c>
      <c r="K241" s="13">
        <f t="shared" si="42"/>
        <v>47.07719418848157</v>
      </c>
      <c r="L241" s="13">
        <f t="shared" si="43"/>
        <v>1.2635814029472341</v>
      </c>
      <c r="M241" s="13">
        <f t="shared" si="48"/>
        <v>16.962904762266412</v>
      </c>
      <c r="N241" s="13">
        <f t="shared" si="44"/>
        <v>0.88913728845407458</v>
      </c>
      <c r="O241" s="13">
        <f t="shared" si="45"/>
        <v>0.88913728845407458</v>
      </c>
      <c r="Q241" s="41">
        <v>13.690088163135311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30.424064344499129</v>
      </c>
      <c r="G242" s="13">
        <f t="shared" si="39"/>
        <v>0</v>
      </c>
      <c r="H242" s="13">
        <f t="shared" si="40"/>
        <v>30.424064344499129</v>
      </c>
      <c r="I242" s="16">
        <f t="shared" si="47"/>
        <v>76.237677130033461</v>
      </c>
      <c r="J242" s="13">
        <f t="shared" si="41"/>
        <v>62.564053193349103</v>
      </c>
      <c r="K242" s="13">
        <f t="shared" si="42"/>
        <v>13.673623936684358</v>
      </c>
      <c r="L242" s="13">
        <f t="shared" si="43"/>
        <v>0</v>
      </c>
      <c r="M242" s="13">
        <f t="shared" si="48"/>
        <v>16.073767473812339</v>
      </c>
      <c r="N242" s="13">
        <f t="shared" si="44"/>
        <v>0.84253176134659136</v>
      </c>
      <c r="O242" s="13">
        <f t="shared" si="45"/>
        <v>0.84253176134659136</v>
      </c>
      <c r="Q242" s="41">
        <v>16.57725275485198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8.4776833074299738</v>
      </c>
      <c r="G243" s="13">
        <f t="shared" si="39"/>
        <v>0</v>
      </c>
      <c r="H243" s="13">
        <f t="shared" si="40"/>
        <v>8.4776833074299738</v>
      </c>
      <c r="I243" s="16">
        <f t="shared" si="47"/>
        <v>22.151307244114331</v>
      </c>
      <c r="J243" s="13">
        <f t="shared" si="41"/>
        <v>21.951669972047942</v>
      </c>
      <c r="K243" s="13">
        <f t="shared" si="42"/>
        <v>0.19963727206638993</v>
      </c>
      <c r="L243" s="13">
        <f t="shared" si="43"/>
        <v>0</v>
      </c>
      <c r="M243" s="13">
        <f t="shared" si="48"/>
        <v>15.231235712465747</v>
      </c>
      <c r="N243" s="13">
        <f t="shared" si="44"/>
        <v>0.79836913612295879</v>
      </c>
      <c r="O243" s="13">
        <f t="shared" si="45"/>
        <v>0.79836913612295879</v>
      </c>
      <c r="Q243" s="41">
        <v>22.28287018748459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3.3793605024660249</v>
      </c>
      <c r="G244" s="13">
        <f t="shared" si="39"/>
        <v>0</v>
      </c>
      <c r="H244" s="13">
        <f t="shared" si="40"/>
        <v>3.3793605024660249</v>
      </c>
      <c r="I244" s="16">
        <f t="shared" si="47"/>
        <v>3.5789977745324149</v>
      </c>
      <c r="J244" s="13">
        <f t="shared" si="41"/>
        <v>3.5783637013537577</v>
      </c>
      <c r="K244" s="13">
        <f t="shared" si="42"/>
        <v>6.340731786571574E-4</v>
      </c>
      <c r="L244" s="13">
        <f t="shared" si="43"/>
        <v>0</v>
      </c>
      <c r="M244" s="13">
        <f t="shared" si="48"/>
        <v>14.432866576342787</v>
      </c>
      <c r="N244" s="13">
        <f t="shared" si="44"/>
        <v>0.75652136424506333</v>
      </c>
      <c r="O244" s="13">
        <f t="shared" si="45"/>
        <v>0.75652136424506333</v>
      </c>
      <c r="Q244" s="41">
        <v>24.3972817559441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2.569029665979075</v>
      </c>
      <c r="G245" s="18">
        <f t="shared" si="39"/>
        <v>0</v>
      </c>
      <c r="H245" s="18">
        <f t="shared" si="40"/>
        <v>2.569029665979075</v>
      </c>
      <c r="I245" s="17">
        <f t="shared" si="47"/>
        <v>2.5696637391577322</v>
      </c>
      <c r="J245" s="18">
        <f t="shared" si="41"/>
        <v>2.5694603061931169</v>
      </c>
      <c r="K245" s="18">
        <f t="shared" si="42"/>
        <v>2.0343296461522442E-4</v>
      </c>
      <c r="L245" s="18">
        <f t="shared" si="43"/>
        <v>0</v>
      </c>
      <c r="M245" s="18">
        <f t="shared" si="48"/>
        <v>13.676345212097724</v>
      </c>
      <c r="N245" s="18">
        <f t="shared" si="44"/>
        <v>0.71686710903998019</v>
      </c>
      <c r="O245" s="18">
        <f t="shared" si="45"/>
        <v>0.71686710903998019</v>
      </c>
      <c r="P245" s="3"/>
      <c r="Q245" s="42">
        <v>25.424453193548381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11.94826483777368</v>
      </c>
      <c r="G246" s="13">
        <f t="shared" si="39"/>
        <v>0</v>
      </c>
      <c r="H246" s="13">
        <f t="shared" si="40"/>
        <v>11.94826483777368</v>
      </c>
      <c r="I246" s="16">
        <f t="shared" si="47"/>
        <v>11.948468270738296</v>
      </c>
      <c r="J246" s="13">
        <f t="shared" si="41"/>
        <v>11.919617242971627</v>
      </c>
      <c r="K246" s="13">
        <f t="shared" si="42"/>
        <v>2.885102776666848E-2</v>
      </c>
      <c r="L246" s="13">
        <f t="shared" si="43"/>
        <v>0</v>
      </c>
      <c r="M246" s="13">
        <f t="shared" si="48"/>
        <v>12.959478103057744</v>
      </c>
      <c r="N246" s="13">
        <f t="shared" si="44"/>
        <v>0.67929139388701976</v>
      </c>
      <c r="O246" s="13">
        <f t="shared" si="45"/>
        <v>0.67929139388701976</v>
      </c>
      <c r="Q246" s="41">
        <v>22.93888493876819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6.6995972895067508</v>
      </c>
      <c r="G247" s="13">
        <f t="shared" si="39"/>
        <v>0</v>
      </c>
      <c r="H247" s="13">
        <f t="shared" si="40"/>
        <v>6.6995972895067508</v>
      </c>
      <c r="I247" s="16">
        <f t="shared" si="47"/>
        <v>6.7284483172734193</v>
      </c>
      <c r="J247" s="13">
        <f t="shared" si="41"/>
        <v>6.7176425636266206</v>
      </c>
      <c r="K247" s="13">
        <f t="shared" si="42"/>
        <v>1.0805753646798699E-2</v>
      </c>
      <c r="L247" s="13">
        <f t="shared" si="43"/>
        <v>0</v>
      </c>
      <c r="M247" s="13">
        <f t="shared" si="48"/>
        <v>12.280186709170724</v>
      </c>
      <c r="N247" s="13">
        <f t="shared" si="44"/>
        <v>0.64368526884560351</v>
      </c>
      <c r="O247" s="13">
        <f t="shared" si="45"/>
        <v>0.64368526884560351</v>
      </c>
      <c r="Q247" s="41">
        <v>17.709742509223659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20.466440788602871</v>
      </c>
      <c r="G248" s="13">
        <f t="shared" si="39"/>
        <v>0</v>
      </c>
      <c r="H248" s="13">
        <f t="shared" si="40"/>
        <v>20.466440788602871</v>
      </c>
      <c r="I248" s="16">
        <f t="shared" si="47"/>
        <v>20.47724654224967</v>
      </c>
      <c r="J248" s="13">
        <f t="shared" si="41"/>
        <v>20.129960888226034</v>
      </c>
      <c r="K248" s="13">
        <f t="shared" si="42"/>
        <v>0.34728565402363643</v>
      </c>
      <c r="L248" s="13">
        <f t="shared" si="43"/>
        <v>0</v>
      </c>
      <c r="M248" s="13">
        <f t="shared" si="48"/>
        <v>11.636501440325121</v>
      </c>
      <c r="N248" s="13">
        <f t="shared" si="44"/>
        <v>0.60994549475736271</v>
      </c>
      <c r="O248" s="13">
        <f t="shared" si="45"/>
        <v>0.60994549475736271</v>
      </c>
      <c r="Q248" s="41">
        <v>16.61375374146613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104.8008534428497</v>
      </c>
      <c r="G249" s="13">
        <f t="shared" si="39"/>
        <v>0.95338935315309303</v>
      </c>
      <c r="H249" s="13">
        <f t="shared" si="40"/>
        <v>103.8474640896966</v>
      </c>
      <c r="I249" s="16">
        <f t="shared" si="47"/>
        <v>104.19474974372024</v>
      </c>
      <c r="J249" s="13">
        <f t="shared" si="41"/>
        <v>68.283614503468385</v>
      </c>
      <c r="K249" s="13">
        <f t="shared" si="42"/>
        <v>35.911135240251852</v>
      </c>
      <c r="L249" s="13">
        <f t="shared" si="43"/>
        <v>0.80820552902360521</v>
      </c>
      <c r="M249" s="13">
        <f t="shared" si="48"/>
        <v>11.834761474591364</v>
      </c>
      <c r="N249" s="13">
        <f t="shared" si="44"/>
        <v>0.62033760576351726</v>
      </c>
      <c r="O249" s="13">
        <f t="shared" si="45"/>
        <v>1.5737269589166103</v>
      </c>
      <c r="Q249" s="41">
        <v>13.82950097694364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86.668449083979013</v>
      </c>
      <c r="G250" s="13">
        <f t="shared" si="39"/>
        <v>0.59074126597567922</v>
      </c>
      <c r="H250" s="13">
        <f t="shared" si="40"/>
        <v>86.077707818003333</v>
      </c>
      <c r="I250" s="16">
        <f t="shared" si="47"/>
        <v>121.18063752923157</v>
      </c>
      <c r="J250" s="13">
        <f t="shared" si="41"/>
        <v>69.136850930081195</v>
      </c>
      <c r="K250" s="13">
        <f t="shared" si="42"/>
        <v>52.04378659915038</v>
      </c>
      <c r="L250" s="13">
        <f t="shared" si="43"/>
        <v>1.4661297120611976</v>
      </c>
      <c r="M250" s="13">
        <f t="shared" si="48"/>
        <v>12.680553580889045</v>
      </c>
      <c r="N250" s="13">
        <f t="shared" si="44"/>
        <v>0.66467112708719067</v>
      </c>
      <c r="O250" s="13">
        <f t="shared" si="45"/>
        <v>1.25541239306287</v>
      </c>
      <c r="Q250" s="41">
        <v>12.79183449267151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13.370961160524629</v>
      </c>
      <c r="G251" s="13">
        <f t="shared" si="39"/>
        <v>0</v>
      </c>
      <c r="H251" s="13">
        <f t="shared" si="40"/>
        <v>13.370961160524629</v>
      </c>
      <c r="I251" s="16">
        <f t="shared" si="47"/>
        <v>63.948618047613813</v>
      </c>
      <c r="J251" s="13">
        <f t="shared" si="41"/>
        <v>49.346706520945112</v>
      </c>
      <c r="K251" s="13">
        <f t="shared" si="42"/>
        <v>14.601911526668701</v>
      </c>
      <c r="L251" s="13">
        <f t="shared" si="43"/>
        <v>0</v>
      </c>
      <c r="M251" s="13">
        <f t="shared" si="48"/>
        <v>12.015882453801854</v>
      </c>
      <c r="N251" s="13">
        <f t="shared" si="44"/>
        <v>0.62983134628699144</v>
      </c>
      <c r="O251" s="13">
        <f t="shared" si="45"/>
        <v>0.62983134628699144</v>
      </c>
      <c r="Q251" s="41">
        <v>11.59196632258065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31.820157976623221</v>
      </c>
      <c r="G252" s="13">
        <f t="shared" si="39"/>
        <v>0</v>
      </c>
      <c r="H252" s="13">
        <f t="shared" si="40"/>
        <v>31.820157976623221</v>
      </c>
      <c r="I252" s="16">
        <f t="shared" si="47"/>
        <v>46.422069503291922</v>
      </c>
      <c r="J252" s="13">
        <f t="shared" si="41"/>
        <v>40.747386076985578</v>
      </c>
      <c r="K252" s="13">
        <f t="shared" si="42"/>
        <v>5.6746834263063448</v>
      </c>
      <c r="L252" s="13">
        <f t="shared" si="43"/>
        <v>0</v>
      </c>
      <c r="M252" s="13">
        <f t="shared" si="48"/>
        <v>11.386051107514863</v>
      </c>
      <c r="N252" s="13">
        <f t="shared" si="44"/>
        <v>0.59681774730324211</v>
      </c>
      <c r="O252" s="13">
        <f t="shared" si="45"/>
        <v>0.59681774730324211</v>
      </c>
      <c r="Q252" s="41">
        <v>12.941634798849471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6.2674456086565371</v>
      </c>
      <c r="G253" s="13">
        <f t="shared" si="39"/>
        <v>0</v>
      </c>
      <c r="H253" s="13">
        <f t="shared" si="40"/>
        <v>6.2674456086565371</v>
      </c>
      <c r="I253" s="16">
        <f t="shared" si="47"/>
        <v>11.942129034962882</v>
      </c>
      <c r="J253" s="13">
        <f t="shared" si="41"/>
        <v>11.852568307947697</v>
      </c>
      <c r="K253" s="13">
        <f t="shared" si="42"/>
        <v>8.9560727015184582E-2</v>
      </c>
      <c r="L253" s="13">
        <f t="shared" si="43"/>
        <v>0</v>
      </c>
      <c r="M253" s="13">
        <f t="shared" si="48"/>
        <v>10.789233360211622</v>
      </c>
      <c r="N253" s="13">
        <f t="shared" si="44"/>
        <v>0.56553460794854282</v>
      </c>
      <c r="O253" s="13">
        <f t="shared" si="45"/>
        <v>0.56553460794854282</v>
      </c>
      <c r="Q253" s="41">
        <v>14.84027523342432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20.427212616323771</v>
      </c>
      <c r="G254" s="13">
        <f t="shared" si="39"/>
        <v>0</v>
      </c>
      <c r="H254" s="13">
        <f t="shared" si="40"/>
        <v>20.427212616323771</v>
      </c>
      <c r="I254" s="16">
        <f t="shared" si="47"/>
        <v>20.516773343338954</v>
      </c>
      <c r="J254" s="13">
        <f t="shared" si="41"/>
        <v>20.152823047013058</v>
      </c>
      <c r="K254" s="13">
        <f t="shared" si="42"/>
        <v>0.36395029632589626</v>
      </c>
      <c r="L254" s="13">
        <f t="shared" si="43"/>
        <v>0</v>
      </c>
      <c r="M254" s="13">
        <f t="shared" si="48"/>
        <v>10.223698752263079</v>
      </c>
      <c r="N254" s="13">
        <f t="shared" si="44"/>
        <v>0.53589122346425</v>
      </c>
      <c r="O254" s="13">
        <f t="shared" si="45"/>
        <v>0.53589122346425</v>
      </c>
      <c r="Q254" s="41">
        <v>16.31281368025185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6.2719926663565522</v>
      </c>
      <c r="G255" s="13">
        <f t="shared" si="39"/>
        <v>0</v>
      </c>
      <c r="H255" s="13">
        <f t="shared" si="40"/>
        <v>6.2719926663565522</v>
      </c>
      <c r="I255" s="16">
        <f t="shared" si="47"/>
        <v>6.6359429626824484</v>
      </c>
      <c r="J255" s="13">
        <f t="shared" si="41"/>
        <v>6.630416761694546</v>
      </c>
      <c r="K255" s="13">
        <f t="shared" si="42"/>
        <v>5.5262009879024632E-3</v>
      </c>
      <c r="L255" s="13">
        <f t="shared" si="43"/>
        <v>0</v>
      </c>
      <c r="M255" s="13">
        <f t="shared" si="48"/>
        <v>9.6878075287988299</v>
      </c>
      <c r="N255" s="13">
        <f t="shared" si="44"/>
        <v>0.50780164352407009</v>
      </c>
      <c r="O255" s="13">
        <f t="shared" si="45"/>
        <v>0.50780164352407009</v>
      </c>
      <c r="Q255" s="41">
        <v>22.163489124838481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2.5495449560855872</v>
      </c>
      <c r="G256" s="13">
        <f t="shared" si="39"/>
        <v>0</v>
      </c>
      <c r="H256" s="13">
        <f t="shared" si="40"/>
        <v>2.5495449560855872</v>
      </c>
      <c r="I256" s="16">
        <f t="shared" si="47"/>
        <v>2.5550711570734896</v>
      </c>
      <c r="J256" s="13">
        <f t="shared" si="41"/>
        <v>2.5548391947494098</v>
      </c>
      <c r="K256" s="13">
        <f t="shared" si="42"/>
        <v>2.3196232407984851E-4</v>
      </c>
      <c r="L256" s="13">
        <f t="shared" si="43"/>
        <v>0</v>
      </c>
      <c r="M256" s="13">
        <f t="shared" si="48"/>
        <v>9.1800058852747597</v>
      </c>
      <c r="N256" s="13">
        <f t="shared" si="44"/>
        <v>0.48118442302302261</v>
      </c>
      <c r="O256" s="13">
        <f t="shared" si="45"/>
        <v>0.48118442302302261</v>
      </c>
      <c r="Q256" s="41">
        <v>24.359427193548381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2.9756929558377521</v>
      </c>
      <c r="G257" s="18">
        <f t="shared" si="39"/>
        <v>0</v>
      </c>
      <c r="H257" s="18">
        <f t="shared" si="40"/>
        <v>2.9756929558377521</v>
      </c>
      <c r="I257" s="17">
        <f t="shared" si="47"/>
        <v>2.9759249181618319</v>
      </c>
      <c r="J257" s="18">
        <f t="shared" si="41"/>
        <v>2.9754910205243141</v>
      </c>
      <c r="K257" s="18">
        <f t="shared" si="42"/>
        <v>4.3389763751777721E-4</v>
      </c>
      <c r="L257" s="18">
        <f t="shared" si="43"/>
        <v>0</v>
      </c>
      <c r="M257" s="18">
        <f t="shared" si="48"/>
        <v>8.6988214622517379</v>
      </c>
      <c r="N257" s="18">
        <f t="shared" si="44"/>
        <v>0.45596238592919031</v>
      </c>
      <c r="O257" s="18">
        <f t="shared" si="45"/>
        <v>0.45596238592919031</v>
      </c>
      <c r="P257" s="3"/>
      <c r="Q257" s="42">
        <v>23.154685448386491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7.4853031026713044</v>
      </c>
      <c r="G258" s="13">
        <f t="shared" si="39"/>
        <v>0</v>
      </c>
      <c r="H258" s="13">
        <f t="shared" si="40"/>
        <v>7.4853031026713044</v>
      </c>
      <c r="I258" s="16">
        <f t="shared" si="47"/>
        <v>7.4857370003088217</v>
      </c>
      <c r="J258" s="13">
        <f t="shared" si="41"/>
        <v>7.4775744432812496</v>
      </c>
      <c r="K258" s="13">
        <f t="shared" si="42"/>
        <v>8.1625570275720705E-3</v>
      </c>
      <c r="L258" s="13">
        <f t="shared" si="43"/>
        <v>0</v>
      </c>
      <c r="M258" s="13">
        <f t="shared" si="48"/>
        <v>8.2428590763225476</v>
      </c>
      <c r="N258" s="13">
        <f t="shared" si="44"/>
        <v>0.43206240151355163</v>
      </c>
      <c r="O258" s="13">
        <f t="shared" si="45"/>
        <v>0.43206240151355163</v>
      </c>
      <c r="Q258" s="41">
        <v>21.958444354257509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6.2177557300566448</v>
      </c>
      <c r="G259" s="13">
        <f t="shared" si="39"/>
        <v>0</v>
      </c>
      <c r="H259" s="13">
        <f t="shared" si="40"/>
        <v>6.2177557300566448</v>
      </c>
      <c r="I259" s="16">
        <f t="shared" si="47"/>
        <v>6.2259182870842169</v>
      </c>
      <c r="J259" s="13">
        <f t="shared" si="41"/>
        <v>6.2214604795639996</v>
      </c>
      <c r="K259" s="13">
        <f t="shared" si="42"/>
        <v>4.457807520217294E-3</v>
      </c>
      <c r="L259" s="13">
        <f t="shared" si="43"/>
        <v>0</v>
      </c>
      <c r="M259" s="13">
        <f t="shared" si="48"/>
        <v>7.8107966748089961</v>
      </c>
      <c r="N259" s="13">
        <f t="shared" si="44"/>
        <v>0.40941517230907742</v>
      </c>
      <c r="O259" s="13">
        <f t="shared" si="45"/>
        <v>0.40941517230907742</v>
      </c>
      <c r="Q259" s="41">
        <v>22.33131596171906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36.390512963867288</v>
      </c>
      <c r="G260" s="13">
        <f t="shared" si="39"/>
        <v>0</v>
      </c>
      <c r="H260" s="13">
        <f t="shared" si="40"/>
        <v>36.390512963867288</v>
      </c>
      <c r="I260" s="16">
        <f t="shared" si="47"/>
        <v>36.394970771387506</v>
      </c>
      <c r="J260" s="13">
        <f t="shared" si="41"/>
        <v>34.076478739790204</v>
      </c>
      <c r="K260" s="13">
        <f t="shared" si="42"/>
        <v>2.3184920315973017</v>
      </c>
      <c r="L260" s="13">
        <f t="shared" si="43"/>
        <v>0</v>
      </c>
      <c r="M260" s="13">
        <f t="shared" si="48"/>
        <v>7.4013815024999188</v>
      </c>
      <c r="N260" s="13">
        <f t="shared" si="44"/>
        <v>0.38795503318428443</v>
      </c>
      <c r="O260" s="13">
        <f t="shared" si="45"/>
        <v>0.38795503318428443</v>
      </c>
      <c r="Q260" s="41">
        <v>14.84992048702285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13.396955809167309</v>
      </c>
      <c r="G261" s="13">
        <f t="shared" si="39"/>
        <v>0</v>
      </c>
      <c r="H261" s="13">
        <f t="shared" si="40"/>
        <v>13.396955809167309</v>
      </c>
      <c r="I261" s="16">
        <f t="shared" si="47"/>
        <v>15.715447840764611</v>
      </c>
      <c r="J261" s="13">
        <f t="shared" si="41"/>
        <v>15.283692757517924</v>
      </c>
      <c r="K261" s="13">
        <f t="shared" si="42"/>
        <v>0.43175508324668677</v>
      </c>
      <c r="L261" s="13">
        <f t="shared" si="43"/>
        <v>0</v>
      </c>
      <c r="M261" s="13">
        <f t="shared" si="48"/>
        <v>7.0134264693156343</v>
      </c>
      <c r="N261" s="13">
        <f t="shared" si="44"/>
        <v>0.36761976094866428</v>
      </c>
      <c r="O261" s="13">
        <f t="shared" si="45"/>
        <v>0.36761976094866428</v>
      </c>
      <c r="Q261" s="41">
        <v>9.0953733993077268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91.629437517735056</v>
      </c>
      <c r="G262" s="13">
        <f t="shared" ref="G262:G325" si="50">IF((F262-$J$2)&gt;0,$I$2*(F262-$J$2),0)</f>
        <v>0.68996103465080016</v>
      </c>
      <c r="H262" s="13">
        <f t="shared" ref="H262:H325" si="51">F262-G262</f>
        <v>90.939476483084249</v>
      </c>
      <c r="I262" s="16">
        <f t="shared" si="47"/>
        <v>91.371231566330934</v>
      </c>
      <c r="J262" s="13">
        <f t="shared" ref="J262:J325" si="52">I262/SQRT(1+(I262/($K$2*(300+(25*Q262)+0.05*(Q262)^3)))^2)</f>
        <v>53.395872009128787</v>
      </c>
      <c r="K262" s="13">
        <f t="shared" ref="K262:K325" si="53">I262-J262</f>
        <v>37.975359557202147</v>
      </c>
      <c r="L262" s="13">
        <f t="shared" ref="L262:L325" si="54">IF(K262&gt;$N$2,(K262-$N$2)/$L$2,0)</f>
        <v>0.89238903160619498</v>
      </c>
      <c r="M262" s="13">
        <f t="shared" si="48"/>
        <v>7.5381957399731645</v>
      </c>
      <c r="N262" s="13">
        <f t="shared" ref="N262:N325" si="55">$M$2*M262</f>
        <v>0.3951263662686671</v>
      </c>
      <c r="O262" s="13">
        <f t="shared" ref="O262:O325" si="56">N262+G262</f>
        <v>1.0850874009194673</v>
      </c>
      <c r="Q262" s="41">
        <v>9.1290953225806462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12.24133016870347</v>
      </c>
      <c r="G263" s="13">
        <f t="shared" si="50"/>
        <v>0</v>
      </c>
      <c r="H263" s="13">
        <f t="shared" si="51"/>
        <v>12.24133016870347</v>
      </c>
      <c r="I263" s="16">
        <f t="shared" ref="I263:I326" si="58">H263+K262-L262</f>
        <v>49.324300694299424</v>
      </c>
      <c r="J263" s="13">
        <f t="shared" si="52"/>
        <v>41.857670015496126</v>
      </c>
      <c r="K263" s="13">
        <f t="shared" si="53"/>
        <v>7.4666306788032983</v>
      </c>
      <c r="L263" s="13">
        <f t="shared" si="54"/>
        <v>0</v>
      </c>
      <c r="M263" s="13">
        <f t="shared" ref="M263:M326" si="59">L263+M262-N262</f>
        <v>7.1430693737044972</v>
      </c>
      <c r="N263" s="13">
        <f t="shared" si="55"/>
        <v>0.37441519734892281</v>
      </c>
      <c r="O263" s="13">
        <f t="shared" si="56"/>
        <v>0.37441519734892281</v>
      </c>
      <c r="Q263" s="41">
        <v>11.88234839730646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20.649577234921871</v>
      </c>
      <c r="G264" s="13">
        <f t="shared" si="50"/>
        <v>0</v>
      </c>
      <c r="H264" s="13">
        <f t="shared" si="51"/>
        <v>20.649577234921871</v>
      </c>
      <c r="I264" s="16">
        <f t="shared" si="58"/>
        <v>28.116207913725169</v>
      </c>
      <c r="J264" s="13">
        <f t="shared" si="52"/>
        <v>26.707743347301804</v>
      </c>
      <c r="K264" s="13">
        <f t="shared" si="53"/>
        <v>1.4084645664233655</v>
      </c>
      <c r="L264" s="13">
        <f t="shared" si="54"/>
        <v>0</v>
      </c>
      <c r="M264" s="13">
        <f t="shared" si="59"/>
        <v>6.7686541763555743</v>
      </c>
      <c r="N264" s="13">
        <f t="shared" si="55"/>
        <v>0.35478963686901249</v>
      </c>
      <c r="O264" s="13">
        <f t="shared" si="56"/>
        <v>0.35478963686901249</v>
      </c>
      <c r="Q264" s="41">
        <v>13.011030313573929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2.9911379622856882</v>
      </c>
      <c r="G265" s="13">
        <f t="shared" si="50"/>
        <v>0</v>
      </c>
      <c r="H265" s="13">
        <f t="shared" si="51"/>
        <v>2.9911379622856882</v>
      </c>
      <c r="I265" s="16">
        <f t="shared" si="58"/>
        <v>4.3996025287090532</v>
      </c>
      <c r="J265" s="13">
        <f t="shared" si="52"/>
        <v>4.3946198832244194</v>
      </c>
      <c r="K265" s="13">
        <f t="shared" si="53"/>
        <v>4.9826454846337853E-3</v>
      </c>
      <c r="L265" s="13">
        <f t="shared" si="54"/>
        <v>0</v>
      </c>
      <c r="M265" s="13">
        <f t="shared" si="59"/>
        <v>6.4138645394865614</v>
      </c>
      <c r="N265" s="13">
        <f t="shared" si="55"/>
        <v>0.33619278095792782</v>
      </c>
      <c r="O265" s="13">
        <f t="shared" si="56"/>
        <v>0.33619278095792782</v>
      </c>
      <c r="Q265" s="41">
        <v>14.140266477515601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2.318706380925597</v>
      </c>
      <c r="G266" s="13">
        <f t="shared" si="50"/>
        <v>0</v>
      </c>
      <c r="H266" s="13">
        <f t="shared" si="51"/>
        <v>2.318706380925597</v>
      </c>
      <c r="I266" s="16">
        <f t="shared" si="58"/>
        <v>2.3236890264102308</v>
      </c>
      <c r="J266" s="13">
        <f t="shared" si="52"/>
        <v>2.3232562353248132</v>
      </c>
      <c r="K266" s="13">
        <f t="shared" si="53"/>
        <v>4.3279108541760536E-4</v>
      </c>
      <c r="L266" s="13">
        <f t="shared" si="54"/>
        <v>0</v>
      </c>
      <c r="M266" s="13">
        <f t="shared" si="59"/>
        <v>6.0776717585286333</v>
      </c>
      <c r="N266" s="13">
        <f t="shared" si="55"/>
        <v>0.31857070845041069</v>
      </c>
      <c r="O266" s="13">
        <f t="shared" si="56"/>
        <v>0.31857070845041069</v>
      </c>
      <c r="Q266" s="41">
        <v>17.923163967785499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0.47333333300000002</v>
      </c>
      <c r="G267" s="13">
        <f t="shared" si="50"/>
        <v>0</v>
      </c>
      <c r="H267" s="13">
        <f t="shared" si="51"/>
        <v>0.47333333300000002</v>
      </c>
      <c r="I267" s="16">
        <f t="shared" si="58"/>
        <v>0.47376612408541763</v>
      </c>
      <c r="J267" s="13">
        <f t="shared" si="52"/>
        <v>0.47376375556411737</v>
      </c>
      <c r="K267" s="13">
        <f t="shared" si="53"/>
        <v>2.368521300255555E-6</v>
      </c>
      <c r="L267" s="13">
        <f t="shared" si="54"/>
        <v>0</v>
      </c>
      <c r="M267" s="13">
        <f t="shared" si="59"/>
        <v>5.7591010500782227</v>
      </c>
      <c r="N267" s="13">
        <f t="shared" si="55"/>
        <v>0.30187232454374741</v>
      </c>
      <c r="O267" s="13">
        <f t="shared" si="56"/>
        <v>0.30187232454374741</v>
      </c>
      <c r="Q267" s="41">
        <v>21.014614320432859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6.6946140591852119</v>
      </c>
      <c r="G268" s="13">
        <f t="shared" si="50"/>
        <v>0</v>
      </c>
      <c r="H268" s="13">
        <f t="shared" si="51"/>
        <v>6.6946140591852119</v>
      </c>
      <c r="I268" s="16">
        <f t="shared" si="58"/>
        <v>6.6946164277065119</v>
      </c>
      <c r="J268" s="13">
        <f t="shared" si="52"/>
        <v>6.6897548079003943</v>
      </c>
      <c r="K268" s="13">
        <f t="shared" si="53"/>
        <v>4.8616198061175453E-3</v>
      </c>
      <c r="L268" s="13">
        <f t="shared" si="54"/>
        <v>0</v>
      </c>
      <c r="M268" s="13">
        <f t="shared" si="59"/>
        <v>5.4572287255344749</v>
      </c>
      <c r="N268" s="13">
        <f t="shared" si="55"/>
        <v>0.28604921264953814</v>
      </c>
      <c r="O268" s="13">
        <f t="shared" si="56"/>
        <v>0.28604921264953814</v>
      </c>
      <c r="Q268" s="41">
        <v>23.261801498057991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8.2572819688798447</v>
      </c>
      <c r="G269" s="18">
        <f t="shared" si="50"/>
        <v>0</v>
      </c>
      <c r="H269" s="18">
        <f t="shared" si="51"/>
        <v>8.2572819688798447</v>
      </c>
      <c r="I269" s="17">
        <f t="shared" si="58"/>
        <v>8.2621435886859622</v>
      </c>
      <c r="J269" s="18">
        <f t="shared" si="52"/>
        <v>8.253070561245984</v>
      </c>
      <c r="K269" s="18">
        <f t="shared" si="53"/>
        <v>9.0730274399781763E-3</v>
      </c>
      <c r="L269" s="18">
        <f t="shared" si="54"/>
        <v>0</v>
      </c>
      <c r="M269" s="18">
        <f t="shared" si="59"/>
        <v>5.1711795128849367</v>
      </c>
      <c r="N269" s="18">
        <f t="shared" si="55"/>
        <v>0.27105549401088846</v>
      </c>
      <c r="O269" s="18">
        <f t="shared" si="56"/>
        <v>0.27105549401088846</v>
      </c>
      <c r="P269" s="3"/>
      <c r="Q269" s="42">
        <v>23.309114193548389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21.019600975989821</v>
      </c>
      <c r="G270" s="13">
        <f t="shared" si="50"/>
        <v>0</v>
      </c>
      <c r="H270" s="13">
        <f t="shared" si="51"/>
        <v>21.019600975989821</v>
      </c>
      <c r="I270" s="16">
        <f t="shared" si="58"/>
        <v>21.028674003429799</v>
      </c>
      <c r="J270" s="13">
        <f t="shared" si="52"/>
        <v>20.83121837068423</v>
      </c>
      <c r="K270" s="13">
        <f t="shared" si="53"/>
        <v>0.19745563274556943</v>
      </c>
      <c r="L270" s="13">
        <f t="shared" si="54"/>
        <v>0</v>
      </c>
      <c r="M270" s="13">
        <f t="shared" si="59"/>
        <v>4.900124018874048</v>
      </c>
      <c r="N270" s="13">
        <f t="shared" si="55"/>
        <v>0.25684769467798574</v>
      </c>
      <c r="O270" s="13">
        <f t="shared" si="56"/>
        <v>0.25684769467798574</v>
      </c>
      <c r="Q270" s="41">
        <v>21.252263552557221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11.15951057348631</v>
      </c>
      <c r="G271" s="13">
        <f t="shared" si="50"/>
        <v>0</v>
      </c>
      <c r="H271" s="13">
        <f t="shared" si="51"/>
        <v>11.15951057348631</v>
      </c>
      <c r="I271" s="16">
        <f t="shared" si="58"/>
        <v>11.356966206231879</v>
      </c>
      <c r="J271" s="13">
        <f t="shared" si="52"/>
        <v>11.293421861586253</v>
      </c>
      <c r="K271" s="13">
        <f t="shared" si="53"/>
        <v>6.3544344645626083E-2</v>
      </c>
      <c r="L271" s="13">
        <f t="shared" si="54"/>
        <v>0</v>
      </c>
      <c r="M271" s="13">
        <f t="shared" si="59"/>
        <v>4.6432763241960622</v>
      </c>
      <c r="N271" s="13">
        <f t="shared" si="55"/>
        <v>0.24338461945636009</v>
      </c>
      <c r="O271" s="13">
        <f t="shared" si="56"/>
        <v>0.24338461945636009</v>
      </c>
      <c r="Q271" s="41">
        <v>16.23808935375796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59.5901232976424</v>
      </c>
      <c r="G272" s="13">
        <f t="shared" si="50"/>
        <v>4.9174750248946991E-2</v>
      </c>
      <c r="H272" s="13">
        <f t="shared" si="51"/>
        <v>59.540948547393455</v>
      </c>
      <c r="I272" s="16">
        <f t="shared" si="58"/>
        <v>59.604492892039083</v>
      </c>
      <c r="J272" s="13">
        <f t="shared" si="52"/>
        <v>48.745118287223647</v>
      </c>
      <c r="K272" s="13">
        <f t="shared" si="53"/>
        <v>10.859374604815436</v>
      </c>
      <c r="L272" s="13">
        <f t="shared" si="54"/>
        <v>0</v>
      </c>
      <c r="M272" s="13">
        <f t="shared" si="59"/>
        <v>4.3998917047397024</v>
      </c>
      <c r="N272" s="13">
        <f t="shared" si="55"/>
        <v>0.23062723246234498</v>
      </c>
      <c r="O272" s="13">
        <f t="shared" si="56"/>
        <v>0.27980198271129197</v>
      </c>
      <c r="Q272" s="41">
        <v>12.881862322580639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7.548244315857592</v>
      </c>
      <c r="G273" s="13">
        <f t="shared" si="50"/>
        <v>0</v>
      </c>
      <c r="H273" s="13">
        <f t="shared" si="51"/>
        <v>7.548244315857592</v>
      </c>
      <c r="I273" s="16">
        <f t="shared" si="58"/>
        <v>18.407618920673027</v>
      </c>
      <c r="J273" s="13">
        <f t="shared" si="52"/>
        <v>18.030982839302503</v>
      </c>
      <c r="K273" s="13">
        <f t="shared" si="53"/>
        <v>0.37663608137052407</v>
      </c>
      <c r="L273" s="13">
        <f t="shared" si="54"/>
        <v>0</v>
      </c>
      <c r="M273" s="13">
        <f t="shared" si="59"/>
        <v>4.1692644722773577</v>
      </c>
      <c r="N273" s="13">
        <f t="shared" si="55"/>
        <v>0.21853854393941075</v>
      </c>
      <c r="O273" s="13">
        <f t="shared" si="56"/>
        <v>0.21853854393941075</v>
      </c>
      <c r="Q273" s="41">
        <v>13.69912647747506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208.1</v>
      </c>
      <c r="G274" s="13">
        <f t="shared" si="50"/>
        <v>3.0193722842960988</v>
      </c>
      <c r="H274" s="13">
        <f t="shared" si="51"/>
        <v>205.08062771570388</v>
      </c>
      <c r="I274" s="16">
        <f t="shared" si="58"/>
        <v>205.4572637970744</v>
      </c>
      <c r="J274" s="13">
        <f t="shared" si="52"/>
        <v>79.834097101655431</v>
      </c>
      <c r="K274" s="13">
        <f t="shared" si="53"/>
        <v>125.62316669541897</v>
      </c>
      <c r="L274" s="13">
        <f t="shared" si="54"/>
        <v>4.4668549159532382</v>
      </c>
      <c r="M274" s="13">
        <f t="shared" si="59"/>
        <v>8.4175808442911855</v>
      </c>
      <c r="N274" s="13">
        <f t="shared" si="55"/>
        <v>0.44122071733167217</v>
      </c>
      <c r="O274" s="13">
        <f t="shared" si="56"/>
        <v>3.4605930016277711</v>
      </c>
      <c r="Q274" s="41">
        <v>13.212295006189141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82.82305745322563</v>
      </c>
      <c r="G275" s="13">
        <f t="shared" si="50"/>
        <v>0.5138334333606116</v>
      </c>
      <c r="H275" s="13">
        <f t="shared" si="51"/>
        <v>82.309224019865013</v>
      </c>
      <c r="I275" s="16">
        <f t="shared" si="58"/>
        <v>203.46553579933075</v>
      </c>
      <c r="J275" s="13">
        <f t="shared" si="52"/>
        <v>84.955771932277258</v>
      </c>
      <c r="K275" s="13">
        <f t="shared" si="53"/>
        <v>118.50976386705349</v>
      </c>
      <c r="L275" s="13">
        <f t="shared" si="54"/>
        <v>4.1767550656339543</v>
      </c>
      <c r="M275" s="13">
        <f t="shared" si="59"/>
        <v>12.153115192593466</v>
      </c>
      <c r="N275" s="13">
        <f t="shared" si="55"/>
        <v>0.6370246157751116</v>
      </c>
      <c r="O275" s="13">
        <f t="shared" si="56"/>
        <v>1.1508580491357232</v>
      </c>
      <c r="Q275" s="41">
        <v>14.316106574386041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20.498549528884919</v>
      </c>
      <c r="G276" s="13">
        <f t="shared" si="50"/>
        <v>0</v>
      </c>
      <c r="H276" s="13">
        <f t="shared" si="51"/>
        <v>20.498549528884919</v>
      </c>
      <c r="I276" s="16">
        <f t="shared" si="58"/>
        <v>134.83155833030446</v>
      </c>
      <c r="J276" s="13">
        <f t="shared" si="52"/>
        <v>69.21013728475441</v>
      </c>
      <c r="K276" s="13">
        <f t="shared" si="53"/>
        <v>65.621421045550051</v>
      </c>
      <c r="L276" s="13">
        <f t="shared" si="54"/>
        <v>2.0198548160133907</v>
      </c>
      <c r="M276" s="13">
        <f t="shared" si="59"/>
        <v>13.535945392831746</v>
      </c>
      <c r="N276" s="13">
        <f t="shared" si="55"/>
        <v>0.70950783205581147</v>
      </c>
      <c r="O276" s="13">
        <f t="shared" si="56"/>
        <v>0.70950783205581147</v>
      </c>
      <c r="Q276" s="41">
        <v>12.162431491596349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4.6296504588431322</v>
      </c>
      <c r="G277" s="13">
        <f t="shared" si="50"/>
        <v>0</v>
      </c>
      <c r="H277" s="13">
        <f t="shared" si="51"/>
        <v>4.6296504588431322</v>
      </c>
      <c r="I277" s="16">
        <f t="shared" si="58"/>
        <v>68.231216688379789</v>
      </c>
      <c r="J277" s="13">
        <f t="shared" si="52"/>
        <v>55.265055149786043</v>
      </c>
      <c r="K277" s="13">
        <f t="shared" si="53"/>
        <v>12.966161538593745</v>
      </c>
      <c r="L277" s="13">
        <f t="shared" si="54"/>
        <v>0</v>
      </c>
      <c r="M277" s="13">
        <f t="shared" si="59"/>
        <v>12.826437560775934</v>
      </c>
      <c r="N277" s="13">
        <f t="shared" si="55"/>
        <v>0.67231786496159396</v>
      </c>
      <c r="O277" s="13">
        <f t="shared" si="56"/>
        <v>0.67231786496159396</v>
      </c>
      <c r="Q277" s="41">
        <v>14.42932878989135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13.51081926507368</v>
      </c>
      <c r="G278" s="13">
        <f t="shared" si="50"/>
        <v>0</v>
      </c>
      <c r="H278" s="13">
        <f t="shared" si="51"/>
        <v>13.51081926507368</v>
      </c>
      <c r="I278" s="16">
        <f t="shared" si="58"/>
        <v>26.476980803667423</v>
      </c>
      <c r="J278" s="13">
        <f t="shared" si="52"/>
        <v>25.962795235381225</v>
      </c>
      <c r="K278" s="13">
        <f t="shared" si="53"/>
        <v>0.51418556828619799</v>
      </c>
      <c r="L278" s="13">
        <f t="shared" si="54"/>
        <v>0</v>
      </c>
      <c r="M278" s="13">
        <f t="shared" si="59"/>
        <v>12.154119695814341</v>
      </c>
      <c r="N278" s="13">
        <f t="shared" si="55"/>
        <v>0.63707726838871581</v>
      </c>
      <c r="O278" s="13">
        <f t="shared" si="56"/>
        <v>0.63707726838871581</v>
      </c>
      <c r="Q278" s="41">
        <v>19.266592727588112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6.5672289655505258</v>
      </c>
      <c r="G279" s="13">
        <f t="shared" si="50"/>
        <v>0</v>
      </c>
      <c r="H279" s="13">
        <f t="shared" si="51"/>
        <v>6.5672289655505258</v>
      </c>
      <c r="I279" s="16">
        <f t="shared" si="58"/>
        <v>7.0814145338367238</v>
      </c>
      <c r="J279" s="13">
        <f t="shared" si="52"/>
        <v>7.0735089675208362</v>
      </c>
      <c r="K279" s="13">
        <f t="shared" si="53"/>
        <v>7.9055663158875689E-3</v>
      </c>
      <c r="L279" s="13">
        <f t="shared" si="54"/>
        <v>0</v>
      </c>
      <c r="M279" s="13">
        <f t="shared" si="59"/>
        <v>11.517042427425626</v>
      </c>
      <c r="N279" s="13">
        <f t="shared" si="55"/>
        <v>0.60368386302037791</v>
      </c>
      <c r="O279" s="13">
        <f t="shared" si="56"/>
        <v>0.60368386302037791</v>
      </c>
      <c r="Q279" s="41">
        <v>21.006282405680579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30.44782221850333</v>
      </c>
      <c r="G280" s="13">
        <f t="shared" si="50"/>
        <v>0</v>
      </c>
      <c r="H280" s="13">
        <f t="shared" si="51"/>
        <v>30.44782221850333</v>
      </c>
      <c r="I280" s="16">
        <f t="shared" si="58"/>
        <v>30.455727784819217</v>
      </c>
      <c r="J280" s="13">
        <f t="shared" si="52"/>
        <v>30.008363790370169</v>
      </c>
      <c r="K280" s="13">
        <f t="shared" si="53"/>
        <v>0.44736399444904862</v>
      </c>
      <c r="L280" s="13">
        <f t="shared" si="54"/>
        <v>0</v>
      </c>
      <c r="M280" s="13">
        <f t="shared" si="59"/>
        <v>10.913358564405248</v>
      </c>
      <c r="N280" s="13">
        <f t="shared" si="55"/>
        <v>0.57204082542911439</v>
      </c>
      <c r="O280" s="13">
        <f t="shared" si="56"/>
        <v>0.57204082542911439</v>
      </c>
      <c r="Q280" s="41">
        <v>23.274437712036349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31.01587115751375</v>
      </c>
      <c r="G281" s="18">
        <f t="shared" si="50"/>
        <v>0</v>
      </c>
      <c r="H281" s="18">
        <f t="shared" si="51"/>
        <v>31.01587115751375</v>
      </c>
      <c r="I281" s="17">
        <f t="shared" si="58"/>
        <v>31.463235151962799</v>
      </c>
      <c r="J281" s="18">
        <f t="shared" si="52"/>
        <v>31.032799995981829</v>
      </c>
      <c r="K281" s="18">
        <f t="shared" si="53"/>
        <v>0.4304351559809696</v>
      </c>
      <c r="L281" s="18">
        <f t="shared" si="54"/>
        <v>0</v>
      </c>
      <c r="M281" s="18">
        <f t="shared" si="59"/>
        <v>10.341317738976134</v>
      </c>
      <c r="N281" s="18">
        <f t="shared" si="55"/>
        <v>0.54205640733944305</v>
      </c>
      <c r="O281" s="18">
        <f t="shared" si="56"/>
        <v>0.54205640733944305</v>
      </c>
      <c r="P281" s="3"/>
      <c r="Q281" s="42">
        <v>24.25706619354839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40.400582577626402</v>
      </c>
      <c r="G282" s="13">
        <f t="shared" si="50"/>
        <v>0</v>
      </c>
      <c r="H282" s="13">
        <f t="shared" si="51"/>
        <v>40.400582577626402</v>
      </c>
      <c r="I282" s="16">
        <f t="shared" si="58"/>
        <v>40.831017733607368</v>
      </c>
      <c r="J282" s="13">
        <f t="shared" si="52"/>
        <v>39.141707313583758</v>
      </c>
      <c r="K282" s="13">
        <f t="shared" si="53"/>
        <v>1.6893104200236095</v>
      </c>
      <c r="L282" s="13">
        <f t="shared" si="54"/>
        <v>0</v>
      </c>
      <c r="M282" s="13">
        <f t="shared" si="59"/>
        <v>9.799261331636691</v>
      </c>
      <c r="N282" s="13">
        <f t="shared" si="55"/>
        <v>0.51364366960580532</v>
      </c>
      <c r="O282" s="13">
        <f t="shared" si="56"/>
        <v>0.51364366960580532</v>
      </c>
      <c r="Q282" s="41">
        <v>19.802170545293549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12.27343967305063</v>
      </c>
      <c r="G283" s="13">
        <f t="shared" si="50"/>
        <v>0</v>
      </c>
      <c r="H283" s="13">
        <f t="shared" si="51"/>
        <v>12.27343967305063</v>
      </c>
      <c r="I283" s="16">
        <f t="shared" si="58"/>
        <v>13.96275009307424</v>
      </c>
      <c r="J283" s="13">
        <f t="shared" si="52"/>
        <v>13.861729186582162</v>
      </c>
      <c r="K283" s="13">
        <f t="shared" si="53"/>
        <v>0.10102090649207796</v>
      </c>
      <c r="L283" s="13">
        <f t="shared" si="54"/>
        <v>0</v>
      </c>
      <c r="M283" s="13">
        <f t="shared" si="59"/>
        <v>9.2856176620308855</v>
      </c>
      <c r="N283" s="13">
        <f t="shared" si="55"/>
        <v>0.48672023013446997</v>
      </c>
      <c r="O283" s="13">
        <f t="shared" si="56"/>
        <v>0.48672023013446997</v>
      </c>
      <c r="Q283" s="41">
        <v>17.329968658454501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22.487216548874681</v>
      </c>
      <c r="G284" s="13">
        <f t="shared" si="50"/>
        <v>0</v>
      </c>
      <c r="H284" s="13">
        <f t="shared" si="51"/>
        <v>22.487216548874681</v>
      </c>
      <c r="I284" s="16">
        <f t="shared" si="58"/>
        <v>22.588237455366759</v>
      </c>
      <c r="J284" s="13">
        <f t="shared" si="52"/>
        <v>21.992406949820207</v>
      </c>
      <c r="K284" s="13">
        <f t="shared" si="53"/>
        <v>0.59583050554655159</v>
      </c>
      <c r="L284" s="13">
        <f t="shared" si="54"/>
        <v>0</v>
      </c>
      <c r="M284" s="13">
        <f t="shared" si="59"/>
        <v>8.7988974318964157</v>
      </c>
      <c r="N284" s="13">
        <f t="shared" si="55"/>
        <v>0.46120802501850583</v>
      </c>
      <c r="O284" s="13">
        <f t="shared" si="56"/>
        <v>0.46120802501850583</v>
      </c>
      <c r="Q284" s="41">
        <v>14.75500812736065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33.884825067788427</v>
      </c>
      <c r="G285" s="13">
        <f t="shared" si="50"/>
        <v>0</v>
      </c>
      <c r="H285" s="13">
        <f t="shared" si="51"/>
        <v>33.884825067788427</v>
      </c>
      <c r="I285" s="16">
        <f t="shared" si="58"/>
        <v>34.480655573334978</v>
      </c>
      <c r="J285" s="13">
        <f t="shared" si="52"/>
        <v>31.918294841704157</v>
      </c>
      <c r="K285" s="13">
        <f t="shared" si="53"/>
        <v>2.5623607316308217</v>
      </c>
      <c r="L285" s="13">
        <f t="shared" si="54"/>
        <v>0</v>
      </c>
      <c r="M285" s="13">
        <f t="shared" si="59"/>
        <v>8.3376894068779102</v>
      </c>
      <c r="N285" s="13">
        <f t="shared" si="55"/>
        <v>0.43703308219324044</v>
      </c>
      <c r="O285" s="13">
        <f t="shared" si="56"/>
        <v>0.43703308219324044</v>
      </c>
      <c r="Q285" s="41">
        <v>12.82534409963081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11.115422924572981</v>
      </c>
      <c r="G286" s="13">
        <f t="shared" si="50"/>
        <v>0</v>
      </c>
      <c r="H286" s="13">
        <f t="shared" si="51"/>
        <v>11.115422924572981</v>
      </c>
      <c r="I286" s="16">
        <f t="shared" si="58"/>
        <v>13.677783656203802</v>
      </c>
      <c r="J286" s="13">
        <f t="shared" si="52"/>
        <v>13.45746415728099</v>
      </c>
      <c r="K286" s="13">
        <f t="shared" si="53"/>
        <v>0.22031949892281233</v>
      </c>
      <c r="L286" s="13">
        <f t="shared" si="54"/>
        <v>0</v>
      </c>
      <c r="M286" s="13">
        <f t="shared" si="59"/>
        <v>7.9006563246846699</v>
      </c>
      <c r="N286" s="13">
        <f t="shared" si="55"/>
        <v>0.41412530695592276</v>
      </c>
      <c r="O286" s="13">
        <f t="shared" si="56"/>
        <v>0.41412530695592276</v>
      </c>
      <c r="Q286" s="41">
        <v>11.14527009064555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42.092575368424711</v>
      </c>
      <c r="G287" s="13">
        <f t="shared" si="50"/>
        <v>0</v>
      </c>
      <c r="H287" s="13">
        <f t="shared" si="51"/>
        <v>42.092575368424711</v>
      </c>
      <c r="I287" s="16">
        <f t="shared" si="58"/>
        <v>42.312894867347524</v>
      </c>
      <c r="J287" s="13">
        <f t="shared" si="52"/>
        <v>37.05922958505235</v>
      </c>
      <c r="K287" s="13">
        <f t="shared" si="53"/>
        <v>5.2536652822951737</v>
      </c>
      <c r="L287" s="13">
        <f t="shared" si="54"/>
        <v>0</v>
      </c>
      <c r="M287" s="13">
        <f t="shared" si="59"/>
        <v>7.4865310177287476</v>
      </c>
      <c r="N287" s="13">
        <f t="shared" si="55"/>
        <v>0.39241827872771007</v>
      </c>
      <c r="O287" s="13">
        <f t="shared" si="56"/>
        <v>0.39241827872771007</v>
      </c>
      <c r="Q287" s="41">
        <v>11.43951532258065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26.064103101306081</v>
      </c>
      <c r="G288" s="13">
        <f t="shared" si="50"/>
        <v>0</v>
      </c>
      <c r="H288" s="13">
        <f t="shared" si="51"/>
        <v>26.064103101306081</v>
      </c>
      <c r="I288" s="16">
        <f t="shared" si="58"/>
        <v>31.317768383601255</v>
      </c>
      <c r="J288" s="13">
        <f t="shared" si="52"/>
        <v>29.839521017996955</v>
      </c>
      <c r="K288" s="13">
        <f t="shared" si="53"/>
        <v>1.4782473656043003</v>
      </c>
      <c r="L288" s="13">
        <f t="shared" si="54"/>
        <v>0</v>
      </c>
      <c r="M288" s="13">
        <f t="shared" si="59"/>
        <v>7.0941127390010372</v>
      </c>
      <c r="N288" s="13">
        <f t="shared" si="55"/>
        <v>0.37184905846869393</v>
      </c>
      <c r="O288" s="13">
        <f t="shared" si="56"/>
        <v>0.37184905846869393</v>
      </c>
      <c r="Q288" s="41">
        <v>15.035125881679649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18.304751458389109</v>
      </c>
      <c r="G289" s="13">
        <f t="shared" si="50"/>
        <v>0</v>
      </c>
      <c r="H289" s="13">
        <f t="shared" si="51"/>
        <v>18.304751458389109</v>
      </c>
      <c r="I289" s="16">
        <f t="shared" si="58"/>
        <v>19.78299882399341</v>
      </c>
      <c r="J289" s="13">
        <f t="shared" si="52"/>
        <v>19.384665371147911</v>
      </c>
      <c r="K289" s="13">
        <f t="shared" si="53"/>
        <v>0.39833345284549893</v>
      </c>
      <c r="L289" s="13">
        <f t="shared" si="54"/>
        <v>0</v>
      </c>
      <c r="M289" s="13">
        <f t="shared" si="59"/>
        <v>6.7222636805323432</v>
      </c>
      <c r="N289" s="13">
        <f t="shared" si="55"/>
        <v>0.35235800618757035</v>
      </c>
      <c r="O289" s="13">
        <f t="shared" si="56"/>
        <v>0.35235800618757035</v>
      </c>
      <c r="Q289" s="41">
        <v>14.859074358763481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1.5905393330827911</v>
      </c>
      <c r="G290" s="13">
        <f t="shared" si="50"/>
        <v>0</v>
      </c>
      <c r="H290" s="13">
        <f t="shared" si="51"/>
        <v>1.5905393330827911</v>
      </c>
      <c r="I290" s="16">
        <f t="shared" si="58"/>
        <v>1.98887278592829</v>
      </c>
      <c r="J290" s="13">
        <f t="shared" si="52"/>
        <v>1.9887169201951218</v>
      </c>
      <c r="K290" s="13">
        <f t="shared" si="53"/>
        <v>1.558657331681701E-4</v>
      </c>
      <c r="L290" s="13">
        <f t="shared" si="54"/>
        <v>0</v>
      </c>
      <c r="M290" s="13">
        <f t="shared" si="59"/>
        <v>6.3699056743447731</v>
      </c>
      <c r="N290" s="13">
        <f t="shared" si="55"/>
        <v>0.33388860801682679</v>
      </c>
      <c r="O290" s="13">
        <f t="shared" si="56"/>
        <v>0.33388860801682679</v>
      </c>
      <c r="Q290" s="41">
        <v>21.8419274003111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3.2645462238584702</v>
      </c>
      <c r="G291" s="13">
        <f t="shared" si="50"/>
        <v>0</v>
      </c>
      <c r="H291" s="13">
        <f t="shared" si="51"/>
        <v>3.2645462238584702</v>
      </c>
      <c r="I291" s="16">
        <f t="shared" si="58"/>
        <v>3.2647020895916383</v>
      </c>
      <c r="J291" s="13">
        <f t="shared" si="52"/>
        <v>3.2640572343507048</v>
      </c>
      <c r="K291" s="13">
        <f t="shared" si="53"/>
        <v>6.4485524093349511E-4</v>
      </c>
      <c r="L291" s="13">
        <f t="shared" si="54"/>
        <v>0</v>
      </c>
      <c r="M291" s="13">
        <f t="shared" si="59"/>
        <v>6.036017066327946</v>
      </c>
      <c r="N291" s="13">
        <f t="shared" si="55"/>
        <v>0.31638731235205519</v>
      </c>
      <c r="O291" s="13">
        <f t="shared" si="56"/>
        <v>0.31638731235205519</v>
      </c>
      <c r="Q291" s="41">
        <v>22.313644754020821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11.94377604853601</v>
      </c>
      <c r="G292" s="13">
        <f t="shared" si="50"/>
        <v>0</v>
      </c>
      <c r="H292" s="13">
        <f t="shared" si="51"/>
        <v>11.94377604853601</v>
      </c>
      <c r="I292" s="16">
        <f t="shared" si="58"/>
        <v>11.944420903776944</v>
      </c>
      <c r="J292" s="13">
        <f t="shared" si="52"/>
        <v>11.921284507937688</v>
      </c>
      <c r="K292" s="13">
        <f t="shared" si="53"/>
        <v>2.3136395839255641E-2</v>
      </c>
      <c r="L292" s="13">
        <f t="shared" si="54"/>
        <v>0</v>
      </c>
      <c r="M292" s="13">
        <f t="shared" si="59"/>
        <v>5.7196297539758909</v>
      </c>
      <c r="N292" s="13">
        <f t="shared" si="55"/>
        <v>0.29980337458027978</v>
      </c>
      <c r="O292" s="13">
        <f t="shared" si="56"/>
        <v>0.29980337458027978</v>
      </c>
      <c r="Q292" s="41">
        <v>24.511153193548381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1.0420861079163291</v>
      </c>
      <c r="G293" s="18">
        <f t="shared" si="50"/>
        <v>0</v>
      </c>
      <c r="H293" s="18">
        <f t="shared" si="51"/>
        <v>1.0420861079163291</v>
      </c>
      <c r="I293" s="17">
        <f t="shared" si="58"/>
        <v>1.0652225037555847</v>
      </c>
      <c r="J293" s="18">
        <f t="shared" si="52"/>
        <v>1.0651989016628567</v>
      </c>
      <c r="K293" s="18">
        <f t="shared" si="53"/>
        <v>2.3602092728003399E-5</v>
      </c>
      <c r="L293" s="18">
        <f t="shared" si="54"/>
        <v>0</v>
      </c>
      <c r="M293" s="18">
        <f t="shared" si="59"/>
        <v>5.4198263793956114</v>
      </c>
      <c r="N293" s="18">
        <f t="shared" si="55"/>
        <v>0.28408870994709379</v>
      </c>
      <c r="O293" s="18">
        <f t="shared" si="56"/>
        <v>0.28408870994709379</v>
      </c>
      <c r="P293" s="3"/>
      <c r="Q293" s="42">
        <v>21.945227579646971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20.412690814062081</v>
      </c>
      <c r="G294" s="13">
        <f t="shared" si="50"/>
        <v>0</v>
      </c>
      <c r="H294" s="13">
        <f t="shared" si="51"/>
        <v>20.412690814062081</v>
      </c>
      <c r="I294" s="16">
        <f t="shared" si="58"/>
        <v>20.41271441615481</v>
      </c>
      <c r="J294" s="13">
        <f t="shared" si="52"/>
        <v>20.257364279493267</v>
      </c>
      <c r="K294" s="13">
        <f t="shared" si="53"/>
        <v>0.15535013666154285</v>
      </c>
      <c r="L294" s="13">
        <f t="shared" si="54"/>
        <v>0</v>
      </c>
      <c r="M294" s="13">
        <f t="shared" si="59"/>
        <v>5.1357376694485177</v>
      </c>
      <c r="N294" s="13">
        <f t="shared" si="55"/>
        <v>0.26919775413599567</v>
      </c>
      <c r="O294" s="13">
        <f t="shared" si="56"/>
        <v>0.26919775413599567</v>
      </c>
      <c r="Q294" s="41">
        <v>22.3376568575809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22.48211520993123</v>
      </c>
      <c r="G295" s="13">
        <f t="shared" si="50"/>
        <v>0</v>
      </c>
      <c r="H295" s="13">
        <f t="shared" si="51"/>
        <v>22.48211520993123</v>
      </c>
      <c r="I295" s="16">
        <f t="shared" si="58"/>
        <v>22.637465346592773</v>
      </c>
      <c r="J295" s="13">
        <f t="shared" si="52"/>
        <v>22.340172819739944</v>
      </c>
      <c r="K295" s="13">
        <f t="shared" si="53"/>
        <v>0.29729252685282859</v>
      </c>
      <c r="L295" s="13">
        <f t="shared" si="54"/>
        <v>0</v>
      </c>
      <c r="M295" s="13">
        <f t="shared" si="59"/>
        <v>4.8665399153125222</v>
      </c>
      <c r="N295" s="13">
        <f t="shared" si="55"/>
        <v>0.25508733115567905</v>
      </c>
      <c r="O295" s="13">
        <f t="shared" si="56"/>
        <v>0.25508733115567905</v>
      </c>
      <c r="Q295" s="41">
        <v>19.884077472196271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2.8134577758759418</v>
      </c>
      <c r="G296" s="13">
        <f t="shared" si="50"/>
        <v>0</v>
      </c>
      <c r="H296" s="13">
        <f t="shared" si="51"/>
        <v>2.8134577758759418</v>
      </c>
      <c r="I296" s="16">
        <f t="shared" si="58"/>
        <v>3.1107503027287704</v>
      </c>
      <c r="J296" s="13">
        <f t="shared" si="52"/>
        <v>3.1096996644752148</v>
      </c>
      <c r="K296" s="13">
        <f t="shared" si="53"/>
        <v>1.0506382535555581E-3</v>
      </c>
      <c r="L296" s="13">
        <f t="shared" si="54"/>
        <v>0</v>
      </c>
      <c r="M296" s="13">
        <f t="shared" si="59"/>
        <v>4.6114525841568428</v>
      </c>
      <c r="N296" s="13">
        <f t="shared" si="55"/>
        <v>0.24171652815221731</v>
      </c>
      <c r="O296" s="13">
        <f t="shared" si="56"/>
        <v>0.24171652815221731</v>
      </c>
      <c r="Q296" s="41">
        <v>17.838211892995101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61.566406032217998</v>
      </c>
      <c r="G297" s="13">
        <f t="shared" si="50"/>
        <v>8.8700404940458957E-2</v>
      </c>
      <c r="H297" s="13">
        <f t="shared" si="51"/>
        <v>61.477705627277537</v>
      </c>
      <c r="I297" s="16">
        <f t="shared" si="58"/>
        <v>61.478756265531089</v>
      </c>
      <c r="J297" s="13">
        <f t="shared" si="52"/>
        <v>51.11751472628481</v>
      </c>
      <c r="K297" s="13">
        <f t="shared" si="53"/>
        <v>10.361241539246279</v>
      </c>
      <c r="L297" s="13">
        <f t="shared" si="54"/>
        <v>0</v>
      </c>
      <c r="M297" s="13">
        <f t="shared" si="59"/>
        <v>4.3697360560046254</v>
      </c>
      <c r="N297" s="13">
        <f t="shared" si="55"/>
        <v>0.22904657678316415</v>
      </c>
      <c r="O297" s="13">
        <f t="shared" si="56"/>
        <v>0.31774698172362309</v>
      </c>
      <c r="Q297" s="41">
        <v>14.08436838967263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15.78972395893234</v>
      </c>
      <c r="G298" s="13">
        <f t="shared" si="50"/>
        <v>0</v>
      </c>
      <c r="H298" s="13">
        <f t="shared" si="51"/>
        <v>15.78972395893234</v>
      </c>
      <c r="I298" s="16">
        <f t="shared" si="58"/>
        <v>26.150965498178621</v>
      </c>
      <c r="J298" s="13">
        <f t="shared" si="52"/>
        <v>24.888822540372011</v>
      </c>
      <c r="K298" s="13">
        <f t="shared" si="53"/>
        <v>1.2621429578066099</v>
      </c>
      <c r="L298" s="13">
        <f t="shared" si="54"/>
        <v>0</v>
      </c>
      <c r="M298" s="13">
        <f t="shared" si="59"/>
        <v>4.1406894792214617</v>
      </c>
      <c r="N298" s="13">
        <f t="shared" si="55"/>
        <v>0.21704074080961713</v>
      </c>
      <c r="O298" s="13">
        <f t="shared" si="56"/>
        <v>0.21704074080961713</v>
      </c>
      <c r="Q298" s="41">
        <v>12.243824515375421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39.695484660838837</v>
      </c>
      <c r="G299" s="13">
        <f t="shared" si="50"/>
        <v>0</v>
      </c>
      <c r="H299" s="13">
        <f t="shared" si="51"/>
        <v>39.695484660838837</v>
      </c>
      <c r="I299" s="16">
        <f t="shared" si="58"/>
        <v>40.957627618645446</v>
      </c>
      <c r="J299" s="13">
        <f t="shared" si="52"/>
        <v>36.108907874733625</v>
      </c>
      <c r="K299" s="13">
        <f t="shared" si="53"/>
        <v>4.8487197439118219</v>
      </c>
      <c r="L299" s="13">
        <f t="shared" si="54"/>
        <v>0</v>
      </c>
      <c r="M299" s="13">
        <f t="shared" si="59"/>
        <v>3.9236487384118446</v>
      </c>
      <c r="N299" s="13">
        <f t="shared" si="55"/>
        <v>0.20566420958031945</v>
      </c>
      <c r="O299" s="13">
        <f t="shared" si="56"/>
        <v>0.20566420958031945</v>
      </c>
      <c r="Q299" s="41">
        <v>11.38490732258064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94.578636494233862</v>
      </c>
      <c r="G300" s="13">
        <f t="shared" si="50"/>
        <v>0.7489450141807763</v>
      </c>
      <c r="H300" s="13">
        <f t="shared" si="51"/>
        <v>93.829691480053086</v>
      </c>
      <c r="I300" s="16">
        <f t="shared" si="58"/>
        <v>98.678411223964901</v>
      </c>
      <c r="J300" s="13">
        <f t="shared" si="52"/>
        <v>59.108134459804994</v>
      </c>
      <c r="K300" s="13">
        <f t="shared" si="53"/>
        <v>39.570276764159907</v>
      </c>
      <c r="L300" s="13">
        <f t="shared" si="54"/>
        <v>0.95743318194801008</v>
      </c>
      <c r="M300" s="13">
        <f t="shared" si="59"/>
        <v>4.6754177107795352</v>
      </c>
      <c r="N300" s="13">
        <f t="shared" si="55"/>
        <v>0.24506936070289204</v>
      </c>
      <c r="O300" s="13">
        <f t="shared" si="56"/>
        <v>0.99401437488366828</v>
      </c>
      <c r="Q300" s="41">
        <v>10.853051183553321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3.14</v>
      </c>
      <c r="G301" s="13">
        <f t="shared" si="50"/>
        <v>0</v>
      </c>
      <c r="H301" s="13">
        <f t="shared" si="51"/>
        <v>3.14</v>
      </c>
      <c r="I301" s="16">
        <f t="shared" si="58"/>
        <v>41.752843582211895</v>
      </c>
      <c r="J301" s="13">
        <f t="shared" si="52"/>
        <v>37.869644073591964</v>
      </c>
      <c r="K301" s="13">
        <f t="shared" si="53"/>
        <v>3.8831995086199314</v>
      </c>
      <c r="L301" s="13">
        <f t="shared" si="54"/>
        <v>0</v>
      </c>
      <c r="M301" s="13">
        <f t="shared" si="59"/>
        <v>4.4303483500766427</v>
      </c>
      <c r="N301" s="13">
        <f t="shared" si="55"/>
        <v>0.23222366535104066</v>
      </c>
      <c r="O301" s="13">
        <f t="shared" si="56"/>
        <v>0.23222366535104066</v>
      </c>
      <c r="Q301" s="41">
        <v>13.752203240655801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2.665718493822788</v>
      </c>
      <c r="G302" s="13">
        <f t="shared" si="50"/>
        <v>0</v>
      </c>
      <c r="H302" s="13">
        <f t="shared" si="51"/>
        <v>2.665718493822788</v>
      </c>
      <c r="I302" s="16">
        <f t="shared" si="58"/>
        <v>6.5489180024427194</v>
      </c>
      <c r="J302" s="13">
        <f t="shared" si="52"/>
        <v>6.5426277286373891</v>
      </c>
      <c r="K302" s="13">
        <f t="shared" si="53"/>
        <v>6.2902738053303153E-3</v>
      </c>
      <c r="L302" s="13">
        <f t="shared" si="54"/>
        <v>0</v>
      </c>
      <c r="M302" s="13">
        <f t="shared" si="59"/>
        <v>4.1981246847256024</v>
      </c>
      <c r="N302" s="13">
        <f t="shared" si="55"/>
        <v>0.22005129729150893</v>
      </c>
      <c r="O302" s="13">
        <f t="shared" si="56"/>
        <v>0.22005129729150893</v>
      </c>
      <c r="Q302" s="41">
        <v>20.96583376120007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2.2650345544401951</v>
      </c>
      <c r="G303" s="13">
        <f t="shared" si="50"/>
        <v>0</v>
      </c>
      <c r="H303" s="13">
        <f t="shared" si="51"/>
        <v>2.2650345544401951</v>
      </c>
      <c r="I303" s="16">
        <f t="shared" si="58"/>
        <v>2.2713248282455254</v>
      </c>
      <c r="J303" s="13">
        <f t="shared" si="52"/>
        <v>2.2711181286840474</v>
      </c>
      <c r="K303" s="13">
        <f t="shared" si="53"/>
        <v>2.0669956147800761E-4</v>
      </c>
      <c r="L303" s="13">
        <f t="shared" si="54"/>
        <v>0</v>
      </c>
      <c r="M303" s="13">
        <f t="shared" si="59"/>
        <v>3.9780733874340934</v>
      </c>
      <c r="N303" s="13">
        <f t="shared" si="55"/>
        <v>0.20851696301700393</v>
      </c>
      <c r="O303" s="13">
        <f t="shared" si="56"/>
        <v>0.20851696301700393</v>
      </c>
      <c r="Q303" s="41">
        <v>22.664794937679211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8.4796511503518257</v>
      </c>
      <c r="G304" s="13">
        <f t="shared" si="50"/>
        <v>0</v>
      </c>
      <c r="H304" s="13">
        <f t="shared" si="51"/>
        <v>8.4796511503518257</v>
      </c>
      <c r="I304" s="16">
        <f t="shared" si="58"/>
        <v>8.4798578499133033</v>
      </c>
      <c r="J304" s="13">
        <f t="shared" si="52"/>
        <v>8.4732590082102064</v>
      </c>
      <c r="K304" s="13">
        <f t="shared" si="53"/>
        <v>6.5988417030968805E-3</v>
      </c>
      <c r="L304" s="13">
        <f t="shared" si="54"/>
        <v>0</v>
      </c>
      <c r="M304" s="13">
        <f t="shared" si="59"/>
        <v>3.7695564244170896</v>
      </c>
      <c r="N304" s="13">
        <f t="shared" si="55"/>
        <v>0.19758721898483581</v>
      </c>
      <c r="O304" s="13">
        <f t="shared" si="56"/>
        <v>0.19758721898483581</v>
      </c>
      <c r="Q304" s="41">
        <v>26.156848193548381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11.161608222753911</v>
      </c>
      <c r="G305" s="18">
        <f t="shared" si="50"/>
        <v>0</v>
      </c>
      <c r="H305" s="18">
        <f t="shared" si="51"/>
        <v>11.161608222753911</v>
      </c>
      <c r="I305" s="17">
        <f t="shared" si="58"/>
        <v>11.168207064457008</v>
      </c>
      <c r="J305" s="18">
        <f t="shared" si="52"/>
        <v>11.152286519557688</v>
      </c>
      <c r="K305" s="18">
        <f t="shared" si="53"/>
        <v>1.5920544899319822E-2</v>
      </c>
      <c r="L305" s="18">
        <f t="shared" si="54"/>
        <v>0</v>
      </c>
      <c r="M305" s="18">
        <f t="shared" si="59"/>
        <v>3.5719692054322536</v>
      </c>
      <c r="N305" s="18">
        <f t="shared" si="55"/>
        <v>0.18723037464811823</v>
      </c>
      <c r="O305" s="18">
        <f t="shared" si="56"/>
        <v>0.18723037464811823</v>
      </c>
      <c r="P305" s="3"/>
      <c r="Q305" s="42">
        <v>25.755072150705939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0.90663139139431514</v>
      </c>
      <c r="G306" s="13">
        <f t="shared" si="50"/>
        <v>0</v>
      </c>
      <c r="H306" s="13">
        <f t="shared" si="51"/>
        <v>0.90663139139431514</v>
      </c>
      <c r="I306" s="16">
        <f t="shared" si="58"/>
        <v>0.92255193629363497</v>
      </c>
      <c r="J306" s="13">
        <f t="shared" si="52"/>
        <v>0.9225384036863995</v>
      </c>
      <c r="K306" s="13">
        <f t="shared" si="53"/>
        <v>1.3532607235466898E-5</v>
      </c>
      <c r="L306" s="13">
        <f t="shared" si="54"/>
        <v>0</v>
      </c>
      <c r="M306" s="13">
        <f t="shared" si="59"/>
        <v>3.3847388307841353</v>
      </c>
      <c r="N306" s="13">
        <f t="shared" si="55"/>
        <v>0.17741640056974076</v>
      </c>
      <c r="O306" s="13">
        <f t="shared" si="56"/>
        <v>0.17741640056974076</v>
      </c>
      <c r="Q306" s="41">
        <v>22.830615360269832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44.954877808803168</v>
      </c>
      <c r="G307" s="13">
        <f t="shared" si="50"/>
        <v>0</v>
      </c>
      <c r="H307" s="13">
        <f t="shared" si="51"/>
        <v>44.954877808803168</v>
      </c>
      <c r="I307" s="16">
        <f t="shared" si="58"/>
        <v>44.954891341410402</v>
      </c>
      <c r="J307" s="13">
        <f t="shared" si="52"/>
        <v>42.394101555689765</v>
      </c>
      <c r="K307" s="13">
        <f t="shared" si="53"/>
        <v>2.5607897857206368</v>
      </c>
      <c r="L307" s="13">
        <f t="shared" si="54"/>
        <v>0</v>
      </c>
      <c r="M307" s="13">
        <f t="shared" si="59"/>
        <v>3.2073224302143943</v>
      </c>
      <c r="N307" s="13">
        <f t="shared" si="55"/>
        <v>0.16811684135269161</v>
      </c>
      <c r="O307" s="13">
        <f t="shared" si="56"/>
        <v>0.16811684135269161</v>
      </c>
      <c r="Q307" s="41">
        <v>18.727904494304831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61.653760367465694</v>
      </c>
      <c r="G308" s="13">
        <f t="shared" si="50"/>
        <v>9.0447491645412867E-2</v>
      </c>
      <c r="H308" s="13">
        <f t="shared" si="51"/>
        <v>61.56331287582028</v>
      </c>
      <c r="I308" s="16">
        <f t="shared" si="58"/>
        <v>64.124102661540917</v>
      </c>
      <c r="J308" s="13">
        <f t="shared" si="52"/>
        <v>49.454977560000074</v>
      </c>
      <c r="K308" s="13">
        <f t="shared" si="53"/>
        <v>14.669125101540843</v>
      </c>
      <c r="L308" s="13">
        <f t="shared" si="54"/>
        <v>0</v>
      </c>
      <c r="M308" s="13">
        <f t="shared" si="59"/>
        <v>3.0392055888617029</v>
      </c>
      <c r="N308" s="13">
        <f t="shared" si="55"/>
        <v>0.15930473313427443</v>
      </c>
      <c r="O308" s="13">
        <f t="shared" si="56"/>
        <v>0.24975222477968728</v>
      </c>
      <c r="Q308" s="41">
        <v>11.612444682344361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5.5297800934087089</v>
      </c>
      <c r="G309" s="13">
        <f t="shared" si="50"/>
        <v>0</v>
      </c>
      <c r="H309" s="13">
        <f t="shared" si="51"/>
        <v>5.5297800934087089</v>
      </c>
      <c r="I309" s="16">
        <f t="shared" si="58"/>
        <v>20.198905194949553</v>
      </c>
      <c r="J309" s="13">
        <f t="shared" si="52"/>
        <v>19.360576534752319</v>
      </c>
      <c r="K309" s="13">
        <f t="shared" si="53"/>
        <v>0.8383286601972344</v>
      </c>
      <c r="L309" s="13">
        <f t="shared" si="54"/>
        <v>0</v>
      </c>
      <c r="M309" s="13">
        <f t="shared" si="59"/>
        <v>2.8799008557274286</v>
      </c>
      <c r="N309" s="13">
        <f t="shared" si="55"/>
        <v>0.15095452540499493</v>
      </c>
      <c r="O309" s="13">
        <f t="shared" si="56"/>
        <v>0.15095452540499493</v>
      </c>
      <c r="Q309" s="41">
        <v>9.6040153225806471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66.647819245395638</v>
      </c>
      <c r="G310" s="13">
        <f t="shared" si="50"/>
        <v>0.19032866920401176</v>
      </c>
      <c r="H310" s="13">
        <f t="shared" si="51"/>
        <v>66.457490576191631</v>
      </c>
      <c r="I310" s="16">
        <f t="shared" si="58"/>
        <v>67.295819236388866</v>
      </c>
      <c r="J310" s="13">
        <f t="shared" si="52"/>
        <v>46.606661893952456</v>
      </c>
      <c r="K310" s="13">
        <f t="shared" si="53"/>
        <v>20.68915734243641</v>
      </c>
      <c r="L310" s="13">
        <f t="shared" si="54"/>
        <v>0.18742056628947668</v>
      </c>
      <c r="M310" s="13">
        <f t="shared" si="59"/>
        <v>2.9163668966119101</v>
      </c>
      <c r="N310" s="13">
        <f t="shared" si="55"/>
        <v>0.15286595019733407</v>
      </c>
      <c r="O310" s="13">
        <f t="shared" si="56"/>
        <v>0.34319461940134582</v>
      </c>
      <c r="Q310" s="41">
        <v>8.8530138122461715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26.30810443951809</v>
      </c>
      <c r="G311" s="13">
        <f t="shared" si="50"/>
        <v>0</v>
      </c>
      <c r="H311" s="13">
        <f t="shared" si="51"/>
        <v>26.30810443951809</v>
      </c>
      <c r="I311" s="16">
        <f t="shared" si="58"/>
        <v>46.809841215665024</v>
      </c>
      <c r="J311" s="13">
        <f t="shared" si="52"/>
        <v>39.278404782672531</v>
      </c>
      <c r="K311" s="13">
        <f t="shared" si="53"/>
        <v>7.5314364329924928</v>
      </c>
      <c r="L311" s="13">
        <f t="shared" si="54"/>
        <v>0</v>
      </c>
      <c r="M311" s="13">
        <f t="shared" si="59"/>
        <v>2.7635009464145761</v>
      </c>
      <c r="N311" s="13">
        <f t="shared" si="55"/>
        <v>0.14485324138594219</v>
      </c>
      <c r="O311" s="13">
        <f t="shared" si="56"/>
        <v>0.14485324138594219</v>
      </c>
      <c r="Q311" s="41">
        <v>10.52450506384135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36.148123375766588</v>
      </c>
      <c r="G312" s="13">
        <f t="shared" si="50"/>
        <v>0</v>
      </c>
      <c r="H312" s="13">
        <f t="shared" si="51"/>
        <v>36.148123375766588</v>
      </c>
      <c r="I312" s="16">
        <f t="shared" si="58"/>
        <v>43.67955980875908</v>
      </c>
      <c r="J312" s="13">
        <f t="shared" si="52"/>
        <v>38.353745833933075</v>
      </c>
      <c r="K312" s="13">
        <f t="shared" si="53"/>
        <v>5.3258139748260049</v>
      </c>
      <c r="L312" s="13">
        <f t="shared" si="54"/>
        <v>0</v>
      </c>
      <c r="M312" s="13">
        <f t="shared" si="59"/>
        <v>2.6186477050286339</v>
      </c>
      <c r="N312" s="13">
        <f t="shared" si="55"/>
        <v>0.13726053128854304</v>
      </c>
      <c r="O312" s="13">
        <f t="shared" si="56"/>
        <v>0.13726053128854304</v>
      </c>
      <c r="Q312" s="41">
        <v>12.07159990697186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11.16055948198408</v>
      </c>
      <c r="G313" s="13">
        <f t="shared" si="50"/>
        <v>0</v>
      </c>
      <c r="H313" s="13">
        <f t="shared" si="51"/>
        <v>11.16055948198408</v>
      </c>
      <c r="I313" s="16">
        <f t="shared" si="58"/>
        <v>16.486373456810085</v>
      </c>
      <c r="J313" s="13">
        <f t="shared" si="52"/>
        <v>16.166477522890101</v>
      </c>
      <c r="K313" s="13">
        <f t="shared" si="53"/>
        <v>0.31989593391998383</v>
      </c>
      <c r="L313" s="13">
        <f t="shared" si="54"/>
        <v>0</v>
      </c>
      <c r="M313" s="13">
        <f t="shared" si="59"/>
        <v>2.481387173740091</v>
      </c>
      <c r="N313" s="13">
        <f t="shared" si="55"/>
        <v>0.13006580501305612</v>
      </c>
      <c r="O313" s="13">
        <f t="shared" si="56"/>
        <v>0.13006580501305612</v>
      </c>
      <c r="Q313" s="41">
        <v>12.490305338089851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1.4323742206571579</v>
      </c>
      <c r="G314" s="13">
        <f t="shared" si="50"/>
        <v>0</v>
      </c>
      <c r="H314" s="13">
        <f t="shared" si="51"/>
        <v>1.4323742206571579</v>
      </c>
      <c r="I314" s="16">
        <f t="shared" si="58"/>
        <v>1.7522701545771417</v>
      </c>
      <c r="J314" s="13">
        <f t="shared" si="52"/>
        <v>1.752110120281962</v>
      </c>
      <c r="K314" s="13">
        <f t="shared" si="53"/>
        <v>1.600342951797451E-4</v>
      </c>
      <c r="L314" s="13">
        <f t="shared" si="54"/>
        <v>0</v>
      </c>
      <c r="M314" s="13">
        <f t="shared" si="59"/>
        <v>2.3513213687270347</v>
      </c>
      <c r="N314" s="13">
        <f t="shared" si="55"/>
        <v>0.12324820161253724</v>
      </c>
      <c r="O314" s="13">
        <f t="shared" si="56"/>
        <v>0.12324820161253724</v>
      </c>
      <c r="Q314" s="41">
        <v>18.97134913848295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0.33839213304262677</v>
      </c>
      <c r="G315" s="13">
        <f t="shared" si="50"/>
        <v>0</v>
      </c>
      <c r="H315" s="13">
        <f t="shared" si="51"/>
        <v>0.33839213304262677</v>
      </c>
      <c r="I315" s="16">
        <f t="shared" si="58"/>
        <v>0.33855216733780652</v>
      </c>
      <c r="J315" s="13">
        <f t="shared" si="52"/>
        <v>0.33855144824585781</v>
      </c>
      <c r="K315" s="13">
        <f t="shared" si="53"/>
        <v>7.1909194870878324E-7</v>
      </c>
      <c r="L315" s="13">
        <f t="shared" si="54"/>
        <v>0</v>
      </c>
      <c r="M315" s="13">
        <f t="shared" si="59"/>
        <v>2.2280731671144975</v>
      </c>
      <c r="N315" s="13">
        <f t="shared" si="55"/>
        <v>0.11678795359933253</v>
      </c>
      <c r="O315" s="13">
        <f t="shared" si="56"/>
        <v>0.11678795359933253</v>
      </c>
      <c r="Q315" s="41">
        <v>22.31611342756764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2.9886573515653079</v>
      </c>
      <c r="G316" s="13">
        <f t="shared" si="50"/>
        <v>0</v>
      </c>
      <c r="H316" s="13">
        <f t="shared" si="51"/>
        <v>2.9886573515653079</v>
      </c>
      <c r="I316" s="16">
        <f t="shared" si="58"/>
        <v>2.9886580706572565</v>
      </c>
      <c r="J316" s="13">
        <f t="shared" si="52"/>
        <v>2.9883009773927283</v>
      </c>
      <c r="K316" s="13">
        <f t="shared" si="53"/>
        <v>3.5709326452826318E-4</v>
      </c>
      <c r="L316" s="13">
        <f t="shared" si="54"/>
        <v>0</v>
      </c>
      <c r="M316" s="13">
        <f t="shared" si="59"/>
        <v>2.1112852135151652</v>
      </c>
      <c r="N316" s="13">
        <f t="shared" si="55"/>
        <v>0.11066632962969251</v>
      </c>
      <c r="O316" s="13">
        <f t="shared" si="56"/>
        <v>0.11066632962969251</v>
      </c>
      <c r="Q316" s="41">
        <v>24.63708419354839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5.2230742499383878</v>
      </c>
      <c r="G317" s="18">
        <f t="shared" si="50"/>
        <v>0</v>
      </c>
      <c r="H317" s="18">
        <f t="shared" si="51"/>
        <v>5.2230742499383878</v>
      </c>
      <c r="I317" s="17">
        <f t="shared" si="58"/>
        <v>5.2234313432029165</v>
      </c>
      <c r="J317" s="18">
        <f t="shared" si="52"/>
        <v>5.2215040797771186</v>
      </c>
      <c r="K317" s="18">
        <f t="shared" si="53"/>
        <v>1.9272634257978538E-3</v>
      </c>
      <c r="L317" s="18">
        <f t="shared" si="54"/>
        <v>0</v>
      </c>
      <c r="M317" s="18">
        <f t="shared" si="59"/>
        <v>2.0006188838854726</v>
      </c>
      <c r="N317" s="18">
        <f t="shared" si="55"/>
        <v>0.10486558019266257</v>
      </c>
      <c r="O317" s="18">
        <f t="shared" si="56"/>
        <v>0.10486558019266257</v>
      </c>
      <c r="P317" s="3"/>
      <c r="Q317" s="42">
        <v>24.556510881653612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45.301332705118313</v>
      </c>
      <c r="G318" s="13">
        <f t="shared" si="50"/>
        <v>0</v>
      </c>
      <c r="H318" s="13">
        <f t="shared" si="51"/>
        <v>45.301332705118313</v>
      </c>
      <c r="I318" s="16">
        <f t="shared" si="58"/>
        <v>45.303259968544111</v>
      </c>
      <c r="J318" s="13">
        <f t="shared" si="52"/>
        <v>43.569647928695204</v>
      </c>
      <c r="K318" s="13">
        <f t="shared" si="53"/>
        <v>1.7336120398489072</v>
      </c>
      <c r="L318" s="13">
        <f t="shared" si="54"/>
        <v>0</v>
      </c>
      <c r="M318" s="13">
        <f t="shared" si="59"/>
        <v>1.89575330369281</v>
      </c>
      <c r="N318" s="13">
        <f t="shared" si="55"/>
        <v>9.9368886145775187E-2</v>
      </c>
      <c r="O318" s="13">
        <f t="shared" si="56"/>
        <v>9.9368886145775187E-2</v>
      </c>
      <c r="Q318" s="41">
        <v>21.856864282902091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61.602534107041677</v>
      </c>
      <c r="G319" s="13">
        <f t="shared" si="50"/>
        <v>8.9422966436932538E-2</v>
      </c>
      <c r="H319" s="13">
        <f t="shared" si="51"/>
        <v>61.513111140604742</v>
      </c>
      <c r="I319" s="16">
        <f t="shared" si="58"/>
        <v>63.24672318045365</v>
      </c>
      <c r="J319" s="13">
        <f t="shared" si="52"/>
        <v>55.544671442607701</v>
      </c>
      <c r="K319" s="13">
        <f t="shared" si="53"/>
        <v>7.7020517378459488</v>
      </c>
      <c r="L319" s="13">
        <f t="shared" si="54"/>
        <v>0</v>
      </c>
      <c r="M319" s="13">
        <f t="shared" si="59"/>
        <v>1.7963844175470349</v>
      </c>
      <c r="N319" s="13">
        <f t="shared" si="55"/>
        <v>9.4160309948324944E-2</v>
      </c>
      <c r="O319" s="13">
        <f t="shared" si="56"/>
        <v>0.18358327638525748</v>
      </c>
      <c r="Q319" s="41">
        <v>17.41536915166343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43.036766354472832</v>
      </c>
      <c r="G320" s="13">
        <f t="shared" si="50"/>
        <v>0</v>
      </c>
      <c r="H320" s="13">
        <f t="shared" si="51"/>
        <v>43.036766354472832</v>
      </c>
      <c r="I320" s="16">
        <f t="shared" si="58"/>
        <v>50.73881809231878</v>
      </c>
      <c r="J320" s="13">
        <f t="shared" si="52"/>
        <v>42.907054218365587</v>
      </c>
      <c r="K320" s="13">
        <f t="shared" si="53"/>
        <v>7.831763873953193</v>
      </c>
      <c r="L320" s="13">
        <f t="shared" si="54"/>
        <v>0</v>
      </c>
      <c r="M320" s="13">
        <f t="shared" si="59"/>
        <v>1.7022241075987099</v>
      </c>
      <c r="N320" s="13">
        <f t="shared" si="55"/>
        <v>8.922474945082777E-2</v>
      </c>
      <c r="O320" s="13">
        <f t="shared" si="56"/>
        <v>8.922474945082777E-2</v>
      </c>
      <c r="Q320" s="41">
        <v>12.11555061885605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18.194226235512311</v>
      </c>
      <c r="G321" s="13">
        <f t="shared" si="50"/>
        <v>0</v>
      </c>
      <c r="H321" s="13">
        <f t="shared" si="51"/>
        <v>18.194226235512311</v>
      </c>
      <c r="I321" s="16">
        <f t="shared" si="58"/>
        <v>26.025990109465504</v>
      </c>
      <c r="J321" s="13">
        <f t="shared" si="52"/>
        <v>24.768814361257334</v>
      </c>
      <c r="K321" s="13">
        <f t="shared" si="53"/>
        <v>1.2571757482081694</v>
      </c>
      <c r="L321" s="13">
        <f t="shared" si="54"/>
        <v>0</v>
      </c>
      <c r="M321" s="13">
        <f t="shared" si="59"/>
        <v>1.6129993581478821</v>
      </c>
      <c r="N321" s="13">
        <f t="shared" si="55"/>
        <v>8.4547894106678359E-2</v>
      </c>
      <c r="O321" s="13">
        <f t="shared" si="56"/>
        <v>8.4547894106678359E-2</v>
      </c>
      <c r="Q321" s="41">
        <v>12.16669320259415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10.60711395317804</v>
      </c>
      <c r="G322" s="13">
        <f t="shared" si="50"/>
        <v>0</v>
      </c>
      <c r="H322" s="13">
        <f t="shared" si="51"/>
        <v>10.60711395317804</v>
      </c>
      <c r="I322" s="16">
        <f t="shared" si="58"/>
        <v>11.864289701386209</v>
      </c>
      <c r="J322" s="13">
        <f t="shared" si="52"/>
        <v>11.724449568042235</v>
      </c>
      <c r="K322" s="13">
        <f t="shared" si="53"/>
        <v>0.1398401333439736</v>
      </c>
      <c r="L322" s="13">
        <f t="shared" si="54"/>
        <v>0</v>
      </c>
      <c r="M322" s="13">
        <f t="shared" si="59"/>
        <v>1.5284514640412037</v>
      </c>
      <c r="N322" s="13">
        <f t="shared" si="55"/>
        <v>8.0116183479042299E-2</v>
      </c>
      <c r="O322" s="13">
        <f t="shared" si="56"/>
        <v>8.0116183479042299E-2</v>
      </c>
      <c r="Q322" s="41">
        <v>11.400708322580639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12.36735416692326</v>
      </c>
      <c r="G323" s="13">
        <f t="shared" si="50"/>
        <v>0</v>
      </c>
      <c r="H323" s="13">
        <f t="shared" si="51"/>
        <v>12.36735416692326</v>
      </c>
      <c r="I323" s="16">
        <f t="shared" si="58"/>
        <v>12.507194300267233</v>
      </c>
      <c r="J323" s="13">
        <f t="shared" si="52"/>
        <v>12.332701711988458</v>
      </c>
      <c r="K323" s="13">
        <f t="shared" si="53"/>
        <v>0.17449258827877578</v>
      </c>
      <c r="L323" s="13">
        <f t="shared" si="54"/>
        <v>0</v>
      </c>
      <c r="M323" s="13">
        <f t="shared" si="59"/>
        <v>1.4483352805621614</v>
      </c>
      <c r="N323" s="13">
        <f t="shared" si="55"/>
        <v>7.5916767922674627E-2</v>
      </c>
      <c r="O323" s="13">
        <f t="shared" si="56"/>
        <v>7.5916767922674627E-2</v>
      </c>
      <c r="Q323" s="41">
        <v>10.908053685160111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21.848933273121219</v>
      </c>
      <c r="G324" s="13">
        <f t="shared" si="50"/>
        <v>0</v>
      </c>
      <c r="H324" s="13">
        <f t="shared" si="51"/>
        <v>21.848933273121219</v>
      </c>
      <c r="I324" s="16">
        <f t="shared" si="58"/>
        <v>22.023425861399993</v>
      </c>
      <c r="J324" s="13">
        <f t="shared" si="52"/>
        <v>21.372938338232135</v>
      </c>
      <c r="K324" s="13">
        <f t="shared" si="53"/>
        <v>0.65048752316785752</v>
      </c>
      <c r="L324" s="13">
        <f t="shared" si="54"/>
        <v>0</v>
      </c>
      <c r="M324" s="13">
        <f t="shared" si="59"/>
        <v>1.3724185126394868</v>
      </c>
      <c r="N324" s="13">
        <f t="shared" si="55"/>
        <v>7.1937471326662533E-2</v>
      </c>
      <c r="O324" s="13">
        <f t="shared" si="56"/>
        <v>7.1937471326662533E-2</v>
      </c>
      <c r="Q324" s="41">
        <v>13.53626909652734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34.209066291492917</v>
      </c>
      <c r="G325" s="13">
        <f t="shared" si="50"/>
        <v>0</v>
      </c>
      <c r="H325" s="13">
        <f t="shared" si="51"/>
        <v>34.209066291492917</v>
      </c>
      <c r="I325" s="16">
        <f t="shared" si="58"/>
        <v>34.859553814660771</v>
      </c>
      <c r="J325" s="13">
        <f t="shared" si="52"/>
        <v>32.703539326070072</v>
      </c>
      <c r="K325" s="13">
        <f t="shared" si="53"/>
        <v>2.1560144885906993</v>
      </c>
      <c r="L325" s="13">
        <f t="shared" si="54"/>
        <v>0</v>
      </c>
      <c r="M325" s="13">
        <f t="shared" si="59"/>
        <v>1.3004810413128243</v>
      </c>
      <c r="N325" s="13">
        <f t="shared" si="55"/>
        <v>6.8166755810065746E-2</v>
      </c>
      <c r="O325" s="13">
        <f t="shared" si="56"/>
        <v>6.8166755810065746E-2</v>
      </c>
      <c r="Q325" s="41">
        <v>14.463690349472561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11.79519697966392</v>
      </c>
      <c r="G326" s="13">
        <f t="shared" ref="G326:G389" si="61">IF((F326-$J$2)&gt;0,$I$2*(F326-$J$2),0)</f>
        <v>0</v>
      </c>
      <c r="H326" s="13">
        <f t="shared" ref="H326:H389" si="62">F326-G326</f>
        <v>11.79519697966392</v>
      </c>
      <c r="I326" s="16">
        <f t="shared" si="58"/>
        <v>13.95121146825462</v>
      </c>
      <c r="J326" s="13">
        <f t="shared" ref="J326:J389" si="63">I326/SQRT(1+(I326/($K$2*(300+(25*Q326)+0.05*(Q326)^3)))^2)</f>
        <v>13.838606117223206</v>
      </c>
      <c r="K326" s="13">
        <f t="shared" ref="K326:K389" si="64">I326-J326</f>
        <v>0.112605351031414</v>
      </c>
      <c r="L326" s="13">
        <f t="shared" ref="L326:L389" si="65">IF(K326&gt;$N$2,(K326-$N$2)/$L$2,0)</f>
        <v>0</v>
      </c>
      <c r="M326" s="13">
        <f t="shared" si="59"/>
        <v>1.2323142855027585</v>
      </c>
      <c r="N326" s="13">
        <f t="shared" ref="N326:N389" si="66">$M$2*M326</f>
        <v>6.4593688268090407E-2</v>
      </c>
      <c r="O326" s="13">
        <f t="shared" ref="O326:O389" si="67">N326+G326</f>
        <v>6.4593688268090407E-2</v>
      </c>
      <c r="Q326" s="41">
        <v>16.532253833883111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0.32872673105586681</v>
      </c>
      <c r="G327" s="13">
        <f t="shared" si="61"/>
        <v>0</v>
      </c>
      <c r="H327" s="13">
        <f t="shared" si="62"/>
        <v>0.32872673105586681</v>
      </c>
      <c r="I327" s="16">
        <f t="shared" ref="I327:I390" si="69">H327+K326-L326</f>
        <v>0.44133208208728081</v>
      </c>
      <c r="J327" s="13">
        <f t="shared" si="63"/>
        <v>0.44133060042390643</v>
      </c>
      <c r="K327" s="13">
        <f t="shared" si="64"/>
        <v>1.4816633743808261E-6</v>
      </c>
      <c r="L327" s="13">
        <f t="shared" si="65"/>
        <v>0</v>
      </c>
      <c r="M327" s="13">
        <f t="shared" ref="M327:M390" si="70">L327+M326-N326</f>
        <v>1.167720597234668</v>
      </c>
      <c r="N327" s="13">
        <f t="shared" si="66"/>
        <v>6.1207908671797727E-2</v>
      </c>
      <c r="O327" s="13">
        <f t="shared" si="67"/>
        <v>6.1207908671797727E-2</v>
      </c>
      <c r="Q327" s="41">
        <v>22.830015542003348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3.478503538090755</v>
      </c>
      <c r="G328" s="13">
        <f t="shared" si="61"/>
        <v>0</v>
      </c>
      <c r="H328" s="13">
        <f t="shared" si="62"/>
        <v>3.478503538090755</v>
      </c>
      <c r="I328" s="16">
        <f t="shared" si="69"/>
        <v>3.4785050197541292</v>
      </c>
      <c r="J328" s="13">
        <f t="shared" si="63"/>
        <v>3.4778867552453008</v>
      </c>
      <c r="K328" s="13">
        <f t="shared" si="64"/>
        <v>6.1826450882840334E-4</v>
      </c>
      <c r="L328" s="13">
        <f t="shared" si="65"/>
        <v>0</v>
      </c>
      <c r="M328" s="13">
        <f t="shared" si="70"/>
        <v>1.1065126885628702</v>
      </c>
      <c r="N328" s="13">
        <f t="shared" si="66"/>
        <v>5.7999600029433128E-2</v>
      </c>
      <c r="O328" s="13">
        <f t="shared" si="67"/>
        <v>5.7999600029433128E-2</v>
      </c>
      <c r="Q328" s="41">
        <v>23.966957542809109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6.1528628804180192</v>
      </c>
      <c r="G329" s="18">
        <f t="shared" si="61"/>
        <v>0</v>
      </c>
      <c r="H329" s="18">
        <f t="shared" si="62"/>
        <v>6.1528628804180192</v>
      </c>
      <c r="I329" s="17">
        <f t="shared" si="69"/>
        <v>6.1534811449268476</v>
      </c>
      <c r="J329" s="18">
        <f t="shared" si="63"/>
        <v>6.1505756355346257</v>
      </c>
      <c r="K329" s="18">
        <f t="shared" si="64"/>
        <v>2.9055093922218944E-3</v>
      </c>
      <c r="L329" s="18">
        <f t="shared" si="65"/>
        <v>0</v>
      </c>
      <c r="M329" s="18">
        <f t="shared" si="70"/>
        <v>1.0485130885334371</v>
      </c>
      <c r="N329" s="18">
        <f t="shared" si="66"/>
        <v>5.4959459922279637E-2</v>
      </c>
      <c r="O329" s="18">
        <f t="shared" si="67"/>
        <v>5.4959459922279637E-2</v>
      </c>
      <c r="P329" s="3"/>
      <c r="Q329" s="42">
        <v>25.13735519354838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56.806038899018859</v>
      </c>
      <c r="G330" s="13">
        <f t="shared" si="61"/>
        <v>0</v>
      </c>
      <c r="H330" s="13">
        <f t="shared" si="62"/>
        <v>56.806038899018859</v>
      </c>
      <c r="I330" s="16">
        <f t="shared" si="69"/>
        <v>56.80894440841108</v>
      </c>
      <c r="J330" s="13">
        <f t="shared" si="63"/>
        <v>54.322101293818442</v>
      </c>
      <c r="K330" s="13">
        <f t="shared" si="64"/>
        <v>2.486843114592638</v>
      </c>
      <c r="L330" s="13">
        <f t="shared" si="65"/>
        <v>0</v>
      </c>
      <c r="M330" s="13">
        <f t="shared" si="70"/>
        <v>0.99355362861115737</v>
      </c>
      <c r="N330" s="13">
        <f t="shared" si="66"/>
        <v>5.2078673532504074E-2</v>
      </c>
      <c r="O330" s="13">
        <f t="shared" si="67"/>
        <v>5.2078673532504074E-2</v>
      </c>
      <c r="Q330" s="41">
        <v>24.056504145625279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31.83224687433097</v>
      </c>
      <c r="G331" s="13">
        <f t="shared" si="61"/>
        <v>0</v>
      </c>
      <c r="H331" s="13">
        <f t="shared" si="62"/>
        <v>31.83224687433097</v>
      </c>
      <c r="I331" s="16">
        <f t="shared" si="69"/>
        <v>34.319089988923608</v>
      </c>
      <c r="J331" s="13">
        <f t="shared" si="63"/>
        <v>33.102114905210243</v>
      </c>
      <c r="K331" s="13">
        <f t="shared" si="64"/>
        <v>1.2169750837133648</v>
      </c>
      <c r="L331" s="13">
        <f t="shared" si="65"/>
        <v>0</v>
      </c>
      <c r="M331" s="13">
        <f t="shared" si="70"/>
        <v>0.94147495507865331</v>
      </c>
      <c r="N331" s="13">
        <f t="shared" si="66"/>
        <v>4.9348888084791119E-2</v>
      </c>
      <c r="O331" s="13">
        <f t="shared" si="67"/>
        <v>4.9348888084791119E-2</v>
      </c>
      <c r="Q331" s="41">
        <v>18.502909523282199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61.955598427666636</v>
      </c>
      <c r="G332" s="13">
        <f t="shared" si="61"/>
        <v>9.6484252849431726E-2</v>
      </c>
      <c r="H332" s="13">
        <f t="shared" si="62"/>
        <v>61.859114174817208</v>
      </c>
      <c r="I332" s="16">
        <f t="shared" si="69"/>
        <v>63.076089258530573</v>
      </c>
      <c r="J332" s="13">
        <f t="shared" si="63"/>
        <v>52.547916361448621</v>
      </c>
      <c r="K332" s="13">
        <f t="shared" si="64"/>
        <v>10.528172897081951</v>
      </c>
      <c r="L332" s="13">
        <f t="shared" si="65"/>
        <v>0</v>
      </c>
      <c r="M332" s="13">
        <f t="shared" si="70"/>
        <v>0.89212606699386221</v>
      </c>
      <c r="N332" s="13">
        <f t="shared" si="66"/>
        <v>4.6762188627659212E-2</v>
      </c>
      <c r="O332" s="13">
        <f t="shared" si="67"/>
        <v>0.14324644147709092</v>
      </c>
      <c r="Q332" s="41">
        <v>14.54612222414797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12.409074223405129</v>
      </c>
      <c r="G333" s="13">
        <f t="shared" si="61"/>
        <v>0</v>
      </c>
      <c r="H333" s="13">
        <f t="shared" si="62"/>
        <v>12.409074223405129</v>
      </c>
      <c r="I333" s="16">
        <f t="shared" si="69"/>
        <v>22.937247120487079</v>
      </c>
      <c r="J333" s="13">
        <f t="shared" si="63"/>
        <v>22.017627279771059</v>
      </c>
      <c r="K333" s="13">
        <f t="shared" si="64"/>
        <v>0.91961984071602032</v>
      </c>
      <c r="L333" s="13">
        <f t="shared" si="65"/>
        <v>0</v>
      </c>
      <c r="M333" s="13">
        <f t="shared" si="70"/>
        <v>0.84536387836620297</v>
      </c>
      <c r="N333" s="13">
        <f t="shared" si="66"/>
        <v>4.4311075084236852E-2</v>
      </c>
      <c r="O333" s="13">
        <f t="shared" si="67"/>
        <v>4.4311075084236852E-2</v>
      </c>
      <c r="Q333" s="41">
        <v>11.773644322580649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2.306666667</v>
      </c>
      <c r="G334" s="13">
        <f t="shared" si="61"/>
        <v>0</v>
      </c>
      <c r="H334" s="13">
        <f t="shared" si="62"/>
        <v>2.306666667</v>
      </c>
      <c r="I334" s="16">
        <f t="shared" si="69"/>
        <v>3.2262865077160203</v>
      </c>
      <c r="J334" s="13">
        <f t="shared" si="63"/>
        <v>3.2241719464046921</v>
      </c>
      <c r="K334" s="13">
        <f t="shared" si="64"/>
        <v>2.1145613113282558E-3</v>
      </c>
      <c r="L334" s="13">
        <f t="shared" si="65"/>
        <v>0</v>
      </c>
      <c r="M334" s="13">
        <f t="shared" si="70"/>
        <v>0.80105280328196615</v>
      </c>
      <c r="N334" s="13">
        <f t="shared" si="66"/>
        <v>4.1988440505958451E-2</v>
      </c>
      <c r="O334" s="13">
        <f t="shared" si="67"/>
        <v>4.1988440505958451E-2</v>
      </c>
      <c r="Q334" s="41">
        <v>13.61360167048514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13.512237896444489</v>
      </c>
      <c r="G335" s="13">
        <f t="shared" si="61"/>
        <v>0</v>
      </c>
      <c r="H335" s="13">
        <f t="shared" si="62"/>
        <v>13.512237896444489</v>
      </c>
      <c r="I335" s="16">
        <f t="shared" si="69"/>
        <v>13.514352457755818</v>
      </c>
      <c r="J335" s="13">
        <f t="shared" si="63"/>
        <v>13.326999518018482</v>
      </c>
      <c r="K335" s="13">
        <f t="shared" si="64"/>
        <v>0.18735293973733569</v>
      </c>
      <c r="L335" s="13">
        <f t="shared" si="65"/>
        <v>0</v>
      </c>
      <c r="M335" s="13">
        <f t="shared" si="70"/>
        <v>0.75906436277600775</v>
      </c>
      <c r="N335" s="13">
        <f t="shared" si="66"/>
        <v>3.978755046612692E-2</v>
      </c>
      <c r="O335" s="13">
        <f t="shared" si="67"/>
        <v>3.978755046612692E-2</v>
      </c>
      <c r="Q335" s="41">
        <v>12.10200608211181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10.11486564374354</v>
      </c>
      <c r="G336" s="13">
        <f t="shared" si="61"/>
        <v>0</v>
      </c>
      <c r="H336" s="13">
        <f t="shared" si="62"/>
        <v>10.11486564374354</v>
      </c>
      <c r="I336" s="16">
        <f t="shared" si="69"/>
        <v>10.302218583480876</v>
      </c>
      <c r="J336" s="13">
        <f t="shared" si="63"/>
        <v>10.245680158936745</v>
      </c>
      <c r="K336" s="13">
        <f t="shared" si="64"/>
        <v>5.6538424544131161E-2</v>
      </c>
      <c r="L336" s="13">
        <f t="shared" si="65"/>
        <v>0</v>
      </c>
      <c r="M336" s="13">
        <f t="shared" si="70"/>
        <v>0.71927681230988083</v>
      </c>
      <c r="N336" s="13">
        <f t="shared" si="66"/>
        <v>3.7702023533594926E-2</v>
      </c>
      <c r="O336" s="13">
        <f t="shared" si="67"/>
        <v>3.7702023533594926E-2</v>
      </c>
      <c r="Q336" s="41">
        <v>14.983244206528269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33.549898007101532</v>
      </c>
      <c r="G337" s="13">
        <f t="shared" si="61"/>
        <v>0</v>
      </c>
      <c r="H337" s="13">
        <f t="shared" si="62"/>
        <v>33.549898007101532</v>
      </c>
      <c r="I337" s="16">
        <f t="shared" si="69"/>
        <v>33.606436431645662</v>
      </c>
      <c r="J337" s="13">
        <f t="shared" si="63"/>
        <v>31.791857853090963</v>
      </c>
      <c r="K337" s="13">
        <f t="shared" si="64"/>
        <v>1.8145785785546984</v>
      </c>
      <c r="L337" s="13">
        <f t="shared" si="65"/>
        <v>0</v>
      </c>
      <c r="M337" s="13">
        <f t="shared" si="70"/>
        <v>0.68157478877628586</v>
      </c>
      <c r="N337" s="13">
        <f t="shared" si="66"/>
        <v>3.5725812769948961E-2</v>
      </c>
      <c r="O337" s="13">
        <f t="shared" si="67"/>
        <v>3.5725812769948961E-2</v>
      </c>
      <c r="Q337" s="41">
        <v>15.004782176323859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3.7373936509742052</v>
      </c>
      <c r="G338" s="13">
        <f t="shared" si="61"/>
        <v>0</v>
      </c>
      <c r="H338" s="13">
        <f t="shared" si="62"/>
        <v>3.7373936509742052</v>
      </c>
      <c r="I338" s="16">
        <f t="shared" si="69"/>
        <v>5.5519722295289036</v>
      </c>
      <c r="J338" s="13">
        <f t="shared" si="63"/>
        <v>5.5467946399435784</v>
      </c>
      <c r="K338" s="13">
        <f t="shared" si="64"/>
        <v>5.1775895853252152E-3</v>
      </c>
      <c r="L338" s="13">
        <f t="shared" si="65"/>
        <v>0</v>
      </c>
      <c r="M338" s="13">
        <f t="shared" si="70"/>
        <v>0.64584897600633684</v>
      </c>
      <c r="N338" s="13">
        <f t="shared" si="66"/>
        <v>3.3853188196547403E-2</v>
      </c>
      <c r="O338" s="13">
        <f t="shared" si="67"/>
        <v>3.3853188196547403E-2</v>
      </c>
      <c r="Q338" s="41">
        <v>18.84247455554204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31.978827312232131</v>
      </c>
      <c r="G339" s="13">
        <f t="shared" si="61"/>
        <v>0</v>
      </c>
      <c r="H339" s="13">
        <f t="shared" si="62"/>
        <v>31.978827312232131</v>
      </c>
      <c r="I339" s="16">
        <f t="shared" si="69"/>
        <v>31.984004901817457</v>
      </c>
      <c r="J339" s="13">
        <f t="shared" si="63"/>
        <v>31.302741363597157</v>
      </c>
      <c r="K339" s="13">
        <f t="shared" si="64"/>
        <v>0.68126353822029984</v>
      </c>
      <c r="L339" s="13">
        <f t="shared" si="65"/>
        <v>0</v>
      </c>
      <c r="M339" s="13">
        <f t="shared" si="70"/>
        <v>0.61199578780978947</v>
      </c>
      <c r="N339" s="13">
        <f t="shared" si="66"/>
        <v>3.207872018057642E-2</v>
      </c>
      <c r="O339" s="13">
        <f t="shared" si="67"/>
        <v>3.207872018057642E-2</v>
      </c>
      <c r="Q339" s="41">
        <v>21.262306800083849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5.3097118236466629</v>
      </c>
      <c r="G340" s="13">
        <f t="shared" si="61"/>
        <v>0</v>
      </c>
      <c r="H340" s="13">
        <f t="shared" si="62"/>
        <v>5.3097118236466629</v>
      </c>
      <c r="I340" s="16">
        <f t="shared" si="69"/>
        <v>5.9909753618669628</v>
      </c>
      <c r="J340" s="13">
        <f t="shared" si="63"/>
        <v>5.9877982636767477</v>
      </c>
      <c r="K340" s="13">
        <f t="shared" si="64"/>
        <v>3.1770981902150552E-3</v>
      </c>
      <c r="L340" s="13">
        <f t="shared" si="65"/>
        <v>0</v>
      </c>
      <c r="M340" s="13">
        <f t="shared" si="70"/>
        <v>0.57991706762921302</v>
      </c>
      <c r="N340" s="13">
        <f t="shared" si="66"/>
        <v>3.0397263691951774E-2</v>
      </c>
      <c r="O340" s="13">
        <f t="shared" si="67"/>
        <v>3.0397263691951774E-2</v>
      </c>
      <c r="Q340" s="41">
        <v>23.921396365236291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10.68256630282907</v>
      </c>
      <c r="G341" s="18">
        <f t="shared" si="61"/>
        <v>0</v>
      </c>
      <c r="H341" s="18">
        <f t="shared" si="62"/>
        <v>10.68256630282907</v>
      </c>
      <c r="I341" s="17">
        <f t="shared" si="69"/>
        <v>10.685743401019284</v>
      </c>
      <c r="J341" s="18">
        <f t="shared" si="63"/>
        <v>10.669841198179309</v>
      </c>
      <c r="K341" s="18">
        <f t="shared" si="64"/>
        <v>1.5902202839974677E-2</v>
      </c>
      <c r="L341" s="18">
        <f t="shared" si="65"/>
        <v>0</v>
      </c>
      <c r="M341" s="18">
        <f t="shared" si="70"/>
        <v>0.5495198039372613</v>
      </c>
      <c r="N341" s="18">
        <f t="shared" si="66"/>
        <v>2.8803943385419892E-2</v>
      </c>
      <c r="O341" s="18">
        <f t="shared" si="67"/>
        <v>2.8803943385419892E-2</v>
      </c>
      <c r="P341" s="3"/>
      <c r="Q341" s="42">
        <v>24.80911219354838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35.983153124050339</v>
      </c>
      <c r="G342" s="13">
        <f t="shared" si="61"/>
        <v>0</v>
      </c>
      <c r="H342" s="13">
        <f t="shared" si="62"/>
        <v>35.983153124050339</v>
      </c>
      <c r="I342" s="16">
        <f t="shared" si="69"/>
        <v>35.999055326890314</v>
      </c>
      <c r="J342" s="13">
        <f t="shared" si="63"/>
        <v>34.979343144794122</v>
      </c>
      <c r="K342" s="13">
        <f t="shared" si="64"/>
        <v>1.0197121820961925</v>
      </c>
      <c r="L342" s="13">
        <f t="shared" si="65"/>
        <v>0</v>
      </c>
      <c r="M342" s="13">
        <f t="shared" si="70"/>
        <v>0.52071586055184138</v>
      </c>
      <c r="N342" s="13">
        <f t="shared" si="66"/>
        <v>2.7294139464603968E-2</v>
      </c>
      <c r="O342" s="13">
        <f t="shared" si="67"/>
        <v>2.7294139464603968E-2</v>
      </c>
      <c r="Q342" s="41">
        <v>20.84251124040961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12.4085444335531</v>
      </c>
      <c r="G343" s="13">
        <f t="shared" si="61"/>
        <v>0</v>
      </c>
      <c r="H343" s="13">
        <f t="shared" si="62"/>
        <v>12.4085444335531</v>
      </c>
      <c r="I343" s="16">
        <f t="shared" si="69"/>
        <v>13.428256615649293</v>
      </c>
      <c r="J343" s="13">
        <f t="shared" si="63"/>
        <v>13.333925658532811</v>
      </c>
      <c r="K343" s="13">
        <f t="shared" si="64"/>
        <v>9.4330957116481429E-2</v>
      </c>
      <c r="L343" s="13">
        <f t="shared" si="65"/>
        <v>0</v>
      </c>
      <c r="M343" s="13">
        <f t="shared" si="70"/>
        <v>0.49342172108723742</v>
      </c>
      <c r="N343" s="13">
        <f t="shared" si="66"/>
        <v>2.5863474287008355E-2</v>
      </c>
      <c r="O343" s="13">
        <f t="shared" si="67"/>
        <v>2.5863474287008355E-2</v>
      </c>
      <c r="Q343" s="41">
        <v>16.98751665976209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61.609267339242336</v>
      </c>
      <c r="G344" s="13">
        <f t="shared" si="61"/>
        <v>8.9557631080945721E-2</v>
      </c>
      <c r="H344" s="13">
        <f t="shared" si="62"/>
        <v>61.519709708161393</v>
      </c>
      <c r="I344" s="16">
        <f t="shared" si="69"/>
        <v>61.614040665277876</v>
      </c>
      <c r="J344" s="13">
        <f t="shared" si="63"/>
        <v>47.776459113897978</v>
      </c>
      <c r="K344" s="13">
        <f t="shared" si="64"/>
        <v>13.837581551379898</v>
      </c>
      <c r="L344" s="13">
        <f t="shared" si="65"/>
        <v>0</v>
      </c>
      <c r="M344" s="13">
        <f t="shared" si="70"/>
        <v>0.46755824680022906</v>
      </c>
      <c r="N344" s="13">
        <f t="shared" si="66"/>
        <v>2.4507799671142638E-2</v>
      </c>
      <c r="O344" s="13">
        <f t="shared" si="67"/>
        <v>0.11406543075208836</v>
      </c>
      <c r="Q344" s="41">
        <v>11.220054039493339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42.710252178494819</v>
      </c>
      <c r="G345" s="13">
        <f t="shared" si="61"/>
        <v>0</v>
      </c>
      <c r="H345" s="13">
        <f t="shared" si="62"/>
        <v>42.710252178494819</v>
      </c>
      <c r="I345" s="16">
        <f t="shared" si="69"/>
        <v>56.547833729874718</v>
      </c>
      <c r="J345" s="13">
        <f t="shared" si="63"/>
        <v>44.948246447974448</v>
      </c>
      <c r="K345" s="13">
        <f t="shared" si="64"/>
        <v>11.59958728190027</v>
      </c>
      <c r="L345" s="13">
        <f t="shared" si="65"/>
        <v>0</v>
      </c>
      <c r="M345" s="13">
        <f t="shared" si="70"/>
        <v>0.44305044712908642</v>
      </c>
      <c r="N345" s="13">
        <f t="shared" si="66"/>
        <v>2.3223184868962733E-2</v>
      </c>
      <c r="O345" s="13">
        <f t="shared" si="67"/>
        <v>2.3223184868962733E-2</v>
      </c>
      <c r="Q345" s="41">
        <v>10.905589322580649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39.969469437410048</v>
      </c>
      <c r="G346" s="13">
        <f t="shared" si="61"/>
        <v>0</v>
      </c>
      <c r="H346" s="13">
        <f t="shared" si="62"/>
        <v>39.969469437410048</v>
      </c>
      <c r="I346" s="16">
        <f t="shared" si="69"/>
        <v>51.569056719310318</v>
      </c>
      <c r="J346" s="13">
        <f t="shared" si="63"/>
        <v>44.821159601015545</v>
      </c>
      <c r="K346" s="13">
        <f t="shared" si="64"/>
        <v>6.7478971182947731</v>
      </c>
      <c r="L346" s="13">
        <f t="shared" si="65"/>
        <v>0</v>
      </c>
      <c r="M346" s="13">
        <f t="shared" si="70"/>
        <v>0.41982726226012368</v>
      </c>
      <c r="N346" s="13">
        <f t="shared" si="66"/>
        <v>2.2005905168755398E-2</v>
      </c>
      <c r="O346" s="13">
        <f t="shared" si="67"/>
        <v>2.2005905168755398E-2</v>
      </c>
      <c r="Q346" s="41">
        <v>13.86590193117387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61.579093202092338</v>
      </c>
      <c r="G347" s="13">
        <f t="shared" si="61"/>
        <v>8.8954148337945751E-2</v>
      </c>
      <c r="H347" s="13">
        <f t="shared" si="62"/>
        <v>61.49013905375439</v>
      </c>
      <c r="I347" s="16">
        <f t="shared" si="69"/>
        <v>68.238036172049163</v>
      </c>
      <c r="J347" s="13">
        <f t="shared" si="63"/>
        <v>52.449258525573271</v>
      </c>
      <c r="K347" s="13">
        <f t="shared" si="64"/>
        <v>15.788777646475893</v>
      </c>
      <c r="L347" s="13">
        <f t="shared" si="65"/>
        <v>0</v>
      </c>
      <c r="M347" s="13">
        <f t="shared" si="70"/>
        <v>0.39782135709136829</v>
      </c>
      <c r="N347" s="13">
        <f t="shared" si="66"/>
        <v>2.0852431095420423E-2</v>
      </c>
      <c r="O347" s="13">
        <f t="shared" si="67"/>
        <v>0.10980657943336618</v>
      </c>
      <c r="Q347" s="41">
        <v>12.405368317627561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11.134957465626661</v>
      </c>
      <c r="G348" s="13">
        <f t="shared" si="61"/>
        <v>0</v>
      </c>
      <c r="H348" s="13">
        <f t="shared" si="62"/>
        <v>11.134957465626661</v>
      </c>
      <c r="I348" s="16">
        <f t="shared" si="69"/>
        <v>26.923735112102555</v>
      </c>
      <c r="J348" s="13">
        <f t="shared" si="63"/>
        <v>25.891852241739933</v>
      </c>
      <c r="K348" s="13">
        <f t="shared" si="64"/>
        <v>1.0318828703626224</v>
      </c>
      <c r="L348" s="13">
        <f t="shared" si="65"/>
        <v>0</v>
      </c>
      <c r="M348" s="13">
        <f t="shared" si="70"/>
        <v>0.37696892599594789</v>
      </c>
      <c r="N348" s="13">
        <f t="shared" si="66"/>
        <v>1.9759418176836997E-2</v>
      </c>
      <c r="O348" s="13">
        <f t="shared" si="67"/>
        <v>1.9759418176836997E-2</v>
      </c>
      <c r="Q348" s="41">
        <v>14.459247955327371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17.429961475980502</v>
      </c>
      <c r="G349" s="13">
        <f t="shared" si="61"/>
        <v>0</v>
      </c>
      <c r="H349" s="13">
        <f t="shared" si="62"/>
        <v>17.429961475980502</v>
      </c>
      <c r="I349" s="16">
        <f t="shared" si="69"/>
        <v>18.461844346343124</v>
      </c>
      <c r="J349" s="13">
        <f t="shared" si="63"/>
        <v>18.123875081644588</v>
      </c>
      <c r="K349" s="13">
        <f t="shared" si="64"/>
        <v>0.33796926469853616</v>
      </c>
      <c r="L349" s="13">
        <f t="shared" si="65"/>
        <v>0</v>
      </c>
      <c r="M349" s="13">
        <f t="shared" si="70"/>
        <v>0.35720950781911087</v>
      </c>
      <c r="N349" s="13">
        <f t="shared" si="66"/>
        <v>1.8723697246642041E-2</v>
      </c>
      <c r="O349" s="13">
        <f t="shared" si="67"/>
        <v>1.8723697246642041E-2</v>
      </c>
      <c r="Q349" s="41">
        <v>14.569742561831999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1.0533333330000001</v>
      </c>
      <c r="G350" s="13">
        <f t="shared" si="61"/>
        <v>0</v>
      </c>
      <c r="H350" s="13">
        <f t="shared" si="62"/>
        <v>1.0533333330000001</v>
      </c>
      <c r="I350" s="16">
        <f t="shared" si="69"/>
        <v>1.3913025976985363</v>
      </c>
      <c r="J350" s="13">
        <f t="shared" si="63"/>
        <v>1.3912269532678347</v>
      </c>
      <c r="K350" s="13">
        <f t="shared" si="64"/>
        <v>7.564443070151583E-5</v>
      </c>
      <c r="L350" s="13">
        <f t="shared" si="65"/>
        <v>0</v>
      </c>
      <c r="M350" s="13">
        <f t="shared" si="70"/>
        <v>0.33848581057246885</v>
      </c>
      <c r="N350" s="13">
        <f t="shared" si="66"/>
        <v>1.7742265255303667E-2</v>
      </c>
      <c r="O350" s="13">
        <f t="shared" si="67"/>
        <v>1.7742265255303667E-2</v>
      </c>
      <c r="Q350" s="41">
        <v>19.376538873871251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30.371057271088251</v>
      </c>
      <c r="G351" s="13">
        <f t="shared" si="61"/>
        <v>0</v>
      </c>
      <c r="H351" s="13">
        <f t="shared" si="62"/>
        <v>30.371057271088251</v>
      </c>
      <c r="I351" s="16">
        <f t="shared" si="69"/>
        <v>30.371132915518952</v>
      </c>
      <c r="J351" s="13">
        <f t="shared" si="63"/>
        <v>29.693905312131481</v>
      </c>
      <c r="K351" s="13">
        <f t="shared" si="64"/>
        <v>0.67722760338747179</v>
      </c>
      <c r="L351" s="13">
        <f t="shared" si="65"/>
        <v>0</v>
      </c>
      <c r="M351" s="13">
        <f t="shared" si="70"/>
        <v>0.3207435453171652</v>
      </c>
      <c r="N351" s="13">
        <f t="shared" si="66"/>
        <v>1.6812276562846618E-2</v>
      </c>
      <c r="O351" s="13">
        <f t="shared" si="67"/>
        <v>1.6812276562846618E-2</v>
      </c>
      <c r="Q351" s="41">
        <v>20.196999204514452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0.24878005862952399</v>
      </c>
      <c r="G352" s="13">
        <f t="shared" si="61"/>
        <v>0</v>
      </c>
      <c r="H352" s="13">
        <f t="shared" si="62"/>
        <v>0.24878005862952399</v>
      </c>
      <c r="I352" s="16">
        <f t="shared" si="69"/>
        <v>0.9260076620169958</v>
      </c>
      <c r="J352" s="13">
        <f t="shared" si="63"/>
        <v>0.92599098998633511</v>
      </c>
      <c r="K352" s="13">
        <f t="shared" si="64"/>
        <v>1.6672030660691561E-5</v>
      </c>
      <c r="L352" s="13">
        <f t="shared" si="65"/>
        <v>0</v>
      </c>
      <c r="M352" s="13">
        <f t="shared" si="70"/>
        <v>0.30393126875431858</v>
      </c>
      <c r="N352" s="13">
        <f t="shared" si="66"/>
        <v>1.5931034687983188E-2</v>
      </c>
      <c r="O352" s="13">
        <f t="shared" si="67"/>
        <v>1.5931034687983188E-2</v>
      </c>
      <c r="Q352" s="41">
        <v>21.431794773683311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1.0533333330000001</v>
      </c>
      <c r="G353" s="18">
        <f t="shared" si="61"/>
        <v>0</v>
      </c>
      <c r="H353" s="18">
        <f t="shared" si="62"/>
        <v>1.0533333330000001</v>
      </c>
      <c r="I353" s="17">
        <f t="shared" si="69"/>
        <v>1.0533500050306608</v>
      </c>
      <c r="J353" s="18">
        <f t="shared" si="63"/>
        <v>1.0533359922553909</v>
      </c>
      <c r="K353" s="18">
        <f t="shared" si="64"/>
        <v>1.4012775269911515E-5</v>
      </c>
      <c r="L353" s="18">
        <f t="shared" si="65"/>
        <v>0</v>
      </c>
      <c r="M353" s="18">
        <f t="shared" si="70"/>
        <v>0.2880002340663354</v>
      </c>
      <c r="N353" s="18">
        <f t="shared" si="66"/>
        <v>1.5095984489726424E-2</v>
      </c>
      <c r="O353" s="18">
        <f t="shared" si="67"/>
        <v>1.5095984489726424E-2</v>
      </c>
      <c r="P353" s="3"/>
      <c r="Q353" s="42">
        <v>25.424939193548379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3.0815110754274828</v>
      </c>
      <c r="G354" s="13">
        <f t="shared" si="61"/>
        <v>0</v>
      </c>
      <c r="H354" s="13">
        <f t="shared" si="62"/>
        <v>3.0815110754274828</v>
      </c>
      <c r="I354" s="16">
        <f t="shared" si="69"/>
        <v>3.0815250882027527</v>
      </c>
      <c r="J354" s="13">
        <f t="shared" si="63"/>
        <v>3.0808008561910594</v>
      </c>
      <c r="K354" s="13">
        <f t="shared" si="64"/>
        <v>7.2423201169335982E-4</v>
      </c>
      <c r="L354" s="13">
        <f t="shared" si="65"/>
        <v>0</v>
      </c>
      <c r="M354" s="13">
        <f t="shared" si="70"/>
        <v>0.27290424957660897</v>
      </c>
      <c r="N354" s="13">
        <f t="shared" si="66"/>
        <v>1.4304704758816306E-2</v>
      </c>
      <c r="O354" s="13">
        <f t="shared" si="67"/>
        <v>1.4304704758816306E-2</v>
      </c>
      <c r="Q354" s="41">
        <v>20.267482472315191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21.209516466575419</v>
      </c>
      <c r="G355" s="13">
        <f t="shared" si="61"/>
        <v>0</v>
      </c>
      <c r="H355" s="13">
        <f t="shared" si="62"/>
        <v>21.209516466575419</v>
      </c>
      <c r="I355" s="16">
        <f t="shared" si="69"/>
        <v>21.210240698587114</v>
      </c>
      <c r="J355" s="13">
        <f t="shared" si="63"/>
        <v>20.921991216832936</v>
      </c>
      <c r="K355" s="13">
        <f t="shared" si="64"/>
        <v>0.2882494817541783</v>
      </c>
      <c r="L355" s="13">
        <f t="shared" si="65"/>
        <v>0</v>
      </c>
      <c r="M355" s="13">
        <f t="shared" si="70"/>
        <v>0.25859954481779268</v>
      </c>
      <c r="N355" s="13">
        <f t="shared" si="66"/>
        <v>1.3554901197477992E-2</v>
      </c>
      <c r="O355" s="13">
        <f t="shared" si="67"/>
        <v>1.3554901197477992E-2</v>
      </c>
      <c r="Q355" s="41">
        <v>18.717839267806269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82.858160621888743</v>
      </c>
      <c r="G356" s="13">
        <f t="shared" si="61"/>
        <v>0.51453549673387389</v>
      </c>
      <c r="H356" s="13">
        <f t="shared" si="62"/>
        <v>82.343625125154873</v>
      </c>
      <c r="I356" s="16">
        <f t="shared" si="69"/>
        <v>82.631874606909051</v>
      </c>
      <c r="J356" s="13">
        <f t="shared" si="63"/>
        <v>60.385913094250363</v>
      </c>
      <c r="K356" s="13">
        <f t="shared" si="64"/>
        <v>22.245961512658688</v>
      </c>
      <c r="L356" s="13">
        <f t="shared" si="65"/>
        <v>0.25091038510825647</v>
      </c>
      <c r="M356" s="13">
        <f t="shared" si="70"/>
        <v>0.49595502872857117</v>
      </c>
      <c r="N356" s="13">
        <f t="shared" si="66"/>
        <v>2.5996261584856423E-2</v>
      </c>
      <c r="O356" s="13">
        <f t="shared" si="67"/>
        <v>0.54053175831873035</v>
      </c>
      <c r="Q356" s="41">
        <v>13.51484909244089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57.993165718798423</v>
      </c>
      <c r="G357" s="13">
        <f t="shared" si="61"/>
        <v>1.7235598672067455E-2</v>
      </c>
      <c r="H357" s="13">
        <f t="shared" si="62"/>
        <v>57.975930120126357</v>
      </c>
      <c r="I357" s="16">
        <f t="shared" si="69"/>
        <v>79.970981247676789</v>
      </c>
      <c r="J357" s="13">
        <f t="shared" si="63"/>
        <v>58.570686255018707</v>
      </c>
      <c r="K357" s="13">
        <f t="shared" si="64"/>
        <v>21.400294992658083</v>
      </c>
      <c r="L357" s="13">
        <f t="shared" si="65"/>
        <v>0.21642228752801906</v>
      </c>
      <c r="M357" s="13">
        <f t="shared" si="70"/>
        <v>0.68638105467173383</v>
      </c>
      <c r="N357" s="13">
        <f t="shared" si="66"/>
        <v>3.5977740743710511E-2</v>
      </c>
      <c r="O357" s="13">
        <f t="shared" si="67"/>
        <v>5.3213339415777966E-2</v>
      </c>
      <c r="Q357" s="41">
        <v>13.107657862992269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3.14</v>
      </c>
      <c r="G358" s="13">
        <f t="shared" si="61"/>
        <v>0</v>
      </c>
      <c r="H358" s="13">
        <f t="shared" si="62"/>
        <v>3.14</v>
      </c>
      <c r="I358" s="16">
        <f t="shared" si="69"/>
        <v>24.323872705130064</v>
      </c>
      <c r="J358" s="13">
        <f t="shared" si="63"/>
        <v>23.280252469426671</v>
      </c>
      <c r="K358" s="13">
        <f t="shared" si="64"/>
        <v>1.0436202357033935</v>
      </c>
      <c r="L358" s="13">
        <f t="shared" si="65"/>
        <v>0</v>
      </c>
      <c r="M358" s="13">
        <f t="shared" si="70"/>
        <v>0.65040331392802331</v>
      </c>
      <c r="N358" s="13">
        <f t="shared" si="66"/>
        <v>3.4091910969984159E-2</v>
      </c>
      <c r="O358" s="13">
        <f t="shared" si="67"/>
        <v>3.4091910969984159E-2</v>
      </c>
      <c r="Q358" s="41">
        <v>12.10646829049136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56.842690454610107</v>
      </c>
      <c r="G359" s="13">
        <f t="shared" si="61"/>
        <v>0</v>
      </c>
      <c r="H359" s="13">
        <f t="shared" si="62"/>
        <v>56.842690454610107</v>
      </c>
      <c r="I359" s="16">
        <f t="shared" si="69"/>
        <v>57.886310690313501</v>
      </c>
      <c r="J359" s="13">
        <f t="shared" si="63"/>
        <v>46.098341737699343</v>
      </c>
      <c r="K359" s="13">
        <f t="shared" si="64"/>
        <v>11.787968952614158</v>
      </c>
      <c r="L359" s="13">
        <f t="shared" si="65"/>
        <v>0</v>
      </c>
      <c r="M359" s="13">
        <f t="shared" si="70"/>
        <v>0.6163114029580391</v>
      </c>
      <c r="N359" s="13">
        <f t="shared" si="66"/>
        <v>3.2304929924998359E-2</v>
      </c>
      <c r="O359" s="13">
        <f t="shared" si="67"/>
        <v>3.2304929924998359E-2</v>
      </c>
      <c r="Q359" s="41">
        <v>11.328756369108429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9.9293182910602145</v>
      </c>
      <c r="G360" s="13">
        <f t="shared" si="61"/>
        <v>0</v>
      </c>
      <c r="H360" s="13">
        <f t="shared" si="62"/>
        <v>9.9293182910602145</v>
      </c>
      <c r="I360" s="16">
        <f t="shared" si="69"/>
        <v>21.71728724367437</v>
      </c>
      <c r="J360" s="13">
        <f t="shared" si="63"/>
        <v>20.865910022777953</v>
      </c>
      <c r="K360" s="13">
        <f t="shared" si="64"/>
        <v>0.85137722089641699</v>
      </c>
      <c r="L360" s="13">
        <f t="shared" si="65"/>
        <v>0</v>
      </c>
      <c r="M360" s="13">
        <f t="shared" si="70"/>
        <v>0.58400647303304076</v>
      </c>
      <c r="N360" s="13">
        <f t="shared" si="66"/>
        <v>3.061161629742281E-2</v>
      </c>
      <c r="O360" s="13">
        <f t="shared" si="67"/>
        <v>3.061161629742281E-2</v>
      </c>
      <c r="Q360" s="41">
        <v>11.141070322580649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2.475657339351919</v>
      </c>
      <c r="G361" s="13">
        <f t="shared" si="61"/>
        <v>0</v>
      </c>
      <c r="H361" s="13">
        <f t="shared" si="62"/>
        <v>2.475657339351919</v>
      </c>
      <c r="I361" s="16">
        <f t="shared" si="69"/>
        <v>3.327034560248336</v>
      </c>
      <c r="J361" s="13">
        <f t="shared" si="63"/>
        <v>3.3255352393711632</v>
      </c>
      <c r="K361" s="13">
        <f t="shared" si="64"/>
        <v>1.4993208771727495E-3</v>
      </c>
      <c r="L361" s="13">
        <f t="shared" si="65"/>
        <v>0</v>
      </c>
      <c r="M361" s="13">
        <f t="shared" si="70"/>
        <v>0.55339485673561795</v>
      </c>
      <c r="N361" s="13">
        <f t="shared" si="66"/>
        <v>2.9007060362496336E-2</v>
      </c>
      <c r="O361" s="13">
        <f t="shared" si="67"/>
        <v>2.9007060362496336E-2</v>
      </c>
      <c r="Q361" s="41">
        <v>16.744978147800179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4.6779051934900302</v>
      </c>
      <c r="G362" s="13">
        <f t="shared" si="61"/>
        <v>0</v>
      </c>
      <c r="H362" s="13">
        <f t="shared" si="62"/>
        <v>4.6779051934900302</v>
      </c>
      <c r="I362" s="16">
        <f t="shared" si="69"/>
        <v>4.6794045143672029</v>
      </c>
      <c r="J362" s="13">
        <f t="shared" si="63"/>
        <v>4.6761282737889909</v>
      </c>
      <c r="K362" s="13">
        <f t="shared" si="64"/>
        <v>3.2762405782120751E-3</v>
      </c>
      <c r="L362" s="13">
        <f t="shared" si="65"/>
        <v>0</v>
      </c>
      <c r="M362" s="13">
        <f t="shared" si="70"/>
        <v>0.52438779637312161</v>
      </c>
      <c r="N362" s="13">
        <f t="shared" si="66"/>
        <v>2.7486609746390438E-2</v>
      </c>
      <c r="O362" s="13">
        <f t="shared" si="67"/>
        <v>2.7486609746390438E-2</v>
      </c>
      <c r="Q362" s="41">
        <v>18.45416412298794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3.9535337372891881</v>
      </c>
      <c r="G363" s="13">
        <f t="shared" si="61"/>
        <v>0</v>
      </c>
      <c r="H363" s="13">
        <f t="shared" si="62"/>
        <v>3.9535337372891881</v>
      </c>
      <c r="I363" s="16">
        <f t="shared" si="69"/>
        <v>3.9568099778674002</v>
      </c>
      <c r="J363" s="13">
        <f t="shared" si="63"/>
        <v>3.9555045990531283</v>
      </c>
      <c r="K363" s="13">
        <f t="shared" si="64"/>
        <v>1.3053788142718403E-3</v>
      </c>
      <c r="L363" s="13">
        <f t="shared" si="65"/>
        <v>0</v>
      </c>
      <c r="M363" s="13">
        <f t="shared" si="70"/>
        <v>0.49690118662673116</v>
      </c>
      <c r="N363" s="13">
        <f t="shared" si="66"/>
        <v>2.6045855936756034E-2</v>
      </c>
      <c r="O363" s="13">
        <f t="shared" si="67"/>
        <v>2.6045855936756034E-2</v>
      </c>
      <c r="Q363" s="41">
        <v>21.403147194603381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3.410245005840213</v>
      </c>
      <c r="G364" s="13">
        <f t="shared" si="61"/>
        <v>0</v>
      </c>
      <c r="H364" s="13">
        <f t="shared" si="62"/>
        <v>3.410245005840213</v>
      </c>
      <c r="I364" s="16">
        <f t="shared" si="69"/>
        <v>3.4115503846544848</v>
      </c>
      <c r="J364" s="13">
        <f t="shared" si="63"/>
        <v>3.4107981142191575</v>
      </c>
      <c r="K364" s="13">
        <f t="shared" si="64"/>
        <v>7.5227043532732907E-4</v>
      </c>
      <c r="L364" s="13">
        <f t="shared" si="65"/>
        <v>0</v>
      </c>
      <c r="M364" s="13">
        <f t="shared" si="70"/>
        <v>0.47085533068997515</v>
      </c>
      <c r="N364" s="13">
        <f t="shared" si="66"/>
        <v>2.4680621500341116E-2</v>
      </c>
      <c r="O364" s="13">
        <f t="shared" si="67"/>
        <v>2.4680621500341116E-2</v>
      </c>
      <c r="Q364" s="41">
        <v>22.156950366407489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10.137953159696419</v>
      </c>
      <c r="G365" s="18">
        <f t="shared" si="61"/>
        <v>0</v>
      </c>
      <c r="H365" s="18">
        <f t="shared" si="62"/>
        <v>10.137953159696419</v>
      </c>
      <c r="I365" s="17">
        <f t="shared" si="69"/>
        <v>10.138705430131747</v>
      </c>
      <c r="J365" s="18">
        <f t="shared" si="63"/>
        <v>10.124539118619154</v>
      </c>
      <c r="K365" s="18">
        <f t="shared" si="64"/>
        <v>1.4166311512592955E-2</v>
      </c>
      <c r="L365" s="18">
        <f t="shared" si="65"/>
        <v>0</v>
      </c>
      <c r="M365" s="18">
        <f t="shared" si="70"/>
        <v>0.44617470918963403</v>
      </c>
      <c r="N365" s="18">
        <f t="shared" si="66"/>
        <v>2.3386947970617033E-2</v>
      </c>
      <c r="O365" s="18">
        <f t="shared" si="67"/>
        <v>2.3386947970617033E-2</v>
      </c>
      <c r="P365" s="3"/>
      <c r="Q365" s="42">
        <v>24.508571193548381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66.533333330000005</v>
      </c>
      <c r="G366" s="13">
        <f t="shared" si="61"/>
        <v>0.18803895089609909</v>
      </c>
      <c r="H366" s="13">
        <f t="shared" si="62"/>
        <v>66.345294379103905</v>
      </c>
      <c r="I366" s="16">
        <f t="shared" si="69"/>
        <v>66.359460690616501</v>
      </c>
      <c r="J366" s="13">
        <f t="shared" si="63"/>
        <v>60.645073690099011</v>
      </c>
      <c r="K366" s="13">
        <f t="shared" si="64"/>
        <v>5.7143870005174904</v>
      </c>
      <c r="L366" s="13">
        <f t="shared" si="65"/>
        <v>0</v>
      </c>
      <c r="M366" s="13">
        <f t="shared" si="70"/>
        <v>0.42278776121901701</v>
      </c>
      <c r="N366" s="13">
        <f t="shared" si="66"/>
        <v>2.2161084370293863E-2</v>
      </c>
      <c r="O366" s="13">
        <f t="shared" si="67"/>
        <v>0.21020003526639297</v>
      </c>
      <c r="Q366" s="41">
        <v>20.97274495335407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5.1866666669999999</v>
      </c>
      <c r="G367" s="13">
        <f t="shared" si="61"/>
        <v>0</v>
      </c>
      <c r="H367" s="13">
        <f t="shared" si="62"/>
        <v>5.1866666669999999</v>
      </c>
      <c r="I367" s="16">
        <f t="shared" si="69"/>
        <v>10.901053667517491</v>
      </c>
      <c r="J367" s="13">
        <f t="shared" si="63"/>
        <v>10.861123824648667</v>
      </c>
      <c r="K367" s="13">
        <f t="shared" si="64"/>
        <v>3.9929842868824394E-2</v>
      </c>
      <c r="L367" s="13">
        <f t="shared" si="65"/>
        <v>0</v>
      </c>
      <c r="M367" s="13">
        <f t="shared" si="70"/>
        <v>0.40062667684872316</v>
      </c>
      <c r="N367" s="13">
        <f t="shared" si="66"/>
        <v>2.099947633544616E-2</v>
      </c>
      <c r="O367" s="13">
        <f t="shared" si="67"/>
        <v>2.099947633544616E-2</v>
      </c>
      <c r="Q367" s="41">
        <v>18.681598357553199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21.02</v>
      </c>
      <c r="G368" s="13">
        <f t="shared" si="61"/>
        <v>0</v>
      </c>
      <c r="H368" s="13">
        <f t="shared" si="62"/>
        <v>21.02</v>
      </c>
      <c r="I368" s="16">
        <f t="shared" si="69"/>
        <v>21.059929842868826</v>
      </c>
      <c r="J368" s="13">
        <f t="shared" si="63"/>
        <v>20.64702327117557</v>
      </c>
      <c r="K368" s="13">
        <f t="shared" si="64"/>
        <v>0.41290657169325584</v>
      </c>
      <c r="L368" s="13">
        <f t="shared" si="65"/>
        <v>0</v>
      </c>
      <c r="M368" s="13">
        <f t="shared" si="70"/>
        <v>0.37962720051327703</v>
      </c>
      <c r="N368" s="13">
        <f t="shared" si="66"/>
        <v>1.9898755809714726E-2</v>
      </c>
      <c r="O368" s="13">
        <f t="shared" si="67"/>
        <v>1.9898755809714726E-2</v>
      </c>
      <c r="Q368" s="41">
        <v>15.951450451685631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47.986666669999998</v>
      </c>
      <c r="G369" s="13">
        <f t="shared" si="61"/>
        <v>0</v>
      </c>
      <c r="H369" s="13">
        <f t="shared" si="62"/>
        <v>47.986666669999998</v>
      </c>
      <c r="I369" s="16">
        <f t="shared" si="69"/>
        <v>48.399573241693254</v>
      </c>
      <c r="J369" s="13">
        <f t="shared" si="63"/>
        <v>42.560440313144603</v>
      </c>
      <c r="K369" s="13">
        <f t="shared" si="64"/>
        <v>5.8391329285486506</v>
      </c>
      <c r="L369" s="13">
        <f t="shared" si="65"/>
        <v>0</v>
      </c>
      <c r="M369" s="13">
        <f t="shared" si="70"/>
        <v>0.3597284447035623</v>
      </c>
      <c r="N369" s="13">
        <f t="shared" si="66"/>
        <v>1.8855731278703002E-2</v>
      </c>
      <c r="O369" s="13">
        <f t="shared" si="67"/>
        <v>1.8855731278703002E-2</v>
      </c>
      <c r="Q369" s="41">
        <v>13.664817247560009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6.7866666670000004</v>
      </c>
      <c r="G370" s="13">
        <f t="shared" si="61"/>
        <v>0</v>
      </c>
      <c r="H370" s="13">
        <f t="shared" si="62"/>
        <v>6.7866666670000004</v>
      </c>
      <c r="I370" s="16">
        <f t="shared" si="69"/>
        <v>12.625799595548651</v>
      </c>
      <c r="J370" s="13">
        <f t="shared" si="63"/>
        <v>12.449939913964087</v>
      </c>
      <c r="K370" s="13">
        <f t="shared" si="64"/>
        <v>0.17585968158456389</v>
      </c>
      <c r="L370" s="13">
        <f t="shared" si="65"/>
        <v>0</v>
      </c>
      <c r="M370" s="13">
        <f t="shared" si="70"/>
        <v>0.34087271342485931</v>
      </c>
      <c r="N370" s="13">
        <f t="shared" si="66"/>
        <v>1.786737851625286E-2</v>
      </c>
      <c r="O370" s="13">
        <f t="shared" si="67"/>
        <v>1.786737851625286E-2</v>
      </c>
      <c r="Q370" s="41">
        <v>11.060809322580649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91.846666670000005</v>
      </c>
      <c r="G371" s="13">
        <f t="shared" si="61"/>
        <v>0.69430561769609911</v>
      </c>
      <c r="H371" s="13">
        <f t="shared" si="62"/>
        <v>91.152361052303903</v>
      </c>
      <c r="I371" s="16">
        <f t="shared" si="69"/>
        <v>91.328220733888472</v>
      </c>
      <c r="J371" s="13">
        <f t="shared" si="63"/>
        <v>65.265886912441431</v>
      </c>
      <c r="K371" s="13">
        <f t="shared" si="64"/>
        <v>26.062333821447041</v>
      </c>
      <c r="L371" s="13">
        <f t="shared" si="65"/>
        <v>0.40655024724672023</v>
      </c>
      <c r="M371" s="13">
        <f t="shared" si="70"/>
        <v>0.72955558215532668</v>
      </c>
      <c r="N371" s="13">
        <f t="shared" si="66"/>
        <v>3.8240801394881591E-2</v>
      </c>
      <c r="O371" s="13">
        <f t="shared" si="67"/>
        <v>0.73254641909098073</v>
      </c>
      <c r="Q371" s="41">
        <v>14.28631915373051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59.34</v>
      </c>
      <c r="G372" s="13">
        <f t="shared" si="61"/>
        <v>4.4172284296099068E-2</v>
      </c>
      <c r="H372" s="13">
        <f t="shared" si="62"/>
        <v>59.295827715703908</v>
      </c>
      <c r="I372" s="16">
        <f t="shared" si="69"/>
        <v>84.951611289904221</v>
      </c>
      <c r="J372" s="13">
        <f t="shared" si="63"/>
        <v>56.624113363429331</v>
      </c>
      <c r="K372" s="13">
        <f t="shared" si="64"/>
        <v>28.327497926474891</v>
      </c>
      <c r="L372" s="13">
        <f t="shared" si="65"/>
        <v>0.49892850610151762</v>
      </c>
      <c r="M372" s="13">
        <f t="shared" si="70"/>
        <v>1.1902432868619628</v>
      </c>
      <c r="N372" s="13">
        <f t="shared" si="66"/>
        <v>6.2388470813987691E-2</v>
      </c>
      <c r="O372" s="13">
        <f t="shared" si="67"/>
        <v>0.10656075511008675</v>
      </c>
      <c r="Q372" s="41">
        <v>11.278145270326799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17.239999999999998</v>
      </c>
      <c r="G373" s="13">
        <f t="shared" si="61"/>
        <v>0</v>
      </c>
      <c r="H373" s="13">
        <f t="shared" si="62"/>
        <v>17.239999999999998</v>
      </c>
      <c r="I373" s="16">
        <f t="shared" si="69"/>
        <v>45.068569420373365</v>
      </c>
      <c r="J373" s="13">
        <f t="shared" si="63"/>
        <v>40.946484699422697</v>
      </c>
      <c r="K373" s="13">
        <f t="shared" si="64"/>
        <v>4.1220847209506672</v>
      </c>
      <c r="L373" s="13">
        <f t="shared" si="65"/>
        <v>0</v>
      </c>
      <c r="M373" s="13">
        <f t="shared" si="70"/>
        <v>1.1278548160479751</v>
      </c>
      <c r="N373" s="13">
        <f t="shared" si="66"/>
        <v>5.9118281153208531E-2</v>
      </c>
      <c r="O373" s="13">
        <f t="shared" si="67"/>
        <v>5.9118281153208531E-2</v>
      </c>
      <c r="Q373" s="41">
        <v>14.99411521918387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5.3</v>
      </c>
      <c r="G374" s="13">
        <f t="shared" si="61"/>
        <v>0</v>
      </c>
      <c r="H374" s="13">
        <f t="shared" si="62"/>
        <v>5.3</v>
      </c>
      <c r="I374" s="16">
        <f t="shared" si="69"/>
        <v>9.422084720950668</v>
      </c>
      <c r="J374" s="13">
        <f t="shared" si="63"/>
        <v>9.3999047089657317</v>
      </c>
      <c r="K374" s="13">
        <f t="shared" si="64"/>
        <v>2.2180011984936243E-2</v>
      </c>
      <c r="L374" s="13">
        <f t="shared" si="65"/>
        <v>0</v>
      </c>
      <c r="M374" s="13">
        <f t="shared" si="70"/>
        <v>1.0687365348947666</v>
      </c>
      <c r="N374" s="13">
        <f t="shared" si="66"/>
        <v>5.601950361838693E-2</v>
      </c>
      <c r="O374" s="13">
        <f t="shared" si="67"/>
        <v>5.601950361838693E-2</v>
      </c>
      <c r="Q374" s="41">
        <v>19.758368495440919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1.06</v>
      </c>
      <c r="G375" s="13">
        <f t="shared" si="61"/>
        <v>0</v>
      </c>
      <c r="H375" s="13">
        <f t="shared" si="62"/>
        <v>1.06</v>
      </c>
      <c r="I375" s="16">
        <f t="shared" si="69"/>
        <v>1.0821800119849363</v>
      </c>
      <c r="J375" s="13">
        <f t="shared" si="63"/>
        <v>1.0821518955109848</v>
      </c>
      <c r="K375" s="13">
        <f t="shared" si="64"/>
        <v>2.8116473951511622E-5</v>
      </c>
      <c r="L375" s="13">
        <f t="shared" si="65"/>
        <v>0</v>
      </c>
      <c r="M375" s="13">
        <f t="shared" si="70"/>
        <v>1.0127170312763796</v>
      </c>
      <c r="N375" s="13">
        <f t="shared" si="66"/>
        <v>5.308315337378762E-2</v>
      </c>
      <c r="O375" s="13">
        <f t="shared" si="67"/>
        <v>5.308315337378762E-2</v>
      </c>
      <c r="Q375" s="41">
        <v>21.042424029780179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6.52</v>
      </c>
      <c r="G376" s="13">
        <f t="shared" si="61"/>
        <v>0</v>
      </c>
      <c r="H376" s="13">
        <f t="shared" si="62"/>
        <v>6.52</v>
      </c>
      <c r="I376" s="16">
        <f t="shared" si="69"/>
        <v>6.5200281164739513</v>
      </c>
      <c r="J376" s="13">
        <f t="shared" si="63"/>
        <v>6.5151799898035812</v>
      </c>
      <c r="K376" s="13">
        <f t="shared" si="64"/>
        <v>4.8481266703701564E-3</v>
      </c>
      <c r="L376" s="13">
        <f t="shared" si="65"/>
        <v>0</v>
      </c>
      <c r="M376" s="13">
        <f t="shared" si="70"/>
        <v>0.95963387790259191</v>
      </c>
      <c r="N376" s="13">
        <f t="shared" si="66"/>
        <v>5.0300716537948473E-2</v>
      </c>
      <c r="O376" s="13">
        <f t="shared" si="67"/>
        <v>5.0300716537948473E-2</v>
      </c>
      <c r="Q376" s="41">
        <v>22.717932863638829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7.56</v>
      </c>
      <c r="G377" s="18">
        <f t="shared" si="61"/>
        <v>0</v>
      </c>
      <c r="H377" s="18">
        <f t="shared" si="62"/>
        <v>7.56</v>
      </c>
      <c r="I377" s="17">
        <f t="shared" si="69"/>
        <v>7.5648481266703698</v>
      </c>
      <c r="J377" s="18">
        <f t="shared" si="63"/>
        <v>7.5574616605291318</v>
      </c>
      <c r="K377" s="18">
        <f t="shared" si="64"/>
        <v>7.3864661412379462E-3</v>
      </c>
      <c r="L377" s="18">
        <f t="shared" si="65"/>
        <v>0</v>
      </c>
      <c r="M377" s="18">
        <f t="shared" si="70"/>
        <v>0.90933316136464348</v>
      </c>
      <c r="N377" s="18">
        <f t="shared" si="66"/>
        <v>4.7664125497872807E-2</v>
      </c>
      <c r="O377" s="18">
        <f t="shared" si="67"/>
        <v>4.7664125497872807E-2</v>
      </c>
      <c r="P377" s="3"/>
      <c r="Q377" s="42">
        <v>22.891887133811789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2.246666667</v>
      </c>
      <c r="G378" s="13">
        <f t="shared" si="61"/>
        <v>0</v>
      </c>
      <c r="H378" s="13">
        <f t="shared" si="62"/>
        <v>2.246666667</v>
      </c>
      <c r="I378" s="16">
        <f t="shared" si="69"/>
        <v>2.2540531331412379</v>
      </c>
      <c r="J378" s="13">
        <f t="shared" si="63"/>
        <v>2.2538659319520922</v>
      </c>
      <c r="K378" s="13">
        <f t="shared" si="64"/>
        <v>1.8720118914572481E-4</v>
      </c>
      <c r="L378" s="13">
        <f t="shared" si="65"/>
        <v>0</v>
      </c>
      <c r="M378" s="13">
        <f t="shared" si="70"/>
        <v>0.86166903586677068</v>
      </c>
      <c r="N378" s="13">
        <f t="shared" si="66"/>
        <v>4.5165735517166988E-2</v>
      </c>
      <c r="O378" s="13">
        <f t="shared" si="67"/>
        <v>4.5165735517166988E-2</v>
      </c>
      <c r="Q378" s="41">
        <v>23.20621419354838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6.7733333330000001</v>
      </c>
      <c r="G379" s="13">
        <f t="shared" si="61"/>
        <v>0</v>
      </c>
      <c r="H379" s="13">
        <f t="shared" si="62"/>
        <v>6.7733333330000001</v>
      </c>
      <c r="I379" s="16">
        <f t="shared" si="69"/>
        <v>6.7735205341891458</v>
      </c>
      <c r="J379" s="13">
        <f t="shared" si="63"/>
        <v>6.7633813607927076</v>
      </c>
      <c r="K379" s="13">
        <f t="shared" si="64"/>
        <v>1.0139173396438217E-2</v>
      </c>
      <c r="L379" s="13">
        <f t="shared" si="65"/>
        <v>0</v>
      </c>
      <c r="M379" s="13">
        <f t="shared" si="70"/>
        <v>0.81650330034960372</v>
      </c>
      <c r="N379" s="13">
        <f t="shared" si="66"/>
        <v>4.2798302570299339E-2</v>
      </c>
      <c r="O379" s="13">
        <f t="shared" si="67"/>
        <v>4.2798302570299339E-2</v>
      </c>
      <c r="Q379" s="41">
        <v>18.303184353464829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11.073333330000001</v>
      </c>
      <c r="G380" s="13">
        <f t="shared" si="61"/>
        <v>0</v>
      </c>
      <c r="H380" s="13">
        <f t="shared" si="62"/>
        <v>11.073333330000001</v>
      </c>
      <c r="I380" s="16">
        <f t="shared" si="69"/>
        <v>11.08347250339644</v>
      </c>
      <c r="J380" s="13">
        <f t="shared" si="63"/>
        <v>11.016747591885039</v>
      </c>
      <c r="K380" s="13">
        <f t="shared" si="64"/>
        <v>6.6724911511400364E-2</v>
      </c>
      <c r="L380" s="13">
        <f t="shared" si="65"/>
        <v>0</v>
      </c>
      <c r="M380" s="13">
        <f t="shared" si="70"/>
        <v>0.77370499777930435</v>
      </c>
      <c r="N380" s="13">
        <f t="shared" si="66"/>
        <v>4.0554962338711038E-2</v>
      </c>
      <c r="O380" s="13">
        <f t="shared" si="67"/>
        <v>4.0554962338711038E-2</v>
      </c>
      <c r="Q380" s="41">
        <v>15.36213136858504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86.84</v>
      </c>
      <c r="G381" s="13">
        <f t="shared" si="61"/>
        <v>0.59417228429609903</v>
      </c>
      <c r="H381" s="13">
        <f t="shared" si="62"/>
        <v>86.245827715703911</v>
      </c>
      <c r="I381" s="16">
        <f t="shared" si="69"/>
        <v>86.312552627215311</v>
      </c>
      <c r="J381" s="13">
        <f t="shared" si="63"/>
        <v>58.600893515218473</v>
      </c>
      <c r="K381" s="13">
        <f t="shared" si="64"/>
        <v>27.711659111996838</v>
      </c>
      <c r="L381" s="13">
        <f t="shared" si="65"/>
        <v>0.47381327613190549</v>
      </c>
      <c r="M381" s="13">
        <f t="shared" si="70"/>
        <v>1.2069633115724987</v>
      </c>
      <c r="N381" s="13">
        <f t="shared" si="66"/>
        <v>6.3264877163157374E-2</v>
      </c>
      <c r="O381" s="13">
        <f t="shared" si="67"/>
        <v>0.65743716145925646</v>
      </c>
      <c r="Q381" s="41">
        <v>12.010393014317829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29.193333330000002</v>
      </c>
      <c r="G382" s="13">
        <f t="shared" si="61"/>
        <v>0</v>
      </c>
      <c r="H382" s="13">
        <f t="shared" si="62"/>
        <v>29.193333330000002</v>
      </c>
      <c r="I382" s="16">
        <f t="shared" si="69"/>
        <v>56.431179165864933</v>
      </c>
      <c r="J382" s="13">
        <f t="shared" si="63"/>
        <v>44.905633816209686</v>
      </c>
      <c r="K382" s="13">
        <f t="shared" si="64"/>
        <v>11.525545349655246</v>
      </c>
      <c r="L382" s="13">
        <f t="shared" si="65"/>
        <v>0</v>
      </c>
      <c r="M382" s="13">
        <f t="shared" si="70"/>
        <v>1.1436984344093413</v>
      </c>
      <c r="N382" s="13">
        <f t="shared" si="66"/>
        <v>5.9948749287443585E-2</v>
      </c>
      <c r="O382" s="13">
        <f t="shared" si="67"/>
        <v>5.9948749287443585E-2</v>
      </c>
      <c r="Q382" s="41">
        <v>10.92007432258065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12.25333333</v>
      </c>
      <c r="G383" s="13">
        <f t="shared" si="61"/>
        <v>0</v>
      </c>
      <c r="H383" s="13">
        <f t="shared" si="62"/>
        <v>12.25333333</v>
      </c>
      <c r="I383" s="16">
        <f t="shared" si="69"/>
        <v>23.778878679655246</v>
      </c>
      <c r="J383" s="13">
        <f t="shared" si="63"/>
        <v>22.981274557837477</v>
      </c>
      <c r="K383" s="13">
        <f t="shared" si="64"/>
        <v>0.79760412181776985</v>
      </c>
      <c r="L383" s="13">
        <f t="shared" si="65"/>
        <v>0</v>
      </c>
      <c r="M383" s="13">
        <f t="shared" si="70"/>
        <v>1.0837496851218977</v>
      </c>
      <c r="N383" s="13">
        <f t="shared" si="66"/>
        <v>5.6806441461355849E-2</v>
      </c>
      <c r="O383" s="13">
        <f t="shared" si="67"/>
        <v>5.6806441461355849E-2</v>
      </c>
      <c r="Q383" s="41">
        <v>13.681041737226449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15.106666669999999</v>
      </c>
      <c r="G384" s="13">
        <f t="shared" si="61"/>
        <v>0</v>
      </c>
      <c r="H384" s="13">
        <f t="shared" si="62"/>
        <v>15.106666669999999</v>
      </c>
      <c r="I384" s="16">
        <f t="shared" si="69"/>
        <v>15.904270791817769</v>
      </c>
      <c r="J384" s="13">
        <f t="shared" si="63"/>
        <v>15.648845110029709</v>
      </c>
      <c r="K384" s="13">
        <f t="shared" si="64"/>
        <v>0.25542568178805958</v>
      </c>
      <c r="L384" s="13">
        <f t="shared" si="65"/>
        <v>0</v>
      </c>
      <c r="M384" s="13">
        <f t="shared" si="70"/>
        <v>1.0269432436605419</v>
      </c>
      <c r="N384" s="13">
        <f t="shared" si="66"/>
        <v>5.3828842634058856E-2</v>
      </c>
      <c r="O384" s="13">
        <f t="shared" si="67"/>
        <v>5.3828842634058856E-2</v>
      </c>
      <c r="Q384" s="41">
        <v>13.383633409503259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45.766666669999999</v>
      </c>
      <c r="G385" s="13">
        <f t="shared" si="61"/>
        <v>0</v>
      </c>
      <c r="H385" s="13">
        <f t="shared" si="62"/>
        <v>45.766666669999999</v>
      </c>
      <c r="I385" s="16">
        <f t="shared" si="69"/>
        <v>46.022092351788061</v>
      </c>
      <c r="J385" s="13">
        <f t="shared" si="63"/>
        <v>40.661819714028994</v>
      </c>
      <c r="K385" s="13">
        <f t="shared" si="64"/>
        <v>5.360272637759067</v>
      </c>
      <c r="L385" s="13">
        <f t="shared" si="65"/>
        <v>0</v>
      </c>
      <c r="M385" s="13">
        <f t="shared" si="70"/>
        <v>0.97311440102648306</v>
      </c>
      <c r="N385" s="13">
        <f t="shared" si="66"/>
        <v>5.1007319324753109E-2</v>
      </c>
      <c r="O385" s="13">
        <f t="shared" si="67"/>
        <v>5.1007319324753109E-2</v>
      </c>
      <c r="Q385" s="41">
        <v>13.24112929287095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3.5666666669999998</v>
      </c>
      <c r="G386" s="13">
        <f t="shared" si="61"/>
        <v>0</v>
      </c>
      <c r="H386" s="13">
        <f t="shared" si="62"/>
        <v>3.5666666669999998</v>
      </c>
      <c r="I386" s="16">
        <f t="shared" si="69"/>
        <v>8.9269393047590668</v>
      </c>
      <c r="J386" s="13">
        <f t="shared" si="63"/>
        <v>8.901565349641622</v>
      </c>
      <c r="K386" s="13">
        <f t="shared" si="64"/>
        <v>2.537395511744478E-2</v>
      </c>
      <c r="L386" s="13">
        <f t="shared" si="65"/>
        <v>0</v>
      </c>
      <c r="M386" s="13">
        <f t="shared" si="70"/>
        <v>0.92210708170172995</v>
      </c>
      <c r="N386" s="13">
        <f t="shared" si="66"/>
        <v>4.8333690590091592E-2</v>
      </c>
      <c r="O386" s="13">
        <f t="shared" si="67"/>
        <v>4.8333690590091592E-2</v>
      </c>
      <c r="Q386" s="41">
        <v>17.657919480515421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0.28666666699999999</v>
      </c>
      <c r="G387" s="13">
        <f t="shared" si="61"/>
        <v>0</v>
      </c>
      <c r="H387" s="13">
        <f t="shared" si="62"/>
        <v>0.28666666699999999</v>
      </c>
      <c r="I387" s="16">
        <f t="shared" si="69"/>
        <v>0.31204062211744477</v>
      </c>
      <c r="J387" s="13">
        <f t="shared" si="63"/>
        <v>0.31203988672706912</v>
      </c>
      <c r="K387" s="13">
        <f t="shared" si="64"/>
        <v>7.3539037565018006E-7</v>
      </c>
      <c r="L387" s="13">
        <f t="shared" si="65"/>
        <v>0</v>
      </c>
      <c r="M387" s="13">
        <f t="shared" si="70"/>
        <v>0.87377339111163832</v>
      </c>
      <c r="N387" s="13">
        <f t="shared" si="66"/>
        <v>4.5800204303718645E-2</v>
      </c>
      <c r="O387" s="13">
        <f t="shared" si="67"/>
        <v>4.5800204303718645E-2</v>
      </c>
      <c r="Q387" s="41">
        <v>20.427569305272279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2.64</v>
      </c>
      <c r="G388" s="13">
        <f t="shared" si="61"/>
        <v>0</v>
      </c>
      <c r="H388" s="13">
        <f t="shared" si="62"/>
        <v>2.64</v>
      </c>
      <c r="I388" s="16">
        <f t="shared" si="69"/>
        <v>2.6400007353903758</v>
      </c>
      <c r="J388" s="13">
        <f t="shared" si="63"/>
        <v>2.6395690411204193</v>
      </c>
      <c r="K388" s="13">
        <f t="shared" si="64"/>
        <v>4.3169426995648408E-4</v>
      </c>
      <c r="L388" s="13">
        <f t="shared" si="65"/>
        <v>0</v>
      </c>
      <c r="M388" s="13">
        <f t="shared" si="70"/>
        <v>0.82797318680791965</v>
      </c>
      <c r="N388" s="13">
        <f t="shared" si="66"/>
        <v>4.3399514679154011E-2</v>
      </c>
      <c r="O388" s="13">
        <f t="shared" si="67"/>
        <v>4.3399514679154011E-2</v>
      </c>
      <c r="Q388" s="41">
        <v>20.645691060841362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22.48</v>
      </c>
      <c r="G389" s="18">
        <f t="shared" si="61"/>
        <v>0</v>
      </c>
      <c r="H389" s="18">
        <f t="shared" si="62"/>
        <v>22.48</v>
      </c>
      <c r="I389" s="17">
        <f t="shared" si="69"/>
        <v>22.480431694269956</v>
      </c>
      <c r="J389" s="18">
        <f t="shared" si="63"/>
        <v>22.358040416199049</v>
      </c>
      <c r="K389" s="18">
        <f t="shared" si="64"/>
        <v>0.12239127807090711</v>
      </c>
      <c r="L389" s="18">
        <f t="shared" si="65"/>
        <v>0</v>
      </c>
      <c r="M389" s="18">
        <f t="shared" si="70"/>
        <v>0.78457367212876561</v>
      </c>
      <c r="N389" s="18">
        <f t="shared" si="66"/>
        <v>4.1124660970850213E-2</v>
      </c>
      <c r="O389" s="18">
        <f t="shared" si="67"/>
        <v>4.1124660970850213E-2</v>
      </c>
      <c r="P389" s="3"/>
      <c r="Q389" s="42">
        <v>26.138749193548389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33.746666670000003</v>
      </c>
      <c r="G390" s="13">
        <f t="shared" ref="G390:G453" si="72">IF((F390-$J$2)&gt;0,$I$2*(F390-$J$2),0)</f>
        <v>0</v>
      </c>
      <c r="H390" s="13">
        <f t="shared" ref="H390:H453" si="73">F390-G390</f>
        <v>33.746666670000003</v>
      </c>
      <c r="I390" s="16">
        <f t="shared" si="69"/>
        <v>33.86905794807091</v>
      </c>
      <c r="J390" s="13">
        <f t="shared" ref="J390:J453" si="74">I390/SQRT(1+(I390/($K$2*(300+(25*Q390)+0.05*(Q390)^3)))^2)</f>
        <v>33.129835068439434</v>
      </c>
      <c r="K390" s="13">
        <f t="shared" ref="K390:K453" si="75">I390-J390</f>
        <v>0.73922287963147681</v>
      </c>
      <c r="L390" s="13">
        <f t="shared" ref="L390:L453" si="76">IF(K390&gt;$N$2,(K390-$N$2)/$L$2,0)</f>
        <v>0</v>
      </c>
      <c r="M390" s="13">
        <f t="shared" si="70"/>
        <v>0.7434490111579154</v>
      </c>
      <c r="N390" s="13">
        <f t="shared" ref="N390:N453" si="77">$M$2*M390</f>
        <v>3.8969047291667516E-2</v>
      </c>
      <c r="O390" s="13">
        <f t="shared" ref="O390:O453" si="78">N390+G390</f>
        <v>3.8969047291667516E-2</v>
      </c>
      <c r="Q390" s="41">
        <v>21.89429207616633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40.5</v>
      </c>
      <c r="G391" s="13">
        <f t="shared" si="72"/>
        <v>0</v>
      </c>
      <c r="H391" s="13">
        <f t="shared" si="73"/>
        <v>40.5</v>
      </c>
      <c r="I391" s="16">
        <f t="shared" ref="I391:I454" si="80">H391+K390-L390</f>
        <v>41.239222879631477</v>
      </c>
      <c r="J391" s="13">
        <f t="shared" si="74"/>
        <v>38.805493094174118</v>
      </c>
      <c r="K391" s="13">
        <f t="shared" si="75"/>
        <v>2.4337297854573592</v>
      </c>
      <c r="L391" s="13">
        <f t="shared" si="76"/>
        <v>0</v>
      </c>
      <c r="M391" s="13">
        <f t="shared" ref="M391:M454" si="81">L391+M390-N390</f>
        <v>0.70447996386624789</v>
      </c>
      <c r="N391" s="13">
        <f t="shared" si="77"/>
        <v>3.6926423488247512E-2</v>
      </c>
      <c r="O391" s="13">
        <f t="shared" si="78"/>
        <v>3.6926423488247512E-2</v>
      </c>
      <c r="Q391" s="41">
        <v>17.233023949479559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75.473333330000003</v>
      </c>
      <c r="G392" s="13">
        <f t="shared" si="72"/>
        <v>0.36683895089609908</v>
      </c>
      <c r="H392" s="13">
        <f t="shared" si="73"/>
        <v>75.106494379103907</v>
      </c>
      <c r="I392" s="16">
        <f t="shared" si="80"/>
        <v>77.540224164561266</v>
      </c>
      <c r="J392" s="13">
        <f t="shared" si="74"/>
        <v>60.855505960368546</v>
      </c>
      <c r="K392" s="13">
        <f t="shared" si="75"/>
        <v>16.68471820419272</v>
      </c>
      <c r="L392" s="13">
        <f t="shared" si="76"/>
        <v>2.4110934788667954E-2</v>
      </c>
      <c r="M392" s="13">
        <f t="shared" si="81"/>
        <v>0.6916644751666684</v>
      </c>
      <c r="N392" s="13">
        <f t="shared" si="77"/>
        <v>3.6254679525037553E-2</v>
      </c>
      <c r="O392" s="13">
        <f t="shared" si="78"/>
        <v>0.40309363042113666</v>
      </c>
      <c r="Q392" s="41">
        <v>15.0226005759061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54.186666670000001</v>
      </c>
      <c r="G393" s="13">
        <f t="shared" si="72"/>
        <v>0</v>
      </c>
      <c r="H393" s="13">
        <f t="shared" si="73"/>
        <v>54.186666670000001</v>
      </c>
      <c r="I393" s="16">
        <f t="shared" si="80"/>
        <v>70.847273939404062</v>
      </c>
      <c r="J393" s="13">
        <f t="shared" si="74"/>
        <v>53.649472655086804</v>
      </c>
      <c r="K393" s="13">
        <f t="shared" si="75"/>
        <v>17.197801284317258</v>
      </c>
      <c r="L393" s="13">
        <f t="shared" si="76"/>
        <v>4.503556514306719E-2</v>
      </c>
      <c r="M393" s="13">
        <f t="shared" si="81"/>
        <v>0.70044536078469799</v>
      </c>
      <c r="N393" s="13">
        <f t="shared" si="77"/>
        <v>3.6714943432549885E-2</v>
      </c>
      <c r="O393" s="13">
        <f t="shared" si="78"/>
        <v>3.6714943432549885E-2</v>
      </c>
      <c r="Q393" s="41">
        <v>12.43281095972071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33.926666670000003</v>
      </c>
      <c r="G394" s="13">
        <f t="shared" si="72"/>
        <v>0</v>
      </c>
      <c r="H394" s="13">
        <f t="shared" si="73"/>
        <v>33.926666670000003</v>
      </c>
      <c r="I394" s="16">
        <f t="shared" si="80"/>
        <v>51.079432389174194</v>
      </c>
      <c r="J394" s="13">
        <f t="shared" si="74"/>
        <v>42.768825088825785</v>
      </c>
      <c r="K394" s="13">
        <f t="shared" si="75"/>
        <v>8.3106073003484084</v>
      </c>
      <c r="L394" s="13">
        <f t="shared" si="76"/>
        <v>0</v>
      </c>
      <c r="M394" s="13">
        <f t="shared" si="81"/>
        <v>0.66373041735214811</v>
      </c>
      <c r="N394" s="13">
        <f t="shared" si="77"/>
        <v>3.4790472022324236E-2</v>
      </c>
      <c r="O394" s="13">
        <f t="shared" si="78"/>
        <v>3.4790472022324236E-2</v>
      </c>
      <c r="Q394" s="41">
        <v>11.713286071405779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76.746666669999996</v>
      </c>
      <c r="G395" s="13">
        <f t="shared" si="72"/>
        <v>0.39230561769609895</v>
      </c>
      <c r="H395" s="13">
        <f t="shared" si="73"/>
        <v>76.354361052303901</v>
      </c>
      <c r="I395" s="16">
        <f t="shared" si="80"/>
        <v>84.664968352652309</v>
      </c>
      <c r="J395" s="13">
        <f t="shared" si="74"/>
        <v>55.234652450686255</v>
      </c>
      <c r="K395" s="13">
        <f t="shared" si="75"/>
        <v>29.430315901966054</v>
      </c>
      <c r="L395" s="13">
        <f t="shared" si="76"/>
        <v>0.54390379252050924</v>
      </c>
      <c r="M395" s="13">
        <f t="shared" si="81"/>
        <v>1.1728437378503331</v>
      </c>
      <c r="N395" s="13">
        <f t="shared" si="77"/>
        <v>6.1476446131579626E-2</v>
      </c>
      <c r="O395" s="13">
        <f t="shared" si="78"/>
        <v>0.45378206382767861</v>
      </c>
      <c r="Q395" s="41">
        <v>10.66296331565853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42.633333329999999</v>
      </c>
      <c r="G396" s="13">
        <f t="shared" si="72"/>
        <v>0</v>
      </c>
      <c r="H396" s="13">
        <f t="shared" si="73"/>
        <v>42.633333329999999</v>
      </c>
      <c r="I396" s="16">
        <f t="shared" si="80"/>
        <v>71.519745439445543</v>
      </c>
      <c r="J396" s="13">
        <f t="shared" si="74"/>
        <v>51.910369176064059</v>
      </c>
      <c r="K396" s="13">
        <f t="shared" si="75"/>
        <v>19.609376263381485</v>
      </c>
      <c r="L396" s="13">
        <f t="shared" si="76"/>
        <v>0.14338477400138464</v>
      </c>
      <c r="M396" s="13">
        <f t="shared" si="81"/>
        <v>1.2547520657201383</v>
      </c>
      <c r="N396" s="13">
        <f t="shared" si="77"/>
        <v>6.576979975023399E-2</v>
      </c>
      <c r="O396" s="13">
        <f t="shared" si="78"/>
        <v>6.576979975023399E-2</v>
      </c>
      <c r="Q396" s="41">
        <v>11.181231322580651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1.0133333330000001</v>
      </c>
      <c r="G397" s="13">
        <f t="shared" si="72"/>
        <v>0</v>
      </c>
      <c r="H397" s="13">
        <f t="shared" si="73"/>
        <v>1.0133333330000001</v>
      </c>
      <c r="I397" s="16">
        <f t="shared" si="80"/>
        <v>20.4793248223801</v>
      </c>
      <c r="J397" s="13">
        <f t="shared" si="74"/>
        <v>19.971409051330241</v>
      </c>
      <c r="K397" s="13">
        <f t="shared" si="75"/>
        <v>0.50791577104985919</v>
      </c>
      <c r="L397" s="13">
        <f t="shared" si="76"/>
        <v>0</v>
      </c>
      <c r="M397" s="13">
        <f t="shared" si="81"/>
        <v>1.1889822659699043</v>
      </c>
      <c r="N397" s="13">
        <f t="shared" si="77"/>
        <v>6.2322372423861551E-2</v>
      </c>
      <c r="O397" s="13">
        <f t="shared" si="78"/>
        <v>6.2322372423861551E-2</v>
      </c>
      <c r="Q397" s="41">
        <v>13.80229876809504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6.7733333330000001</v>
      </c>
      <c r="G398" s="13">
        <f t="shared" si="72"/>
        <v>0</v>
      </c>
      <c r="H398" s="13">
        <f t="shared" si="73"/>
        <v>6.7733333330000001</v>
      </c>
      <c r="I398" s="16">
        <f t="shared" si="80"/>
        <v>7.2812491040498593</v>
      </c>
      <c r="J398" s="13">
        <f t="shared" si="74"/>
        <v>7.2653368245503751</v>
      </c>
      <c r="K398" s="13">
        <f t="shared" si="75"/>
        <v>1.591227949948415E-2</v>
      </c>
      <c r="L398" s="13">
        <f t="shared" si="76"/>
        <v>0</v>
      </c>
      <c r="M398" s="13">
        <f t="shared" si="81"/>
        <v>1.1266598935460428</v>
      </c>
      <c r="N398" s="13">
        <f t="shared" si="77"/>
        <v>5.9055647413989276E-2</v>
      </c>
      <c r="O398" s="13">
        <f t="shared" si="78"/>
        <v>5.9055647413989276E-2</v>
      </c>
      <c r="Q398" s="41">
        <v>16.63816864205236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3.54</v>
      </c>
      <c r="G399" s="13">
        <f t="shared" si="72"/>
        <v>0</v>
      </c>
      <c r="H399" s="13">
        <f t="shared" si="73"/>
        <v>3.54</v>
      </c>
      <c r="I399" s="16">
        <f t="shared" si="80"/>
        <v>3.5559122794994842</v>
      </c>
      <c r="J399" s="13">
        <f t="shared" si="74"/>
        <v>3.5547560656532253</v>
      </c>
      <c r="K399" s="13">
        <f t="shared" si="75"/>
        <v>1.1562138462588578E-3</v>
      </c>
      <c r="L399" s="13">
        <f t="shared" si="76"/>
        <v>0</v>
      </c>
      <c r="M399" s="13">
        <f t="shared" si="81"/>
        <v>1.0676042461320536</v>
      </c>
      <c r="N399" s="13">
        <f t="shared" si="77"/>
        <v>5.5960152924957048E-2</v>
      </c>
      <c r="O399" s="13">
        <f t="shared" si="78"/>
        <v>5.5960152924957048E-2</v>
      </c>
      <c r="Q399" s="41">
        <v>19.996633304175361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1.5</v>
      </c>
      <c r="G400" s="13">
        <f t="shared" si="72"/>
        <v>0</v>
      </c>
      <c r="H400" s="13">
        <f t="shared" si="73"/>
        <v>1.5</v>
      </c>
      <c r="I400" s="16">
        <f t="shared" si="80"/>
        <v>1.5011562138462589</v>
      </c>
      <c r="J400" s="13">
        <f t="shared" si="74"/>
        <v>1.5011011849965348</v>
      </c>
      <c r="K400" s="13">
        <f t="shared" si="75"/>
        <v>5.5028849724081397E-5</v>
      </c>
      <c r="L400" s="13">
        <f t="shared" si="76"/>
        <v>0</v>
      </c>
      <c r="M400" s="13">
        <f t="shared" si="81"/>
        <v>1.0116440932070965</v>
      </c>
      <c r="N400" s="13">
        <f t="shared" si="77"/>
        <v>5.3026913640146972E-2</v>
      </c>
      <c r="O400" s="13">
        <f t="shared" si="78"/>
        <v>5.3026913640146972E-2</v>
      </c>
      <c r="Q400" s="41">
        <v>23.241166460340889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22.92</v>
      </c>
      <c r="G401" s="13">
        <f t="shared" si="72"/>
        <v>0</v>
      </c>
      <c r="H401" s="13">
        <f t="shared" si="73"/>
        <v>22.92</v>
      </c>
      <c r="I401" s="16">
        <f t="shared" si="80"/>
        <v>22.920055028849724</v>
      </c>
      <c r="J401" s="13">
        <f t="shared" si="74"/>
        <v>22.768327509128873</v>
      </c>
      <c r="K401" s="13">
        <f t="shared" si="75"/>
        <v>0.15172751972085052</v>
      </c>
      <c r="L401" s="13">
        <f t="shared" si="76"/>
        <v>0</v>
      </c>
      <c r="M401" s="13">
        <f t="shared" si="81"/>
        <v>0.95861717956694947</v>
      </c>
      <c r="N401" s="13">
        <f t="shared" si="77"/>
        <v>5.0247424698254849E-2</v>
      </c>
      <c r="O401" s="13">
        <f t="shared" si="78"/>
        <v>5.0247424698254849E-2</v>
      </c>
      <c r="Q401" s="42">
        <v>24.99537419354839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3.0866666669999998</v>
      </c>
      <c r="G402" s="13">
        <f t="shared" si="72"/>
        <v>0</v>
      </c>
      <c r="H402" s="13">
        <f t="shared" si="73"/>
        <v>3.0866666669999998</v>
      </c>
      <c r="I402" s="16">
        <f t="shared" si="80"/>
        <v>3.2383941867208503</v>
      </c>
      <c r="J402" s="13">
        <f t="shared" si="74"/>
        <v>3.2375213276876562</v>
      </c>
      <c r="K402" s="13">
        <f t="shared" si="75"/>
        <v>8.7285903319411773E-4</v>
      </c>
      <c r="L402" s="13">
        <f t="shared" si="76"/>
        <v>0</v>
      </c>
      <c r="M402" s="13">
        <f t="shared" si="81"/>
        <v>0.90836975486869465</v>
      </c>
      <c r="N402" s="13">
        <f t="shared" si="77"/>
        <v>4.7613627033636155E-2</v>
      </c>
      <c r="O402" s="13">
        <f t="shared" si="78"/>
        <v>4.7613627033636155E-2</v>
      </c>
      <c r="P402" s="1"/>
      <c r="Q402">
        <v>20.000961893153999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45.08</v>
      </c>
      <c r="G403" s="13">
        <f t="shared" si="72"/>
        <v>0</v>
      </c>
      <c r="H403" s="13">
        <f t="shared" si="73"/>
        <v>45.08</v>
      </c>
      <c r="I403" s="16">
        <f t="shared" si="80"/>
        <v>45.080872859033192</v>
      </c>
      <c r="J403" s="13">
        <f t="shared" si="74"/>
        <v>42.644530640021742</v>
      </c>
      <c r="K403" s="13">
        <f t="shared" si="75"/>
        <v>2.4363422190114505</v>
      </c>
      <c r="L403" s="13">
        <f t="shared" si="76"/>
        <v>0</v>
      </c>
      <c r="M403" s="13">
        <f t="shared" si="81"/>
        <v>0.8607561278350585</v>
      </c>
      <c r="N403" s="13">
        <f t="shared" si="77"/>
        <v>4.5117884009226554E-2</v>
      </c>
      <c r="O403" s="13">
        <f t="shared" si="78"/>
        <v>4.5117884009226554E-2</v>
      </c>
      <c r="P403" s="1"/>
      <c r="Q403">
        <v>19.172112184418609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44.846666669999998</v>
      </c>
      <c r="G404" s="13">
        <f t="shared" si="72"/>
        <v>0</v>
      </c>
      <c r="H404" s="13">
        <f t="shared" si="73"/>
        <v>44.846666669999998</v>
      </c>
      <c r="I404" s="16">
        <f t="shared" si="80"/>
        <v>47.283008889011448</v>
      </c>
      <c r="J404" s="13">
        <f t="shared" si="74"/>
        <v>41.104920461443427</v>
      </c>
      <c r="K404" s="13">
        <f t="shared" si="75"/>
        <v>6.1780884275680208</v>
      </c>
      <c r="L404" s="13">
        <f t="shared" si="76"/>
        <v>0</v>
      </c>
      <c r="M404" s="13">
        <f t="shared" si="81"/>
        <v>0.81563824382583194</v>
      </c>
      <c r="N404" s="13">
        <f t="shared" si="77"/>
        <v>4.275295927428456E-2</v>
      </c>
      <c r="O404" s="13">
        <f t="shared" si="78"/>
        <v>4.275295927428456E-2</v>
      </c>
      <c r="P404" s="1"/>
      <c r="Q404">
        <v>12.6151443167817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14.48</v>
      </c>
      <c r="G405" s="13">
        <f t="shared" si="72"/>
        <v>0</v>
      </c>
      <c r="H405" s="13">
        <f t="shared" si="73"/>
        <v>14.48</v>
      </c>
      <c r="I405" s="16">
        <f t="shared" si="80"/>
        <v>20.658088427568021</v>
      </c>
      <c r="J405" s="13">
        <f t="shared" si="74"/>
        <v>19.795943644342344</v>
      </c>
      <c r="K405" s="13">
        <f t="shared" si="75"/>
        <v>0.862144783225677</v>
      </c>
      <c r="L405" s="13">
        <f t="shared" si="76"/>
        <v>0</v>
      </c>
      <c r="M405" s="13">
        <f t="shared" si="81"/>
        <v>0.77288528455154737</v>
      </c>
      <c r="N405" s="13">
        <f t="shared" si="77"/>
        <v>4.0511995782755418E-2</v>
      </c>
      <c r="O405" s="13">
        <f t="shared" si="78"/>
        <v>4.0511995782755418E-2</v>
      </c>
      <c r="P405" s="1"/>
      <c r="Q405">
        <v>9.8975563225806447</v>
      </c>
    </row>
    <row r="406" spans="1:18" x14ac:dyDescent="0.2">
      <c r="A406" s="14">
        <f t="shared" si="79"/>
        <v>34335</v>
      </c>
      <c r="B406" s="1">
        <v>1</v>
      </c>
      <c r="F406" s="34">
        <v>18.713333330000001</v>
      </c>
      <c r="G406" s="13">
        <f t="shared" si="72"/>
        <v>0</v>
      </c>
      <c r="H406" s="13">
        <f t="shared" si="73"/>
        <v>18.713333330000001</v>
      </c>
      <c r="I406" s="16">
        <f t="shared" si="80"/>
        <v>19.575478113225678</v>
      </c>
      <c r="J406" s="13">
        <f t="shared" si="74"/>
        <v>18.857006676418148</v>
      </c>
      <c r="K406" s="13">
        <f t="shared" si="75"/>
        <v>0.71847143680752978</v>
      </c>
      <c r="L406" s="13">
        <f t="shared" si="76"/>
        <v>0</v>
      </c>
      <c r="M406" s="13">
        <f t="shared" si="81"/>
        <v>0.73237328876879193</v>
      </c>
      <c r="N406" s="13">
        <f t="shared" si="77"/>
        <v>3.838849591142033E-2</v>
      </c>
      <c r="O406" s="13">
        <f t="shared" si="78"/>
        <v>3.838849591142033E-2</v>
      </c>
      <c r="P406" s="1"/>
      <c r="Q406">
        <v>10.112923792644899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6.42</v>
      </c>
      <c r="G407" s="13">
        <f t="shared" si="72"/>
        <v>0</v>
      </c>
      <c r="H407" s="13">
        <f t="shared" si="73"/>
        <v>6.42</v>
      </c>
      <c r="I407" s="16">
        <f t="shared" si="80"/>
        <v>7.1384714368075297</v>
      </c>
      <c r="J407" s="13">
        <f t="shared" si="74"/>
        <v>7.1081191291795616</v>
      </c>
      <c r="K407" s="13">
        <f t="shared" si="75"/>
        <v>3.0352307627968145E-2</v>
      </c>
      <c r="L407" s="13">
        <f t="shared" si="76"/>
        <v>0</v>
      </c>
      <c r="M407" s="13">
        <f t="shared" si="81"/>
        <v>0.69398479285737158</v>
      </c>
      <c r="N407" s="13">
        <f t="shared" si="77"/>
        <v>3.6376302620184153E-2</v>
      </c>
      <c r="O407" s="13">
        <f t="shared" si="78"/>
        <v>3.6376302620184153E-2</v>
      </c>
      <c r="P407" s="1"/>
      <c r="Q407">
        <v>11.51124986120081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13.50666667</v>
      </c>
      <c r="G408" s="13">
        <f t="shared" si="72"/>
        <v>0</v>
      </c>
      <c r="H408" s="13">
        <f t="shared" si="73"/>
        <v>13.50666667</v>
      </c>
      <c r="I408" s="16">
        <f t="shared" si="80"/>
        <v>13.537018977627968</v>
      </c>
      <c r="J408" s="13">
        <f t="shared" si="74"/>
        <v>13.412534319738691</v>
      </c>
      <c r="K408" s="13">
        <f t="shared" si="75"/>
        <v>0.12448465788927621</v>
      </c>
      <c r="L408" s="13">
        <f t="shared" si="76"/>
        <v>0</v>
      </c>
      <c r="M408" s="13">
        <f t="shared" si="81"/>
        <v>0.65760849023718748</v>
      </c>
      <c r="N408" s="13">
        <f t="shared" si="77"/>
        <v>3.4469581599876196E-2</v>
      </c>
      <c r="O408" s="13">
        <f t="shared" si="78"/>
        <v>3.4469581599876196E-2</v>
      </c>
      <c r="P408" s="1"/>
      <c r="Q408">
        <v>15.157902190153701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26.36</v>
      </c>
      <c r="G409" s="13">
        <f t="shared" si="72"/>
        <v>0</v>
      </c>
      <c r="H409" s="13">
        <f t="shared" si="73"/>
        <v>26.36</v>
      </c>
      <c r="I409" s="16">
        <f t="shared" si="80"/>
        <v>26.484484657889276</v>
      </c>
      <c r="J409" s="13">
        <f t="shared" si="74"/>
        <v>25.378748460704564</v>
      </c>
      <c r="K409" s="13">
        <f t="shared" si="75"/>
        <v>1.1057361971847115</v>
      </c>
      <c r="L409" s="13">
        <f t="shared" si="76"/>
        <v>0</v>
      </c>
      <c r="M409" s="13">
        <f t="shared" si="81"/>
        <v>0.62313890863731125</v>
      </c>
      <c r="N409" s="13">
        <f t="shared" si="77"/>
        <v>3.2662804355802023E-2</v>
      </c>
      <c r="O409" s="13">
        <f t="shared" si="78"/>
        <v>3.2662804355802023E-2</v>
      </c>
      <c r="P409" s="1"/>
      <c r="Q409">
        <v>13.56313259870951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4.0466666670000002</v>
      </c>
      <c r="G410" s="13">
        <f t="shared" si="72"/>
        <v>0</v>
      </c>
      <c r="H410" s="13">
        <f t="shared" si="73"/>
        <v>4.0466666670000002</v>
      </c>
      <c r="I410" s="16">
        <f t="shared" si="80"/>
        <v>5.1524028641847117</v>
      </c>
      <c r="J410" s="13">
        <f t="shared" si="74"/>
        <v>5.1466742812315163</v>
      </c>
      <c r="K410" s="13">
        <f t="shared" si="75"/>
        <v>5.7285829531954491E-3</v>
      </c>
      <c r="L410" s="13">
        <f t="shared" si="76"/>
        <v>0</v>
      </c>
      <c r="M410" s="13">
        <f t="shared" si="81"/>
        <v>0.59047610428150921</v>
      </c>
      <c r="N410" s="13">
        <f t="shared" si="77"/>
        <v>3.0950732177997521E-2</v>
      </c>
      <c r="O410" s="13">
        <f t="shared" si="78"/>
        <v>3.0950732177997521E-2</v>
      </c>
      <c r="P410" s="1"/>
      <c r="Q410">
        <v>16.536573732099651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3.1066666669999998</v>
      </c>
      <c r="G411" s="13">
        <f t="shared" si="72"/>
        <v>0</v>
      </c>
      <c r="H411" s="13">
        <f t="shared" si="73"/>
        <v>3.1066666669999998</v>
      </c>
      <c r="I411" s="16">
        <f t="shared" si="80"/>
        <v>3.1123952499531953</v>
      </c>
      <c r="J411" s="13">
        <f t="shared" si="74"/>
        <v>3.111712577868091</v>
      </c>
      <c r="K411" s="13">
        <f t="shared" si="75"/>
        <v>6.8267208510430777E-4</v>
      </c>
      <c r="L411" s="13">
        <f t="shared" si="76"/>
        <v>0</v>
      </c>
      <c r="M411" s="13">
        <f t="shared" si="81"/>
        <v>0.55952537210351172</v>
      </c>
      <c r="N411" s="13">
        <f t="shared" si="77"/>
        <v>2.9328400951707238E-2</v>
      </c>
      <c r="O411" s="13">
        <f t="shared" si="78"/>
        <v>2.9328400951707238E-2</v>
      </c>
      <c r="P411" s="1"/>
      <c r="Q411">
        <v>20.896147146103541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7.4866666669999997</v>
      </c>
      <c r="G412" s="13">
        <f t="shared" si="72"/>
        <v>0</v>
      </c>
      <c r="H412" s="13">
        <f t="shared" si="73"/>
        <v>7.4866666669999997</v>
      </c>
      <c r="I412" s="16">
        <f t="shared" si="80"/>
        <v>7.487349339085104</v>
      </c>
      <c r="J412" s="13">
        <f t="shared" si="74"/>
        <v>7.481628020918035</v>
      </c>
      <c r="K412" s="13">
        <f t="shared" si="75"/>
        <v>5.7213181670690005E-3</v>
      </c>
      <c r="L412" s="13">
        <f t="shared" si="76"/>
        <v>0</v>
      </c>
      <c r="M412" s="13">
        <f t="shared" si="81"/>
        <v>0.53019697115180453</v>
      </c>
      <c r="N412" s="13">
        <f t="shared" si="77"/>
        <v>2.779110676404532E-2</v>
      </c>
      <c r="O412" s="13">
        <f t="shared" si="78"/>
        <v>2.779110676404532E-2</v>
      </c>
      <c r="P412" s="1"/>
      <c r="Q412">
        <v>24.495549950725302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0.89333333299999995</v>
      </c>
      <c r="G413" s="13">
        <f t="shared" si="72"/>
        <v>0</v>
      </c>
      <c r="H413" s="13">
        <f t="shared" si="73"/>
        <v>0.89333333299999995</v>
      </c>
      <c r="I413" s="16">
        <f t="shared" si="80"/>
        <v>0.89905465116706895</v>
      </c>
      <c r="J413" s="13">
        <f t="shared" si="74"/>
        <v>0.89904561906715819</v>
      </c>
      <c r="K413" s="13">
        <f t="shared" si="75"/>
        <v>9.0320999107662558E-6</v>
      </c>
      <c r="L413" s="13">
        <f t="shared" si="76"/>
        <v>0</v>
      </c>
      <c r="M413" s="13">
        <f t="shared" si="81"/>
        <v>0.50240586438775925</v>
      </c>
      <c r="N413" s="13">
        <f t="shared" si="77"/>
        <v>2.6334392265105967E-2</v>
      </c>
      <c r="O413" s="13">
        <f t="shared" si="78"/>
        <v>2.6334392265105967E-2</v>
      </c>
      <c r="P413" s="1"/>
      <c r="Q413">
        <v>25.166007193548381</v>
      </c>
    </row>
    <row r="414" spans="1:18" x14ac:dyDescent="0.2">
      <c r="A414" s="14">
        <f t="shared" si="79"/>
        <v>34578</v>
      </c>
      <c r="B414" s="1">
        <v>9</v>
      </c>
      <c r="F414" s="34">
        <v>10.27333333</v>
      </c>
      <c r="G414" s="13">
        <f t="shared" si="72"/>
        <v>0</v>
      </c>
      <c r="H414" s="13">
        <f t="shared" si="73"/>
        <v>10.27333333</v>
      </c>
      <c r="I414" s="16">
        <f t="shared" si="80"/>
        <v>10.27334236209991</v>
      </c>
      <c r="J414" s="13">
        <f t="shared" si="74"/>
        <v>10.252314908124951</v>
      </c>
      <c r="K414" s="13">
        <f t="shared" si="75"/>
        <v>2.1027453974959087E-2</v>
      </c>
      <c r="L414" s="13">
        <f t="shared" si="76"/>
        <v>0</v>
      </c>
      <c r="M414" s="13">
        <f t="shared" si="81"/>
        <v>0.47607147212265327</v>
      </c>
      <c r="N414" s="13">
        <f t="shared" si="77"/>
        <v>2.4954033743977665E-2</v>
      </c>
      <c r="O414" s="13">
        <f t="shared" si="78"/>
        <v>2.4954033743977665E-2</v>
      </c>
      <c r="P414" s="1"/>
      <c r="Q414">
        <v>21.97225412640703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12.346666669999999</v>
      </c>
      <c r="G415" s="13">
        <f t="shared" si="72"/>
        <v>0</v>
      </c>
      <c r="H415" s="13">
        <f t="shared" si="73"/>
        <v>12.346666669999999</v>
      </c>
      <c r="I415" s="16">
        <f t="shared" si="80"/>
        <v>12.367694123974958</v>
      </c>
      <c r="J415" s="13">
        <f t="shared" si="74"/>
        <v>12.291366831235161</v>
      </c>
      <c r="K415" s="13">
        <f t="shared" si="75"/>
        <v>7.632729273979777E-2</v>
      </c>
      <c r="L415" s="13">
        <f t="shared" si="76"/>
        <v>0</v>
      </c>
      <c r="M415" s="13">
        <f t="shared" si="81"/>
        <v>0.45111743837867563</v>
      </c>
      <c r="N415" s="13">
        <f t="shared" si="77"/>
        <v>2.3646028882188457E-2</v>
      </c>
      <c r="O415" s="13">
        <f t="shared" si="78"/>
        <v>2.3646028882188457E-2</v>
      </c>
      <c r="P415" s="1"/>
      <c r="Q415">
        <v>16.747723611063659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2.1</v>
      </c>
      <c r="G416" s="13">
        <f t="shared" si="72"/>
        <v>0</v>
      </c>
      <c r="H416" s="13">
        <f t="shared" si="73"/>
        <v>2.1</v>
      </c>
      <c r="I416" s="16">
        <f t="shared" si="80"/>
        <v>2.1763272927397979</v>
      </c>
      <c r="J416" s="13">
        <f t="shared" si="74"/>
        <v>2.1756572056856545</v>
      </c>
      <c r="K416" s="13">
        <f t="shared" si="75"/>
        <v>6.7008705414339786E-4</v>
      </c>
      <c r="L416" s="13">
        <f t="shared" si="76"/>
        <v>0</v>
      </c>
      <c r="M416" s="13">
        <f t="shared" si="81"/>
        <v>0.42747140949648715</v>
      </c>
      <c r="N416" s="13">
        <f t="shared" si="77"/>
        <v>2.2406585149073569E-2</v>
      </c>
      <c r="O416" s="13">
        <f t="shared" si="78"/>
        <v>2.2406585149073569E-2</v>
      </c>
      <c r="Q416">
        <v>13.385734967756539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2.9933333329999998</v>
      </c>
      <c r="G417" s="13">
        <f t="shared" si="72"/>
        <v>0</v>
      </c>
      <c r="H417" s="13">
        <f t="shared" si="73"/>
        <v>2.9933333329999998</v>
      </c>
      <c r="I417" s="16">
        <f t="shared" si="80"/>
        <v>2.9940034200541432</v>
      </c>
      <c r="J417" s="13">
        <f t="shared" si="74"/>
        <v>2.9910045575561002</v>
      </c>
      <c r="K417" s="13">
        <f t="shared" si="75"/>
        <v>2.9988624980430423E-3</v>
      </c>
      <c r="L417" s="13">
        <f t="shared" si="76"/>
        <v>0</v>
      </c>
      <c r="M417" s="13">
        <f t="shared" si="81"/>
        <v>0.40506482434741359</v>
      </c>
      <c r="N417" s="13">
        <f t="shared" si="77"/>
        <v>2.12321088054181E-2</v>
      </c>
      <c r="O417" s="13">
        <f t="shared" si="78"/>
        <v>2.12321088054181E-2</v>
      </c>
      <c r="Q417">
        <v>9.3662839465888332</v>
      </c>
    </row>
    <row r="418" spans="1:17" x14ac:dyDescent="0.2">
      <c r="A418" s="14">
        <f t="shared" si="79"/>
        <v>34700</v>
      </c>
      <c r="B418" s="1">
        <v>1</v>
      </c>
      <c r="F418" s="34">
        <v>56.686666670000001</v>
      </c>
      <c r="G418" s="13">
        <f t="shared" si="72"/>
        <v>0</v>
      </c>
      <c r="H418" s="13">
        <f t="shared" si="73"/>
        <v>56.686666670000001</v>
      </c>
      <c r="I418" s="16">
        <f t="shared" si="80"/>
        <v>56.689665532498047</v>
      </c>
      <c r="J418" s="13">
        <f t="shared" si="74"/>
        <v>44.159115824898173</v>
      </c>
      <c r="K418" s="13">
        <f t="shared" si="75"/>
        <v>12.530549707599874</v>
      </c>
      <c r="L418" s="13">
        <f t="shared" si="76"/>
        <v>0</v>
      </c>
      <c r="M418" s="13">
        <f t="shared" si="81"/>
        <v>0.3838327155419955</v>
      </c>
      <c r="N418" s="13">
        <f t="shared" si="77"/>
        <v>2.0119194483491021E-2</v>
      </c>
      <c r="O418" s="13">
        <f t="shared" si="78"/>
        <v>2.0119194483491021E-2</v>
      </c>
      <c r="Q418">
        <v>10.14993351403743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77.180000000000007</v>
      </c>
      <c r="G419" s="13">
        <f t="shared" si="72"/>
        <v>0.40097228429609916</v>
      </c>
      <c r="H419" s="13">
        <f t="shared" si="73"/>
        <v>76.779027715703904</v>
      </c>
      <c r="I419" s="16">
        <f t="shared" si="80"/>
        <v>89.309577423303779</v>
      </c>
      <c r="J419" s="13">
        <f t="shared" si="74"/>
        <v>54.75116702420204</v>
      </c>
      <c r="K419" s="13">
        <f t="shared" si="75"/>
        <v>34.558410399101739</v>
      </c>
      <c r="L419" s="13">
        <f t="shared" si="76"/>
        <v>0.75303850370402314</v>
      </c>
      <c r="M419" s="13">
        <f t="shared" si="81"/>
        <v>1.1167520247625276</v>
      </c>
      <c r="N419" s="13">
        <f t="shared" si="77"/>
        <v>5.8536310914256637E-2</v>
      </c>
      <c r="O419" s="13">
        <f t="shared" si="78"/>
        <v>0.45950859521035581</v>
      </c>
      <c r="Q419">
        <v>9.9095293225806458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13.54</v>
      </c>
      <c r="G420" s="13">
        <f t="shared" si="72"/>
        <v>0</v>
      </c>
      <c r="H420" s="13">
        <f t="shared" si="73"/>
        <v>13.54</v>
      </c>
      <c r="I420" s="16">
        <f t="shared" si="80"/>
        <v>47.345371895397712</v>
      </c>
      <c r="J420" s="13">
        <f t="shared" si="74"/>
        <v>40.839861970031855</v>
      </c>
      <c r="K420" s="13">
        <f t="shared" si="75"/>
        <v>6.5055099253658568</v>
      </c>
      <c r="L420" s="13">
        <f t="shared" si="76"/>
        <v>0</v>
      </c>
      <c r="M420" s="13">
        <f t="shared" si="81"/>
        <v>1.0582157138482708</v>
      </c>
      <c r="N420" s="13">
        <f t="shared" si="77"/>
        <v>5.5468038263325775E-2</v>
      </c>
      <c r="O420" s="13">
        <f t="shared" si="78"/>
        <v>5.5468038263325775E-2</v>
      </c>
      <c r="Q420">
        <v>12.17747326067107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6.7</v>
      </c>
      <c r="G421" s="13">
        <f t="shared" si="72"/>
        <v>0</v>
      </c>
      <c r="H421" s="13">
        <f t="shared" si="73"/>
        <v>6.7</v>
      </c>
      <c r="I421" s="16">
        <f t="shared" si="80"/>
        <v>13.205509925365856</v>
      </c>
      <c r="J421" s="13">
        <f t="shared" si="74"/>
        <v>13.102041528596052</v>
      </c>
      <c r="K421" s="13">
        <f t="shared" si="75"/>
        <v>0.10346839676980402</v>
      </c>
      <c r="L421" s="13">
        <f t="shared" si="76"/>
        <v>0</v>
      </c>
      <c r="M421" s="13">
        <f t="shared" si="81"/>
        <v>1.0027476755849452</v>
      </c>
      <c r="N421" s="13">
        <f t="shared" si="77"/>
        <v>5.2560593941228979E-2</v>
      </c>
      <c r="O421" s="13">
        <f t="shared" si="78"/>
        <v>5.2560593941228979E-2</v>
      </c>
      <c r="Q421">
        <v>15.963475023612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38.686666670000001</v>
      </c>
      <c r="G422" s="13">
        <f t="shared" si="72"/>
        <v>0</v>
      </c>
      <c r="H422" s="13">
        <f t="shared" si="73"/>
        <v>38.686666670000001</v>
      </c>
      <c r="I422" s="16">
        <f t="shared" si="80"/>
        <v>38.790135066769807</v>
      </c>
      <c r="J422" s="13">
        <f t="shared" si="74"/>
        <v>37.200835138158716</v>
      </c>
      <c r="K422" s="13">
        <f t="shared" si="75"/>
        <v>1.5892999286110907</v>
      </c>
      <c r="L422" s="13">
        <f t="shared" si="76"/>
        <v>0</v>
      </c>
      <c r="M422" s="13">
        <f t="shared" si="81"/>
        <v>0.95018708164371612</v>
      </c>
      <c r="N422" s="13">
        <f t="shared" si="77"/>
        <v>4.9805547878575968E-2</v>
      </c>
      <c r="O422" s="13">
        <f t="shared" si="78"/>
        <v>4.9805547878575968E-2</v>
      </c>
      <c r="Q422">
        <v>19.15150398476078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19.786666669999999</v>
      </c>
      <c r="G423" s="13">
        <f t="shared" si="72"/>
        <v>0</v>
      </c>
      <c r="H423" s="13">
        <f t="shared" si="73"/>
        <v>19.786666669999999</v>
      </c>
      <c r="I423" s="16">
        <f t="shared" si="80"/>
        <v>21.37596659861109</v>
      </c>
      <c r="J423" s="13">
        <f t="shared" si="74"/>
        <v>21.167538667250003</v>
      </c>
      <c r="K423" s="13">
        <f t="shared" si="75"/>
        <v>0.20842793136108639</v>
      </c>
      <c r="L423" s="13">
        <f t="shared" si="76"/>
        <v>0</v>
      </c>
      <c r="M423" s="13">
        <f t="shared" si="81"/>
        <v>0.90038153376514019</v>
      </c>
      <c r="N423" s="13">
        <f t="shared" si="77"/>
        <v>4.7194911881300594E-2</v>
      </c>
      <c r="O423" s="13">
        <f t="shared" si="78"/>
        <v>4.7194911881300594E-2</v>
      </c>
      <c r="Q423">
        <v>21.21348747186526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1.413333333</v>
      </c>
      <c r="G424" s="13">
        <f t="shared" si="72"/>
        <v>0</v>
      </c>
      <c r="H424" s="13">
        <f t="shared" si="73"/>
        <v>1.413333333</v>
      </c>
      <c r="I424" s="16">
        <f t="shared" si="80"/>
        <v>1.6217612643610864</v>
      </c>
      <c r="J424" s="13">
        <f t="shared" si="74"/>
        <v>1.6217006591609884</v>
      </c>
      <c r="K424" s="13">
        <f t="shared" si="75"/>
        <v>6.060520009798509E-5</v>
      </c>
      <c r="L424" s="13">
        <f t="shared" si="76"/>
        <v>0</v>
      </c>
      <c r="M424" s="13">
        <f t="shared" si="81"/>
        <v>0.85318662188383954</v>
      </c>
      <c r="N424" s="13">
        <f t="shared" si="77"/>
        <v>4.47211164690718E-2</v>
      </c>
      <c r="O424" s="13">
        <f t="shared" si="78"/>
        <v>4.47211164690718E-2</v>
      </c>
      <c r="Q424">
        <v>24.206155419192012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3.9533333329999998</v>
      </c>
      <c r="G425" s="13">
        <f t="shared" si="72"/>
        <v>0</v>
      </c>
      <c r="H425" s="13">
        <f t="shared" si="73"/>
        <v>3.9533333329999998</v>
      </c>
      <c r="I425" s="16">
        <f t="shared" si="80"/>
        <v>3.9533939382000978</v>
      </c>
      <c r="J425" s="13">
        <f t="shared" si="74"/>
        <v>3.952813432752484</v>
      </c>
      <c r="K425" s="13">
        <f t="shared" si="75"/>
        <v>5.8050544761378831E-4</v>
      </c>
      <c r="L425" s="13">
        <f t="shared" si="76"/>
        <v>0</v>
      </c>
      <c r="M425" s="13">
        <f t="shared" si="81"/>
        <v>0.80846550541476769</v>
      </c>
      <c r="N425" s="13">
        <f t="shared" si="77"/>
        <v>4.2376988927755779E-2</v>
      </c>
      <c r="O425" s="13">
        <f t="shared" si="78"/>
        <v>4.2376988927755779E-2</v>
      </c>
      <c r="Q425">
        <v>27.19196719354839</v>
      </c>
    </row>
    <row r="426" spans="1:17" x14ac:dyDescent="0.2">
      <c r="A426" s="14">
        <f t="shared" si="79"/>
        <v>34943</v>
      </c>
      <c r="B426" s="1">
        <v>9</v>
      </c>
      <c r="F426" s="34">
        <v>31.8</v>
      </c>
      <c r="G426" s="13">
        <f t="shared" si="72"/>
        <v>0</v>
      </c>
      <c r="H426" s="13">
        <f t="shared" si="73"/>
        <v>31.8</v>
      </c>
      <c r="I426" s="16">
        <f t="shared" si="80"/>
        <v>31.800580505447613</v>
      </c>
      <c r="J426" s="13">
        <f t="shared" si="74"/>
        <v>31.256020003283997</v>
      </c>
      <c r="K426" s="13">
        <f t="shared" si="75"/>
        <v>0.54456050216361618</v>
      </c>
      <c r="L426" s="13">
        <f t="shared" si="76"/>
        <v>0</v>
      </c>
      <c r="M426" s="13">
        <f t="shared" si="81"/>
        <v>0.76608851648701193</v>
      </c>
      <c r="N426" s="13">
        <f t="shared" si="77"/>
        <v>4.0155732512292722E-2</v>
      </c>
      <c r="O426" s="13">
        <f t="shared" si="78"/>
        <v>4.0155732512292722E-2</v>
      </c>
      <c r="Q426">
        <v>22.771898816423999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42.013333330000002</v>
      </c>
      <c r="G427" s="13">
        <f t="shared" si="72"/>
        <v>0</v>
      </c>
      <c r="H427" s="13">
        <f t="shared" si="73"/>
        <v>42.013333330000002</v>
      </c>
      <c r="I427" s="16">
        <f t="shared" si="80"/>
        <v>42.557893832163614</v>
      </c>
      <c r="J427" s="13">
        <f t="shared" si="74"/>
        <v>39.880846839410935</v>
      </c>
      <c r="K427" s="13">
        <f t="shared" si="75"/>
        <v>2.677046992752679</v>
      </c>
      <c r="L427" s="13">
        <f t="shared" si="76"/>
        <v>0</v>
      </c>
      <c r="M427" s="13">
        <f t="shared" si="81"/>
        <v>0.72593278397471916</v>
      </c>
      <c r="N427" s="13">
        <f t="shared" si="77"/>
        <v>3.8050906739687446E-2</v>
      </c>
      <c r="O427" s="13">
        <f t="shared" si="78"/>
        <v>3.8050906739687446E-2</v>
      </c>
      <c r="Q427">
        <v>17.18237133472001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1.586666667</v>
      </c>
      <c r="G428" s="13">
        <f t="shared" si="72"/>
        <v>0</v>
      </c>
      <c r="H428" s="13">
        <f t="shared" si="73"/>
        <v>1.586666667</v>
      </c>
      <c r="I428" s="16">
        <f t="shared" si="80"/>
        <v>4.2637136597526792</v>
      </c>
      <c r="J428" s="13">
        <f t="shared" si="74"/>
        <v>4.2599667704486768</v>
      </c>
      <c r="K428" s="13">
        <f t="shared" si="75"/>
        <v>3.7468893040024653E-3</v>
      </c>
      <c r="L428" s="13">
        <f t="shared" si="76"/>
        <v>0</v>
      </c>
      <c r="M428" s="13">
        <f t="shared" si="81"/>
        <v>0.68788187723503169</v>
      </c>
      <c r="N428" s="13">
        <f t="shared" si="77"/>
        <v>3.6056408714973884E-2</v>
      </c>
      <c r="O428" s="13">
        <f t="shared" si="78"/>
        <v>3.6056408714973884E-2</v>
      </c>
      <c r="Q428">
        <v>15.51572516649667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171.81333330000001</v>
      </c>
      <c r="G429" s="13">
        <f t="shared" si="72"/>
        <v>2.2936389502960992</v>
      </c>
      <c r="H429" s="13">
        <f t="shared" si="73"/>
        <v>169.51969434970391</v>
      </c>
      <c r="I429" s="16">
        <f t="shared" si="80"/>
        <v>169.52344123900792</v>
      </c>
      <c r="J429" s="13">
        <f t="shared" si="74"/>
        <v>76.007947692512801</v>
      </c>
      <c r="K429" s="13">
        <f t="shared" si="75"/>
        <v>93.515493546495122</v>
      </c>
      <c r="L429" s="13">
        <f t="shared" si="76"/>
        <v>3.1574350223601213</v>
      </c>
      <c r="M429" s="13">
        <f t="shared" si="81"/>
        <v>3.8092604908801793</v>
      </c>
      <c r="N429" s="13">
        <f t="shared" si="77"/>
        <v>0.19966836997226109</v>
      </c>
      <c r="O429" s="13">
        <f t="shared" si="78"/>
        <v>2.4933073202683604</v>
      </c>
      <c r="Q429">
        <v>12.93901903088531</v>
      </c>
    </row>
    <row r="430" spans="1:17" x14ac:dyDescent="0.2">
      <c r="A430" s="14">
        <f t="shared" si="79"/>
        <v>35065</v>
      </c>
      <c r="B430" s="1">
        <v>1</v>
      </c>
      <c r="F430" s="34">
        <v>40.833333330000002</v>
      </c>
      <c r="G430" s="13">
        <f t="shared" si="72"/>
        <v>0</v>
      </c>
      <c r="H430" s="13">
        <f t="shared" si="73"/>
        <v>40.833333330000002</v>
      </c>
      <c r="I430" s="16">
        <f t="shared" si="80"/>
        <v>131.19139185413502</v>
      </c>
      <c r="J430" s="13">
        <f t="shared" si="74"/>
        <v>64.760854932594341</v>
      </c>
      <c r="K430" s="13">
        <f t="shared" si="75"/>
        <v>66.430536921540678</v>
      </c>
      <c r="L430" s="13">
        <f t="shared" si="76"/>
        <v>2.0528522998027028</v>
      </c>
      <c r="M430" s="13">
        <f t="shared" si="81"/>
        <v>5.6624444207106217</v>
      </c>
      <c r="N430" s="13">
        <f t="shared" si="77"/>
        <v>0.2968059155441406</v>
      </c>
      <c r="O430" s="13">
        <f t="shared" si="78"/>
        <v>0.2968059155441406</v>
      </c>
      <c r="Q430">
        <v>10.98354998946601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61.56</v>
      </c>
      <c r="G431" s="13">
        <f t="shared" si="72"/>
        <v>8.8572284296099049E-2</v>
      </c>
      <c r="H431" s="13">
        <f t="shared" si="73"/>
        <v>61.471427715703904</v>
      </c>
      <c r="I431" s="16">
        <f t="shared" si="80"/>
        <v>125.84911233744188</v>
      </c>
      <c r="J431" s="13">
        <f t="shared" si="74"/>
        <v>60.976356739618502</v>
      </c>
      <c r="K431" s="13">
        <f t="shared" si="75"/>
        <v>64.872755597823385</v>
      </c>
      <c r="L431" s="13">
        <f t="shared" si="76"/>
        <v>1.9893226305650049</v>
      </c>
      <c r="M431" s="13">
        <f t="shared" si="81"/>
        <v>7.3549611357314859</v>
      </c>
      <c r="N431" s="13">
        <f t="shared" si="77"/>
        <v>0.38552183677034585</v>
      </c>
      <c r="O431" s="13">
        <f t="shared" si="78"/>
        <v>0.47409412106644488</v>
      </c>
      <c r="Q431">
        <v>9.9966253225806447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99.926666670000003</v>
      </c>
      <c r="G432" s="13">
        <f t="shared" si="72"/>
        <v>0.85590561769609907</v>
      </c>
      <c r="H432" s="13">
        <f t="shared" si="73"/>
        <v>99.070761052303908</v>
      </c>
      <c r="I432" s="16">
        <f t="shared" si="80"/>
        <v>161.95419401956229</v>
      </c>
      <c r="J432" s="13">
        <f t="shared" si="74"/>
        <v>67.474625695669289</v>
      </c>
      <c r="K432" s="13">
        <f t="shared" si="75"/>
        <v>94.479568323893005</v>
      </c>
      <c r="L432" s="13">
        <f t="shared" si="76"/>
        <v>3.1967520630743738</v>
      </c>
      <c r="M432" s="13">
        <f t="shared" si="81"/>
        <v>10.166191362035514</v>
      </c>
      <c r="N432" s="13">
        <f t="shared" si="77"/>
        <v>0.53287688330673466</v>
      </c>
      <c r="O432" s="13">
        <f t="shared" si="78"/>
        <v>1.3887825010028338</v>
      </c>
      <c r="Q432">
        <v>10.93494735076546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2.2400000000000002</v>
      </c>
      <c r="G433" s="13">
        <f t="shared" si="72"/>
        <v>0</v>
      </c>
      <c r="H433" s="13">
        <f t="shared" si="73"/>
        <v>2.2400000000000002</v>
      </c>
      <c r="I433" s="16">
        <f t="shared" si="80"/>
        <v>93.52281626081863</v>
      </c>
      <c r="J433" s="13">
        <f t="shared" si="74"/>
        <v>69.489321799313714</v>
      </c>
      <c r="K433" s="13">
        <f t="shared" si="75"/>
        <v>24.033494461504915</v>
      </c>
      <c r="L433" s="13">
        <f t="shared" si="76"/>
        <v>0.32380981923467084</v>
      </c>
      <c r="M433" s="13">
        <f t="shared" si="81"/>
        <v>9.9571242979634498</v>
      </c>
      <c r="N433" s="13">
        <f t="shared" si="77"/>
        <v>0.52191830486399082</v>
      </c>
      <c r="O433" s="13">
        <f t="shared" si="78"/>
        <v>0.52191830486399082</v>
      </c>
      <c r="Q433">
        <v>15.82100573332098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15.17333333</v>
      </c>
      <c r="G434" s="13">
        <f t="shared" si="72"/>
        <v>0</v>
      </c>
      <c r="H434" s="13">
        <f t="shared" si="73"/>
        <v>15.17333333</v>
      </c>
      <c r="I434" s="16">
        <f t="shared" si="80"/>
        <v>38.883017972270245</v>
      </c>
      <c r="J434" s="13">
        <f t="shared" si="74"/>
        <v>37.148331765363444</v>
      </c>
      <c r="K434" s="13">
        <f t="shared" si="75"/>
        <v>1.734686206906801</v>
      </c>
      <c r="L434" s="13">
        <f t="shared" si="76"/>
        <v>0</v>
      </c>
      <c r="M434" s="13">
        <f t="shared" si="81"/>
        <v>9.4352059930994585</v>
      </c>
      <c r="N434" s="13">
        <f t="shared" si="77"/>
        <v>0.49456113739267415</v>
      </c>
      <c r="O434" s="13">
        <f t="shared" si="78"/>
        <v>0.49456113739267415</v>
      </c>
      <c r="Q434">
        <v>18.543269943878482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0.34666666699999998</v>
      </c>
      <c r="G435" s="13">
        <f t="shared" si="72"/>
        <v>0</v>
      </c>
      <c r="H435" s="13">
        <f t="shared" si="73"/>
        <v>0.34666666699999998</v>
      </c>
      <c r="I435" s="16">
        <f t="shared" si="80"/>
        <v>2.081352873906801</v>
      </c>
      <c r="J435" s="13">
        <f t="shared" si="74"/>
        <v>2.0811386024503462</v>
      </c>
      <c r="K435" s="13">
        <f t="shared" si="75"/>
        <v>2.142714564548065E-4</v>
      </c>
      <c r="L435" s="13">
        <f t="shared" si="76"/>
        <v>0</v>
      </c>
      <c r="M435" s="13">
        <f t="shared" si="81"/>
        <v>8.9406448557067844</v>
      </c>
      <c r="N435" s="13">
        <f t="shared" si="77"/>
        <v>0.46863793881089233</v>
      </c>
      <c r="O435" s="13">
        <f t="shared" si="78"/>
        <v>0.46863793881089233</v>
      </c>
      <c r="Q435">
        <v>20.55587723696588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4.693333333</v>
      </c>
      <c r="G436" s="13">
        <f t="shared" si="72"/>
        <v>0</v>
      </c>
      <c r="H436" s="13">
        <f t="shared" si="73"/>
        <v>4.693333333</v>
      </c>
      <c r="I436" s="16">
        <f t="shared" si="80"/>
        <v>4.6935476044564552</v>
      </c>
      <c r="J436" s="13">
        <f t="shared" si="74"/>
        <v>4.6923158441663384</v>
      </c>
      <c r="K436" s="13">
        <f t="shared" si="75"/>
        <v>1.2317602901168456E-3</v>
      </c>
      <c r="L436" s="13">
        <f t="shared" si="76"/>
        <v>0</v>
      </c>
      <c r="M436" s="13">
        <f t="shared" si="81"/>
        <v>8.4720069168958929</v>
      </c>
      <c r="N436" s="13">
        <f t="shared" si="77"/>
        <v>0.44407354538766652</v>
      </c>
      <c r="O436" s="13">
        <f t="shared" si="78"/>
        <v>0.44407354538766652</v>
      </c>
      <c r="Q436">
        <v>25.468429193548381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3.96</v>
      </c>
      <c r="G437" s="13">
        <f t="shared" si="72"/>
        <v>0</v>
      </c>
      <c r="H437" s="13">
        <f t="shared" si="73"/>
        <v>3.96</v>
      </c>
      <c r="I437" s="16">
        <f t="shared" si="80"/>
        <v>3.9612317602901168</v>
      </c>
      <c r="J437" s="13">
        <f t="shared" si="74"/>
        <v>3.9602862317633134</v>
      </c>
      <c r="K437" s="13">
        <f t="shared" si="75"/>
        <v>9.4552852680340749E-4</v>
      </c>
      <c r="L437" s="13">
        <f t="shared" si="76"/>
        <v>0</v>
      </c>
      <c r="M437" s="13">
        <f t="shared" si="81"/>
        <v>8.0279333715082259</v>
      </c>
      <c r="N437" s="13">
        <f t="shared" si="77"/>
        <v>0.42079673321700017</v>
      </c>
      <c r="O437" s="13">
        <f t="shared" si="78"/>
        <v>0.42079673321700017</v>
      </c>
      <c r="Q437">
        <v>23.716760133983069</v>
      </c>
    </row>
    <row r="438" spans="1:17" x14ac:dyDescent="0.2">
      <c r="A438" s="14">
        <f t="shared" si="79"/>
        <v>35309</v>
      </c>
      <c r="B438" s="1">
        <v>9</v>
      </c>
      <c r="F438" s="34">
        <v>14.46</v>
      </c>
      <c r="G438" s="13">
        <f t="shared" si="72"/>
        <v>0</v>
      </c>
      <c r="H438" s="13">
        <f t="shared" si="73"/>
        <v>14.46</v>
      </c>
      <c r="I438" s="16">
        <f t="shared" si="80"/>
        <v>14.460945528526803</v>
      </c>
      <c r="J438" s="13">
        <f t="shared" si="74"/>
        <v>14.417436670772998</v>
      </c>
      <c r="K438" s="13">
        <f t="shared" si="75"/>
        <v>4.3508857753804975E-2</v>
      </c>
      <c r="L438" s="13">
        <f t="shared" si="76"/>
        <v>0</v>
      </c>
      <c r="M438" s="13">
        <f t="shared" si="81"/>
        <v>7.6071366382912258</v>
      </c>
      <c r="N438" s="13">
        <f t="shared" si="77"/>
        <v>0.39874001170576612</v>
      </c>
      <c r="O438" s="13">
        <f t="shared" si="78"/>
        <v>0.39874001170576612</v>
      </c>
      <c r="Q438">
        <v>24.08473682673317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1.0333333330000001</v>
      </c>
      <c r="G439" s="13">
        <f t="shared" si="72"/>
        <v>0</v>
      </c>
      <c r="H439" s="13">
        <f t="shared" si="73"/>
        <v>1.0333333330000001</v>
      </c>
      <c r="I439" s="16">
        <f t="shared" si="80"/>
        <v>1.0768421907538051</v>
      </c>
      <c r="J439" s="13">
        <f t="shared" si="74"/>
        <v>1.0768193137442574</v>
      </c>
      <c r="K439" s="13">
        <f t="shared" si="75"/>
        <v>2.2877009547617178E-5</v>
      </c>
      <c r="L439" s="13">
        <f t="shared" si="76"/>
        <v>0</v>
      </c>
      <c r="M439" s="13">
        <f t="shared" si="81"/>
        <v>7.2083966265854595</v>
      </c>
      <c r="N439" s="13">
        <f t="shared" si="77"/>
        <v>0.37783942788625041</v>
      </c>
      <c r="O439" s="13">
        <f t="shared" si="78"/>
        <v>0.37783942788625041</v>
      </c>
      <c r="Q439">
        <v>22.396959067030341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69.206666670000004</v>
      </c>
      <c r="G440" s="13">
        <f t="shared" si="72"/>
        <v>0.24150561769609907</v>
      </c>
      <c r="H440" s="13">
        <f t="shared" si="73"/>
        <v>68.965161052303898</v>
      </c>
      <c r="I440" s="16">
        <f t="shared" si="80"/>
        <v>68.96518392931344</v>
      </c>
      <c r="J440" s="13">
        <f t="shared" si="74"/>
        <v>55.190425213310704</v>
      </c>
      <c r="K440" s="13">
        <f t="shared" si="75"/>
        <v>13.774758716002736</v>
      </c>
      <c r="L440" s="13">
        <f t="shared" si="76"/>
        <v>0</v>
      </c>
      <c r="M440" s="13">
        <f t="shared" si="81"/>
        <v>6.8305571986992089</v>
      </c>
      <c r="N440" s="13">
        <f t="shared" si="77"/>
        <v>0.35803438098596152</v>
      </c>
      <c r="O440" s="13">
        <f t="shared" si="78"/>
        <v>0.59953999868206065</v>
      </c>
      <c r="Q440">
        <v>14.08908201556121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85.56</v>
      </c>
      <c r="G441" s="13">
        <f t="shared" si="72"/>
        <v>0.56857228429609907</v>
      </c>
      <c r="H441" s="13">
        <f t="shared" si="73"/>
        <v>84.991427715703907</v>
      </c>
      <c r="I441" s="16">
        <f t="shared" si="80"/>
        <v>98.766186431706643</v>
      </c>
      <c r="J441" s="13">
        <f t="shared" si="74"/>
        <v>68.894084029220537</v>
      </c>
      <c r="K441" s="13">
        <f t="shared" si="75"/>
        <v>29.872102402486107</v>
      </c>
      <c r="L441" s="13">
        <f t="shared" si="76"/>
        <v>0.56192079517961446</v>
      </c>
      <c r="M441" s="13">
        <f t="shared" si="81"/>
        <v>7.0344436128928614</v>
      </c>
      <c r="N441" s="13">
        <f t="shared" si="77"/>
        <v>0.36872140753061494</v>
      </c>
      <c r="O441" s="13">
        <f t="shared" si="78"/>
        <v>0.93729369182671407</v>
      </c>
      <c r="Q441">
        <v>14.71928191991184</v>
      </c>
    </row>
    <row r="442" spans="1:17" x14ac:dyDescent="0.2">
      <c r="A442" s="14">
        <f t="shared" si="79"/>
        <v>35431</v>
      </c>
      <c r="B442" s="1">
        <v>1</v>
      </c>
      <c r="F442" s="34">
        <v>54.293333330000003</v>
      </c>
      <c r="G442" s="13">
        <f t="shared" si="72"/>
        <v>0</v>
      </c>
      <c r="H442" s="13">
        <f t="shared" si="73"/>
        <v>54.293333330000003</v>
      </c>
      <c r="I442" s="16">
        <f t="shared" si="80"/>
        <v>83.6035149373065</v>
      </c>
      <c r="J442" s="13">
        <f t="shared" si="74"/>
        <v>61.113221730184534</v>
      </c>
      <c r="K442" s="13">
        <f t="shared" si="75"/>
        <v>22.490293207121965</v>
      </c>
      <c r="L442" s="13">
        <f t="shared" si="76"/>
        <v>0.26087475654936332</v>
      </c>
      <c r="M442" s="13">
        <f t="shared" si="81"/>
        <v>6.926596961911609</v>
      </c>
      <c r="N442" s="13">
        <f t="shared" si="77"/>
        <v>0.36306845597743342</v>
      </c>
      <c r="O442" s="13">
        <f t="shared" si="78"/>
        <v>0.36306845597743342</v>
      </c>
      <c r="Q442">
        <v>13.693366912870751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1.0533333330000001</v>
      </c>
      <c r="G443" s="13">
        <f t="shared" si="72"/>
        <v>0</v>
      </c>
      <c r="H443" s="13">
        <f t="shared" si="73"/>
        <v>1.0533333330000001</v>
      </c>
      <c r="I443" s="16">
        <f t="shared" si="80"/>
        <v>23.282751783572603</v>
      </c>
      <c r="J443" s="13">
        <f t="shared" si="74"/>
        <v>22.242250374528943</v>
      </c>
      <c r="K443" s="13">
        <f t="shared" si="75"/>
        <v>1.0405014090436602</v>
      </c>
      <c r="L443" s="13">
        <f t="shared" si="76"/>
        <v>0</v>
      </c>
      <c r="M443" s="13">
        <f t="shared" si="81"/>
        <v>6.5635285059341753</v>
      </c>
      <c r="N443" s="13">
        <f t="shared" si="77"/>
        <v>0.34403765276328796</v>
      </c>
      <c r="O443" s="13">
        <f t="shared" si="78"/>
        <v>0.34403765276328796</v>
      </c>
      <c r="Q443">
        <v>11.13778632258065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62.553333330000001</v>
      </c>
      <c r="G444" s="13">
        <f t="shared" si="72"/>
        <v>0.10843895089609902</v>
      </c>
      <c r="H444" s="13">
        <f t="shared" si="73"/>
        <v>62.4448943791039</v>
      </c>
      <c r="I444" s="16">
        <f t="shared" si="80"/>
        <v>63.485395788147557</v>
      </c>
      <c r="J444" s="13">
        <f t="shared" si="74"/>
        <v>48.021907796974219</v>
      </c>
      <c r="K444" s="13">
        <f t="shared" si="75"/>
        <v>15.463487991173338</v>
      </c>
      <c r="L444" s="13">
        <f t="shared" si="76"/>
        <v>0</v>
      </c>
      <c r="M444" s="13">
        <f t="shared" si="81"/>
        <v>6.2194908531708872</v>
      </c>
      <c r="N444" s="13">
        <f t="shared" si="77"/>
        <v>0.32600437898198875</v>
      </c>
      <c r="O444" s="13">
        <f t="shared" si="78"/>
        <v>0.43444332987808776</v>
      </c>
      <c r="Q444">
        <v>10.77273540158807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29.41333333</v>
      </c>
      <c r="G445" s="13">
        <f t="shared" si="72"/>
        <v>0</v>
      </c>
      <c r="H445" s="13">
        <f t="shared" si="73"/>
        <v>29.41333333</v>
      </c>
      <c r="I445" s="16">
        <f t="shared" si="80"/>
        <v>44.876821321173338</v>
      </c>
      <c r="J445" s="13">
        <f t="shared" si="74"/>
        <v>40.760922553688886</v>
      </c>
      <c r="K445" s="13">
        <f t="shared" si="75"/>
        <v>4.1158987674844525</v>
      </c>
      <c r="L445" s="13">
        <f t="shared" si="76"/>
        <v>0</v>
      </c>
      <c r="M445" s="13">
        <f t="shared" si="81"/>
        <v>5.8934864741888981</v>
      </c>
      <c r="N445" s="13">
        <f t="shared" si="77"/>
        <v>0.30891634756198144</v>
      </c>
      <c r="O445" s="13">
        <f t="shared" si="78"/>
        <v>0.30891634756198144</v>
      </c>
      <c r="Q445">
        <v>14.909973749522219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0.84666666700000004</v>
      </c>
      <c r="G446" s="13">
        <f t="shared" si="72"/>
        <v>0</v>
      </c>
      <c r="H446" s="13">
        <f t="shared" si="73"/>
        <v>0.84666666700000004</v>
      </c>
      <c r="I446" s="16">
        <f t="shared" si="80"/>
        <v>4.9625654344844525</v>
      </c>
      <c r="J446" s="13">
        <f t="shared" si="74"/>
        <v>4.9597497563976436</v>
      </c>
      <c r="K446" s="13">
        <f t="shared" si="75"/>
        <v>2.8156780868089371E-3</v>
      </c>
      <c r="L446" s="13">
        <f t="shared" si="76"/>
        <v>0</v>
      </c>
      <c r="M446" s="13">
        <f t="shared" si="81"/>
        <v>5.5845701266269163</v>
      </c>
      <c r="N446" s="13">
        <f t="shared" si="77"/>
        <v>0.29272401214066895</v>
      </c>
      <c r="O446" s="13">
        <f t="shared" si="78"/>
        <v>0.29272401214066895</v>
      </c>
      <c r="Q446">
        <v>20.769879899538569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6.6666666999999999E-2</v>
      </c>
      <c r="G447" s="13">
        <f t="shared" si="72"/>
        <v>0</v>
      </c>
      <c r="H447" s="13">
        <f t="shared" si="73"/>
        <v>6.6666666999999999E-2</v>
      </c>
      <c r="I447" s="16">
        <f t="shared" si="80"/>
        <v>6.9482345086808936E-2</v>
      </c>
      <c r="J447" s="13">
        <f t="shared" si="74"/>
        <v>6.9482337319575829E-2</v>
      </c>
      <c r="K447" s="13">
        <f t="shared" si="75"/>
        <v>7.7672331066924727E-9</v>
      </c>
      <c r="L447" s="13">
        <f t="shared" si="76"/>
        <v>0</v>
      </c>
      <c r="M447" s="13">
        <f t="shared" si="81"/>
        <v>5.2918461144862476</v>
      </c>
      <c r="N447" s="13">
        <f t="shared" si="77"/>
        <v>0.27738042340584795</v>
      </c>
      <c r="O447" s="13">
        <f t="shared" si="78"/>
        <v>0.27738042340584795</v>
      </c>
      <c r="Q447">
        <v>20.740459771017111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0.453333333</v>
      </c>
      <c r="G448" s="13">
        <f t="shared" si="72"/>
        <v>0</v>
      </c>
      <c r="H448" s="13">
        <f t="shared" si="73"/>
        <v>0.453333333</v>
      </c>
      <c r="I448" s="16">
        <f t="shared" si="80"/>
        <v>0.45333334076723308</v>
      </c>
      <c r="J448" s="13">
        <f t="shared" si="74"/>
        <v>0.45333100178602237</v>
      </c>
      <c r="K448" s="13">
        <f t="shared" si="75"/>
        <v>2.3389812107144081E-6</v>
      </c>
      <c r="L448" s="13">
        <f t="shared" si="76"/>
        <v>0</v>
      </c>
      <c r="M448" s="13">
        <f t="shared" si="81"/>
        <v>5.0144656910803995</v>
      </c>
      <c r="N448" s="13">
        <f t="shared" si="77"/>
        <v>0.26284109296723468</v>
      </c>
      <c r="O448" s="13">
        <f t="shared" si="78"/>
        <v>0.26284109296723468</v>
      </c>
      <c r="Q448">
        <v>20.16924726331472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0.50666666699999996</v>
      </c>
      <c r="G449" s="13">
        <f t="shared" si="72"/>
        <v>0</v>
      </c>
      <c r="H449" s="13">
        <f t="shared" si="73"/>
        <v>0.50666666699999996</v>
      </c>
      <c r="I449" s="16">
        <f t="shared" si="80"/>
        <v>0.50666900598121067</v>
      </c>
      <c r="J449" s="13">
        <f t="shared" si="74"/>
        <v>0.50666674620615648</v>
      </c>
      <c r="K449" s="13">
        <f t="shared" si="75"/>
        <v>2.2597750541919481E-6</v>
      </c>
      <c r="L449" s="13">
        <f t="shared" si="76"/>
        <v>0</v>
      </c>
      <c r="M449" s="13">
        <f t="shared" si="81"/>
        <v>4.7516245981131648</v>
      </c>
      <c r="N449" s="13">
        <f t="shared" si="77"/>
        <v>0.24906386436337805</v>
      </c>
      <c r="O449" s="13">
        <f t="shared" si="78"/>
        <v>0.24906386436337805</v>
      </c>
      <c r="Q449">
        <v>22.773765193548389</v>
      </c>
    </row>
    <row r="450" spans="1:17" x14ac:dyDescent="0.2">
      <c r="A450" s="14">
        <f t="shared" si="79"/>
        <v>35674</v>
      </c>
      <c r="B450" s="1">
        <v>9</v>
      </c>
      <c r="F450" s="34">
        <v>4.88</v>
      </c>
      <c r="G450" s="13">
        <f t="shared" si="72"/>
        <v>0</v>
      </c>
      <c r="H450" s="13">
        <f t="shared" si="73"/>
        <v>4.88</v>
      </c>
      <c r="I450" s="16">
        <f t="shared" si="80"/>
        <v>4.8800022597750541</v>
      </c>
      <c r="J450" s="13">
        <f t="shared" si="74"/>
        <v>4.8767456878044548</v>
      </c>
      <c r="K450" s="13">
        <f t="shared" si="75"/>
        <v>3.2565719705992535E-3</v>
      </c>
      <c r="L450" s="13">
        <f t="shared" si="76"/>
        <v>0</v>
      </c>
      <c r="M450" s="13">
        <f t="shared" si="81"/>
        <v>4.502560733749787</v>
      </c>
      <c r="N450" s="13">
        <f t="shared" si="77"/>
        <v>0.23600879082994869</v>
      </c>
      <c r="O450" s="13">
        <f t="shared" si="78"/>
        <v>0.23600879082994869</v>
      </c>
      <c r="Q450">
        <v>19.38648864032173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39.68</v>
      </c>
      <c r="G451" s="13">
        <f t="shared" si="72"/>
        <v>0</v>
      </c>
      <c r="H451" s="13">
        <f t="shared" si="73"/>
        <v>39.68</v>
      </c>
      <c r="I451" s="16">
        <f t="shared" si="80"/>
        <v>39.683256571970603</v>
      </c>
      <c r="J451" s="13">
        <f t="shared" si="74"/>
        <v>37.648583217377237</v>
      </c>
      <c r="K451" s="13">
        <f t="shared" si="75"/>
        <v>2.034673354593366</v>
      </c>
      <c r="L451" s="13">
        <f t="shared" si="76"/>
        <v>0</v>
      </c>
      <c r="M451" s="13">
        <f t="shared" si="81"/>
        <v>4.266551942919838</v>
      </c>
      <c r="N451" s="13">
        <f t="shared" si="77"/>
        <v>0.22363801947499423</v>
      </c>
      <c r="O451" s="13">
        <f t="shared" si="78"/>
        <v>0.22363801947499423</v>
      </c>
      <c r="Q451">
        <v>17.772458918531399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33.886666669999997</v>
      </c>
      <c r="G452" s="13">
        <f t="shared" si="72"/>
        <v>0</v>
      </c>
      <c r="H452" s="13">
        <f t="shared" si="73"/>
        <v>33.886666669999997</v>
      </c>
      <c r="I452" s="16">
        <f t="shared" si="80"/>
        <v>35.921340024593363</v>
      </c>
      <c r="J452" s="13">
        <f t="shared" si="74"/>
        <v>33.627012756399765</v>
      </c>
      <c r="K452" s="13">
        <f t="shared" si="75"/>
        <v>2.294327268193598</v>
      </c>
      <c r="L452" s="13">
        <f t="shared" si="76"/>
        <v>0</v>
      </c>
      <c r="M452" s="13">
        <f t="shared" si="81"/>
        <v>4.0429139234448437</v>
      </c>
      <c r="N452" s="13">
        <f t="shared" si="77"/>
        <v>0.21191568152533116</v>
      </c>
      <c r="O452" s="13">
        <f t="shared" si="78"/>
        <v>0.21191568152533116</v>
      </c>
      <c r="Q452">
        <v>14.64064459357764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139.68</v>
      </c>
      <c r="G453" s="13">
        <f t="shared" si="72"/>
        <v>1.6509722842960992</v>
      </c>
      <c r="H453" s="13">
        <f t="shared" si="73"/>
        <v>138.0290277157039</v>
      </c>
      <c r="I453" s="16">
        <f t="shared" si="80"/>
        <v>140.3233549838975</v>
      </c>
      <c r="J453" s="13">
        <f t="shared" si="74"/>
        <v>81.672046185435349</v>
      </c>
      <c r="K453" s="13">
        <f t="shared" si="75"/>
        <v>58.651308798462154</v>
      </c>
      <c r="L453" s="13">
        <f t="shared" si="76"/>
        <v>1.7355986634550473</v>
      </c>
      <c r="M453" s="13">
        <f t="shared" si="81"/>
        <v>5.5665969053745599</v>
      </c>
      <c r="N453" s="13">
        <f t="shared" si="77"/>
        <v>0.29178191752697669</v>
      </c>
      <c r="O453" s="13">
        <f t="shared" si="78"/>
        <v>1.9427542018230759</v>
      </c>
      <c r="Q453">
        <v>15.34582128465237</v>
      </c>
    </row>
    <row r="454" spans="1:17" x14ac:dyDescent="0.2">
      <c r="A454" s="14">
        <f t="shared" si="79"/>
        <v>35796</v>
      </c>
      <c r="B454" s="1">
        <v>1</v>
      </c>
      <c r="F454" s="34">
        <v>101.44</v>
      </c>
      <c r="G454" s="13">
        <f t="shared" ref="G454:G517" si="86">IF((F454-$J$2)&gt;0,$I$2*(F454-$J$2),0)</f>
        <v>0.88617228429609896</v>
      </c>
      <c r="H454" s="13">
        <f t="shared" ref="H454:H517" si="87">F454-G454</f>
        <v>100.5538277157039</v>
      </c>
      <c r="I454" s="16">
        <f t="shared" si="80"/>
        <v>157.46953785071099</v>
      </c>
      <c r="J454" s="13">
        <f t="shared" ref="J454:J517" si="88">I454/SQRT(1+(I454/($K$2*(300+(25*Q454)+0.05*(Q454)^3)))^2)</f>
        <v>75.127976439599152</v>
      </c>
      <c r="K454" s="13">
        <f t="shared" ref="K454:K517" si="89">I454-J454</f>
        <v>82.34156141111184</v>
      </c>
      <c r="L454" s="13">
        <f t="shared" ref="L454:L517" si="90">IF(K454&gt;$N$2,(K454-$N$2)/$L$2,0)</f>
        <v>2.7017380629490129</v>
      </c>
      <c r="M454" s="13">
        <f t="shared" si="81"/>
        <v>7.9765530507965954</v>
      </c>
      <c r="N454" s="13">
        <f t="shared" ref="N454:N517" si="91">$M$2*M454</f>
        <v>0.41810355302895458</v>
      </c>
      <c r="O454" s="13">
        <f t="shared" ref="O454:O517" si="92">N454+G454</f>
        <v>1.3042758373250536</v>
      </c>
      <c r="Q454">
        <v>13.016082322580649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99.966666669999995</v>
      </c>
      <c r="G455" s="13">
        <f t="shared" si="86"/>
        <v>0.85670561769609888</v>
      </c>
      <c r="H455" s="13">
        <f t="shared" si="87"/>
        <v>99.109961052303902</v>
      </c>
      <c r="I455" s="16">
        <f t="shared" ref="I455:I518" si="95">H455+K454-L454</f>
        <v>178.74978440046675</v>
      </c>
      <c r="J455" s="13">
        <f t="shared" si="88"/>
        <v>81.140647570469667</v>
      </c>
      <c r="K455" s="13">
        <f t="shared" si="89"/>
        <v>97.609136829997084</v>
      </c>
      <c r="L455" s="13">
        <f t="shared" si="90"/>
        <v>3.3243825905575686</v>
      </c>
      <c r="M455" s="13">
        <f t="shared" ref="M455:M518" si="96">L455+M454-N454</f>
        <v>10.882832088325209</v>
      </c>
      <c r="N455" s="13">
        <f t="shared" si="91"/>
        <v>0.57044073225237024</v>
      </c>
      <c r="O455" s="13">
        <f t="shared" si="92"/>
        <v>1.4271463499484691</v>
      </c>
      <c r="Q455">
        <v>13.934997933765789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7.7866666670000004</v>
      </c>
      <c r="G456" s="13">
        <f t="shared" si="86"/>
        <v>0</v>
      </c>
      <c r="H456" s="13">
        <f t="shared" si="87"/>
        <v>7.7866666670000004</v>
      </c>
      <c r="I456" s="16">
        <f t="shared" si="95"/>
        <v>102.07142090643953</v>
      </c>
      <c r="J456" s="13">
        <f t="shared" si="88"/>
        <v>64.782248646203428</v>
      </c>
      <c r="K456" s="13">
        <f t="shared" si="89"/>
        <v>37.2891722602361</v>
      </c>
      <c r="L456" s="13">
        <f t="shared" si="90"/>
        <v>0.86440483937866375</v>
      </c>
      <c r="M456" s="13">
        <f t="shared" si="96"/>
        <v>11.176796195451502</v>
      </c>
      <c r="N456" s="13">
        <f t="shared" si="91"/>
        <v>0.58584932251307342</v>
      </c>
      <c r="O456" s="13">
        <f t="shared" si="92"/>
        <v>0.58584932251307342</v>
      </c>
      <c r="Q456">
        <v>12.730603757983349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1.0533333330000001</v>
      </c>
      <c r="G457" s="13">
        <f t="shared" si="86"/>
        <v>0</v>
      </c>
      <c r="H457" s="13">
        <f t="shared" si="87"/>
        <v>1.0533333330000001</v>
      </c>
      <c r="I457" s="16">
        <f t="shared" si="95"/>
        <v>37.478100753857433</v>
      </c>
      <c r="J457" s="13">
        <f t="shared" si="88"/>
        <v>35.266548847067234</v>
      </c>
      <c r="K457" s="13">
        <f t="shared" si="89"/>
        <v>2.2115519067901985</v>
      </c>
      <c r="L457" s="13">
        <f t="shared" si="90"/>
        <v>0</v>
      </c>
      <c r="M457" s="13">
        <f t="shared" si="96"/>
        <v>10.590946872938428</v>
      </c>
      <c r="N457" s="13">
        <f t="shared" si="91"/>
        <v>0.55514111036649216</v>
      </c>
      <c r="O457" s="13">
        <f t="shared" si="92"/>
        <v>0.55514111036649216</v>
      </c>
      <c r="Q457">
        <v>15.87278160195102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0.85333333300000003</v>
      </c>
      <c r="G458" s="13">
        <f t="shared" si="86"/>
        <v>0</v>
      </c>
      <c r="H458" s="13">
        <f t="shared" si="87"/>
        <v>0.85333333300000003</v>
      </c>
      <c r="I458" s="16">
        <f t="shared" si="95"/>
        <v>3.0648852397901987</v>
      </c>
      <c r="J458" s="13">
        <f t="shared" si="88"/>
        <v>3.0641682799361822</v>
      </c>
      <c r="K458" s="13">
        <f t="shared" si="89"/>
        <v>7.1695985401643014E-4</v>
      </c>
      <c r="L458" s="13">
        <f t="shared" si="90"/>
        <v>0</v>
      </c>
      <c r="M458" s="13">
        <f t="shared" si="96"/>
        <v>10.035805762571936</v>
      </c>
      <c r="N458" s="13">
        <f t="shared" si="91"/>
        <v>0.52604251737794694</v>
      </c>
      <c r="O458" s="13">
        <f t="shared" si="92"/>
        <v>0.52604251737794694</v>
      </c>
      <c r="Q458">
        <v>20.224066762423831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0.83333333300000001</v>
      </c>
      <c r="G459" s="13">
        <f t="shared" si="86"/>
        <v>0</v>
      </c>
      <c r="H459" s="13">
        <f t="shared" si="87"/>
        <v>0.83333333300000001</v>
      </c>
      <c r="I459" s="16">
        <f t="shared" si="95"/>
        <v>0.83405029285401644</v>
      </c>
      <c r="J459" s="13">
        <f t="shared" si="88"/>
        <v>0.83403874680170142</v>
      </c>
      <c r="K459" s="13">
        <f t="shared" si="89"/>
        <v>1.1546052315014599E-5</v>
      </c>
      <c r="L459" s="13">
        <f t="shared" si="90"/>
        <v>0</v>
      </c>
      <c r="M459" s="13">
        <f t="shared" si="96"/>
        <v>9.5097632451939891</v>
      </c>
      <c r="N459" s="13">
        <f t="shared" si="91"/>
        <v>0.4984691728318274</v>
      </c>
      <c r="O459" s="13">
        <f t="shared" si="92"/>
        <v>0.4984691728318274</v>
      </c>
      <c r="Q459">
        <v>21.811202089004329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1.1333333329999999</v>
      </c>
      <c r="G460" s="13">
        <f t="shared" si="86"/>
        <v>0</v>
      </c>
      <c r="H460" s="13">
        <f t="shared" si="87"/>
        <v>1.1333333329999999</v>
      </c>
      <c r="I460" s="16">
        <f t="shared" si="95"/>
        <v>1.1333448790523151</v>
      </c>
      <c r="J460" s="13">
        <f t="shared" si="88"/>
        <v>1.1333189291766461</v>
      </c>
      <c r="K460" s="13">
        <f t="shared" si="89"/>
        <v>2.594987566895135E-5</v>
      </c>
      <c r="L460" s="13">
        <f t="shared" si="90"/>
        <v>0</v>
      </c>
      <c r="M460" s="13">
        <f t="shared" si="96"/>
        <v>9.011294072362162</v>
      </c>
      <c r="N460" s="13">
        <f t="shared" si="91"/>
        <v>0.47234112843606202</v>
      </c>
      <c r="O460" s="13">
        <f t="shared" si="92"/>
        <v>0.47234112843606202</v>
      </c>
      <c r="Q460">
        <v>22.591211929117069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19.606666669999999</v>
      </c>
      <c r="G461" s="13">
        <f t="shared" si="86"/>
        <v>0</v>
      </c>
      <c r="H461" s="13">
        <f t="shared" si="87"/>
        <v>19.606666669999999</v>
      </c>
      <c r="I461" s="16">
        <f t="shared" si="95"/>
        <v>19.60669261987567</v>
      </c>
      <c r="J461" s="13">
        <f t="shared" si="88"/>
        <v>19.504117717269491</v>
      </c>
      <c r="K461" s="13">
        <f t="shared" si="89"/>
        <v>0.10257490260617885</v>
      </c>
      <c r="L461" s="13">
        <f t="shared" si="90"/>
        <v>0</v>
      </c>
      <c r="M461" s="13">
        <f t="shared" si="96"/>
        <v>8.5389529439261</v>
      </c>
      <c r="N461" s="13">
        <f t="shared" si="91"/>
        <v>0.44758262651384378</v>
      </c>
      <c r="O461" s="13">
        <f t="shared" si="92"/>
        <v>0.44758262651384378</v>
      </c>
      <c r="Q461">
        <v>24.458667193548379</v>
      </c>
    </row>
    <row r="462" spans="1:17" x14ac:dyDescent="0.2">
      <c r="A462" s="14">
        <f t="shared" si="93"/>
        <v>36039</v>
      </c>
      <c r="B462" s="1">
        <v>9</v>
      </c>
      <c r="F462" s="34">
        <v>9.5733333330000008</v>
      </c>
      <c r="G462" s="13">
        <f t="shared" si="86"/>
        <v>0</v>
      </c>
      <c r="H462" s="13">
        <f t="shared" si="87"/>
        <v>9.5733333330000008</v>
      </c>
      <c r="I462" s="16">
        <f t="shared" si="95"/>
        <v>9.6759082356061796</v>
      </c>
      <c r="J462" s="13">
        <f t="shared" si="88"/>
        <v>9.6579881861426973</v>
      </c>
      <c r="K462" s="13">
        <f t="shared" si="89"/>
        <v>1.7920049463482357E-2</v>
      </c>
      <c r="L462" s="13">
        <f t="shared" si="90"/>
        <v>0</v>
      </c>
      <c r="M462" s="13">
        <f t="shared" si="96"/>
        <v>8.091370317412256</v>
      </c>
      <c r="N462" s="13">
        <f t="shared" si="91"/>
        <v>0.424121880345951</v>
      </c>
      <c r="O462" s="13">
        <f t="shared" si="92"/>
        <v>0.424121880345951</v>
      </c>
      <c r="Q462">
        <v>21.833923032364179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71.813333330000006</v>
      </c>
      <c r="G463" s="13">
        <f t="shared" si="86"/>
        <v>0.29363895089609915</v>
      </c>
      <c r="H463" s="13">
        <f t="shared" si="87"/>
        <v>71.51969437910391</v>
      </c>
      <c r="I463" s="16">
        <f t="shared" si="95"/>
        <v>71.537614428567394</v>
      </c>
      <c r="J463" s="13">
        <f t="shared" si="88"/>
        <v>61.710771791032002</v>
      </c>
      <c r="K463" s="13">
        <f t="shared" si="89"/>
        <v>9.8268426375353926</v>
      </c>
      <c r="L463" s="13">
        <f t="shared" si="90"/>
        <v>0</v>
      </c>
      <c r="M463" s="13">
        <f t="shared" si="96"/>
        <v>7.6672484370663048</v>
      </c>
      <c r="N463" s="13">
        <f t="shared" si="91"/>
        <v>0.40189086602677032</v>
      </c>
      <c r="O463" s="13">
        <f t="shared" si="92"/>
        <v>0.69552981692286941</v>
      </c>
      <c r="Q463">
        <v>18.112329101168079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11.96</v>
      </c>
      <c r="G464" s="13">
        <f t="shared" si="86"/>
        <v>0</v>
      </c>
      <c r="H464" s="13">
        <f t="shared" si="87"/>
        <v>11.96</v>
      </c>
      <c r="I464" s="16">
        <f t="shared" si="95"/>
        <v>21.786842637535393</v>
      </c>
      <c r="J464" s="13">
        <f t="shared" si="88"/>
        <v>21.18589326191757</v>
      </c>
      <c r="K464" s="13">
        <f t="shared" si="89"/>
        <v>0.60094937561782302</v>
      </c>
      <c r="L464" s="13">
        <f t="shared" si="90"/>
        <v>0</v>
      </c>
      <c r="M464" s="13">
        <f t="shared" si="96"/>
        <v>7.2653575710395346</v>
      </c>
      <c r="N464" s="13">
        <f t="shared" si="91"/>
        <v>0.3808251252305131</v>
      </c>
      <c r="O464" s="13">
        <f t="shared" si="92"/>
        <v>0.3808251252305131</v>
      </c>
      <c r="Q464">
        <v>13.897721587491819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4.84</v>
      </c>
      <c r="G465" s="13">
        <f t="shared" si="86"/>
        <v>0</v>
      </c>
      <c r="H465" s="13">
        <f t="shared" si="87"/>
        <v>4.84</v>
      </c>
      <c r="I465" s="16">
        <f t="shared" si="95"/>
        <v>5.4409493756178229</v>
      </c>
      <c r="J465" s="13">
        <f t="shared" si="88"/>
        <v>5.4296455831186741</v>
      </c>
      <c r="K465" s="13">
        <f t="shared" si="89"/>
        <v>1.1303792499148813E-2</v>
      </c>
      <c r="L465" s="13">
        <f t="shared" si="90"/>
        <v>0</v>
      </c>
      <c r="M465" s="13">
        <f t="shared" si="96"/>
        <v>6.8845324458090218</v>
      </c>
      <c r="N465" s="13">
        <f t="shared" si="91"/>
        <v>0.36086357831574983</v>
      </c>
      <c r="O465" s="13">
        <f t="shared" si="92"/>
        <v>0.36086357831574983</v>
      </c>
      <c r="Q465">
        <v>12.808276735393751</v>
      </c>
    </row>
    <row r="466" spans="1:17" x14ac:dyDescent="0.2">
      <c r="A466" s="14">
        <f t="shared" si="93"/>
        <v>36161</v>
      </c>
      <c r="B466" s="1">
        <v>1</v>
      </c>
      <c r="F466" s="34">
        <v>91.593333329999993</v>
      </c>
      <c r="G466" s="13">
        <f t="shared" si="86"/>
        <v>0.68923895089609888</v>
      </c>
      <c r="H466" s="13">
        <f t="shared" si="87"/>
        <v>90.904094379103896</v>
      </c>
      <c r="I466" s="16">
        <f t="shared" si="95"/>
        <v>90.915398171603044</v>
      </c>
      <c r="J466" s="13">
        <f t="shared" si="88"/>
        <v>58.096650504795022</v>
      </c>
      <c r="K466" s="13">
        <f t="shared" si="89"/>
        <v>32.818747666808022</v>
      </c>
      <c r="L466" s="13">
        <f t="shared" si="90"/>
        <v>0.68209131985665372</v>
      </c>
      <c r="M466" s="13">
        <f t="shared" si="96"/>
        <v>7.2057601873499255</v>
      </c>
      <c r="N466" s="13">
        <f t="shared" si="91"/>
        <v>0.37770123478395395</v>
      </c>
      <c r="O466" s="13">
        <f t="shared" si="92"/>
        <v>1.0669401856800529</v>
      </c>
      <c r="Q466">
        <v>11.19419132258065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87.406666670000007</v>
      </c>
      <c r="G467" s="13">
        <f t="shared" si="86"/>
        <v>0.60550561769609912</v>
      </c>
      <c r="H467" s="13">
        <f t="shared" si="87"/>
        <v>86.801161052303911</v>
      </c>
      <c r="I467" s="16">
        <f t="shared" si="95"/>
        <v>118.93781739925528</v>
      </c>
      <c r="J467" s="13">
        <f t="shared" si="88"/>
        <v>67.206321993637175</v>
      </c>
      <c r="K467" s="13">
        <f t="shared" si="89"/>
        <v>51.731495405618105</v>
      </c>
      <c r="L467" s="13">
        <f t="shared" si="90"/>
        <v>1.4533938062386729</v>
      </c>
      <c r="M467" s="13">
        <f t="shared" si="96"/>
        <v>8.2814527588046438</v>
      </c>
      <c r="N467" s="13">
        <f t="shared" si="91"/>
        <v>0.43408534998107601</v>
      </c>
      <c r="O467" s="13">
        <f t="shared" si="92"/>
        <v>1.0395909676771751</v>
      </c>
      <c r="Q467">
        <v>12.309605105188821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7.4066666669999996</v>
      </c>
      <c r="G468" s="13">
        <f t="shared" si="86"/>
        <v>0</v>
      </c>
      <c r="H468" s="13">
        <f t="shared" si="87"/>
        <v>7.4066666669999996</v>
      </c>
      <c r="I468" s="16">
        <f t="shared" si="95"/>
        <v>57.684768266379429</v>
      </c>
      <c r="J468" s="13">
        <f t="shared" si="88"/>
        <v>49.259462200485643</v>
      </c>
      <c r="K468" s="13">
        <f t="shared" si="89"/>
        <v>8.4253060658937855</v>
      </c>
      <c r="L468" s="13">
        <f t="shared" si="90"/>
        <v>0</v>
      </c>
      <c r="M468" s="13">
        <f t="shared" si="96"/>
        <v>7.8473674088235681</v>
      </c>
      <c r="N468" s="13">
        <f t="shared" si="91"/>
        <v>0.41133208475622052</v>
      </c>
      <c r="O468" s="13">
        <f t="shared" si="92"/>
        <v>0.41133208475622052</v>
      </c>
      <c r="Q468">
        <v>14.495003327640751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90.793333329999996</v>
      </c>
      <c r="G469" s="13">
        <f t="shared" si="86"/>
        <v>0.67323895089609898</v>
      </c>
      <c r="H469" s="13">
        <f t="shared" si="87"/>
        <v>90.120094379103904</v>
      </c>
      <c r="I469" s="16">
        <f t="shared" si="95"/>
        <v>98.545400444997682</v>
      </c>
      <c r="J469" s="13">
        <f t="shared" si="88"/>
        <v>68.044289108619068</v>
      </c>
      <c r="K469" s="13">
        <f t="shared" si="89"/>
        <v>30.501111336378614</v>
      </c>
      <c r="L469" s="13">
        <f t="shared" si="90"/>
        <v>0.58757313091463959</v>
      </c>
      <c r="M469" s="13">
        <f t="shared" si="96"/>
        <v>8.0236084549819857</v>
      </c>
      <c r="N469" s="13">
        <f t="shared" si="91"/>
        <v>0.4205700359262457</v>
      </c>
      <c r="O469" s="13">
        <f t="shared" si="92"/>
        <v>1.0938089868223446</v>
      </c>
      <c r="Q469">
        <v>14.404256965031349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10.09333333</v>
      </c>
      <c r="G470" s="13">
        <f t="shared" si="86"/>
        <v>0</v>
      </c>
      <c r="H470" s="13">
        <f t="shared" si="87"/>
        <v>10.09333333</v>
      </c>
      <c r="I470" s="16">
        <f t="shared" si="95"/>
        <v>40.006871535463972</v>
      </c>
      <c r="J470" s="13">
        <f t="shared" si="88"/>
        <v>38.476264968838436</v>
      </c>
      <c r="K470" s="13">
        <f t="shared" si="89"/>
        <v>1.5306065666255364</v>
      </c>
      <c r="L470" s="13">
        <f t="shared" si="90"/>
        <v>0</v>
      </c>
      <c r="M470" s="13">
        <f t="shared" si="96"/>
        <v>7.6030384190557401</v>
      </c>
      <c r="N470" s="13">
        <f t="shared" si="91"/>
        <v>0.39852519710946915</v>
      </c>
      <c r="O470" s="13">
        <f t="shared" si="92"/>
        <v>0.39852519710946915</v>
      </c>
      <c r="Q470">
        <v>20.101339755054351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2.306666667</v>
      </c>
      <c r="G471" s="13">
        <f t="shared" si="86"/>
        <v>0</v>
      </c>
      <c r="H471" s="13">
        <f t="shared" si="87"/>
        <v>2.306666667</v>
      </c>
      <c r="I471" s="16">
        <f t="shared" si="95"/>
        <v>3.8372732336255364</v>
      </c>
      <c r="J471" s="13">
        <f t="shared" si="88"/>
        <v>3.8360369644977483</v>
      </c>
      <c r="K471" s="13">
        <f t="shared" si="89"/>
        <v>1.23626912778807E-3</v>
      </c>
      <c r="L471" s="13">
        <f t="shared" si="90"/>
        <v>0</v>
      </c>
      <c r="M471" s="13">
        <f t="shared" si="96"/>
        <v>7.2045132219462706</v>
      </c>
      <c r="N471" s="13">
        <f t="shared" si="91"/>
        <v>0.37763587313432256</v>
      </c>
      <c r="O471" s="13">
        <f t="shared" si="92"/>
        <v>0.37763587313432256</v>
      </c>
      <c r="Q471">
        <v>21.137197428450211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2.5466666670000002</v>
      </c>
      <c r="G472" s="13">
        <f t="shared" si="86"/>
        <v>0</v>
      </c>
      <c r="H472" s="13">
        <f t="shared" si="87"/>
        <v>2.5466666670000002</v>
      </c>
      <c r="I472" s="16">
        <f t="shared" si="95"/>
        <v>2.5479029361277883</v>
      </c>
      <c r="J472" s="13">
        <f t="shared" si="88"/>
        <v>2.5477007644091159</v>
      </c>
      <c r="K472" s="13">
        <f t="shared" si="89"/>
        <v>2.0217171867242811E-4</v>
      </c>
      <c r="L472" s="13">
        <f t="shared" si="90"/>
        <v>0</v>
      </c>
      <c r="M472" s="13">
        <f t="shared" si="96"/>
        <v>6.8268773488119479</v>
      </c>
      <c r="N472" s="13">
        <f t="shared" si="91"/>
        <v>0.35784149587597991</v>
      </c>
      <c r="O472" s="13">
        <f t="shared" si="92"/>
        <v>0.35784149587597991</v>
      </c>
      <c r="Q472">
        <v>25.285512193548389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0.98666666700000005</v>
      </c>
      <c r="G473" s="13">
        <f t="shared" si="86"/>
        <v>0</v>
      </c>
      <c r="H473" s="13">
        <f t="shared" si="87"/>
        <v>0.98666666700000005</v>
      </c>
      <c r="I473" s="16">
        <f t="shared" si="95"/>
        <v>0.98686883871867248</v>
      </c>
      <c r="J473" s="13">
        <f t="shared" si="88"/>
        <v>0.98685616297666789</v>
      </c>
      <c r="K473" s="13">
        <f t="shared" si="89"/>
        <v>1.2675742004586432E-5</v>
      </c>
      <c r="L473" s="13">
        <f t="shared" si="90"/>
        <v>0</v>
      </c>
      <c r="M473" s="13">
        <f t="shared" si="96"/>
        <v>6.4690358529359679</v>
      </c>
      <c r="N473" s="13">
        <f t="shared" si="91"/>
        <v>0.33908467198298248</v>
      </c>
      <c r="O473" s="13">
        <f t="shared" si="92"/>
        <v>0.33908467198298248</v>
      </c>
      <c r="Q473">
        <v>24.73989746034815</v>
      </c>
    </row>
    <row r="474" spans="1:17" x14ac:dyDescent="0.2">
      <c r="A474" s="14">
        <f t="shared" si="93"/>
        <v>36404</v>
      </c>
      <c r="B474" s="1">
        <v>9</v>
      </c>
      <c r="F474" s="34">
        <v>13.41333333</v>
      </c>
      <c r="G474" s="13">
        <f t="shared" si="86"/>
        <v>0</v>
      </c>
      <c r="H474" s="13">
        <f t="shared" si="87"/>
        <v>13.41333333</v>
      </c>
      <c r="I474" s="16">
        <f t="shared" si="95"/>
        <v>13.413346005742005</v>
      </c>
      <c r="J474" s="13">
        <f t="shared" si="88"/>
        <v>13.375368538274719</v>
      </c>
      <c r="K474" s="13">
        <f t="shared" si="89"/>
        <v>3.7977467467285919E-2</v>
      </c>
      <c r="L474" s="13">
        <f t="shared" si="90"/>
        <v>0</v>
      </c>
      <c r="M474" s="13">
        <f t="shared" si="96"/>
        <v>6.1299511809529852</v>
      </c>
      <c r="N474" s="13">
        <f t="shared" si="91"/>
        <v>0.32131101646650795</v>
      </c>
      <c r="O474" s="13">
        <f t="shared" si="92"/>
        <v>0.32131101646650795</v>
      </c>
      <c r="Q474">
        <v>23.447273088508052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21.126666669999999</v>
      </c>
      <c r="G475" s="13">
        <f t="shared" si="86"/>
        <v>0</v>
      </c>
      <c r="H475" s="13">
        <f t="shared" si="87"/>
        <v>21.126666669999999</v>
      </c>
      <c r="I475" s="16">
        <f t="shared" si="95"/>
        <v>21.164644137467285</v>
      </c>
      <c r="J475" s="13">
        <f t="shared" si="88"/>
        <v>20.877686665233401</v>
      </c>
      <c r="K475" s="13">
        <f t="shared" si="89"/>
        <v>0.28695747223388324</v>
      </c>
      <c r="L475" s="13">
        <f t="shared" si="90"/>
        <v>0</v>
      </c>
      <c r="M475" s="13">
        <f t="shared" si="96"/>
        <v>5.8086401644864774</v>
      </c>
      <c r="N475" s="13">
        <f t="shared" si="91"/>
        <v>0.30446899501231911</v>
      </c>
      <c r="O475" s="13">
        <f t="shared" si="92"/>
        <v>0.30446899501231911</v>
      </c>
      <c r="Q475">
        <v>18.704306576304589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83</v>
      </c>
      <c r="G476" s="13">
        <f t="shared" si="86"/>
        <v>0.51737228429609905</v>
      </c>
      <c r="H476" s="13">
        <f t="shared" si="87"/>
        <v>82.482627715703899</v>
      </c>
      <c r="I476" s="16">
        <f t="shared" si="95"/>
        <v>82.769585187937778</v>
      </c>
      <c r="J476" s="13">
        <f t="shared" si="88"/>
        <v>61.177970247860245</v>
      </c>
      <c r="K476" s="13">
        <f t="shared" si="89"/>
        <v>21.591614940077534</v>
      </c>
      <c r="L476" s="13">
        <f t="shared" si="90"/>
        <v>0.22422472603018798</v>
      </c>
      <c r="M476" s="13">
        <f t="shared" si="96"/>
        <v>5.728395895504347</v>
      </c>
      <c r="N476" s="13">
        <f t="shared" si="91"/>
        <v>0.30026286565318577</v>
      </c>
      <c r="O476" s="13">
        <f t="shared" si="92"/>
        <v>0.81763514994928488</v>
      </c>
      <c r="Q476">
        <v>13.89757159682171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45.293333330000003</v>
      </c>
      <c r="G477" s="13">
        <f t="shared" si="86"/>
        <v>0</v>
      </c>
      <c r="H477" s="13">
        <f t="shared" si="87"/>
        <v>45.293333330000003</v>
      </c>
      <c r="I477" s="16">
        <f t="shared" si="95"/>
        <v>66.660723544047343</v>
      </c>
      <c r="J477" s="13">
        <f t="shared" si="88"/>
        <v>52.215354222937442</v>
      </c>
      <c r="K477" s="13">
        <f t="shared" si="89"/>
        <v>14.445369321109901</v>
      </c>
      <c r="L477" s="13">
        <f t="shared" si="90"/>
        <v>0</v>
      </c>
      <c r="M477" s="13">
        <f t="shared" si="96"/>
        <v>5.4281330298511614</v>
      </c>
      <c r="N477" s="13">
        <f t="shared" si="91"/>
        <v>0.28452411607391542</v>
      </c>
      <c r="O477" s="13">
        <f t="shared" si="92"/>
        <v>0.28452411607391542</v>
      </c>
      <c r="Q477">
        <v>12.75942874280612</v>
      </c>
    </row>
    <row r="478" spans="1:17" x14ac:dyDescent="0.2">
      <c r="A478" s="14">
        <f t="shared" si="93"/>
        <v>36526</v>
      </c>
      <c r="B478" s="1">
        <v>1</v>
      </c>
      <c r="F478" s="34">
        <v>80.253333330000004</v>
      </c>
      <c r="G478" s="13">
        <f t="shared" si="86"/>
        <v>0.4624389508960991</v>
      </c>
      <c r="H478" s="13">
        <f t="shared" si="87"/>
        <v>79.790894379103904</v>
      </c>
      <c r="I478" s="16">
        <f t="shared" si="95"/>
        <v>94.236263700213811</v>
      </c>
      <c r="J478" s="13">
        <f t="shared" si="88"/>
        <v>63.198401692448094</v>
      </c>
      <c r="K478" s="13">
        <f t="shared" si="89"/>
        <v>31.037862007765717</v>
      </c>
      <c r="L478" s="13">
        <f t="shared" si="90"/>
        <v>0.60946297648998893</v>
      </c>
      <c r="M478" s="13">
        <f t="shared" si="96"/>
        <v>5.7530718902672353</v>
      </c>
      <c r="N478" s="13">
        <f t="shared" si="91"/>
        <v>0.30155629666520134</v>
      </c>
      <c r="O478" s="13">
        <f t="shared" si="92"/>
        <v>0.76399524756130044</v>
      </c>
      <c r="Q478">
        <v>12.967078322580649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105.02666670000001</v>
      </c>
      <c r="G479" s="13">
        <f t="shared" si="86"/>
        <v>0.9579056182960991</v>
      </c>
      <c r="H479" s="13">
        <f t="shared" si="87"/>
        <v>104.06876108170391</v>
      </c>
      <c r="I479" s="16">
        <f t="shared" si="95"/>
        <v>134.49716011297963</v>
      </c>
      <c r="J479" s="13">
        <f t="shared" si="88"/>
        <v>76.547918616664774</v>
      </c>
      <c r="K479" s="13">
        <f t="shared" si="89"/>
        <v>57.949241496314855</v>
      </c>
      <c r="L479" s="13">
        <f t="shared" si="90"/>
        <v>1.7069668504984072</v>
      </c>
      <c r="M479" s="13">
        <f t="shared" si="96"/>
        <v>7.1584824441004411</v>
      </c>
      <c r="N479" s="13">
        <f t="shared" si="91"/>
        <v>0.3752230976354991</v>
      </c>
      <c r="O479" s="13">
        <f t="shared" si="92"/>
        <v>1.3331287159315983</v>
      </c>
      <c r="Q479">
        <v>14.254338673545581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82.653333329999995</v>
      </c>
      <c r="G480" s="13">
        <f t="shared" si="86"/>
        <v>0.51043895089609892</v>
      </c>
      <c r="H480" s="13">
        <f t="shared" si="87"/>
        <v>82.142894379103893</v>
      </c>
      <c r="I480" s="16">
        <f t="shared" si="95"/>
        <v>138.38516902492034</v>
      </c>
      <c r="J480" s="13">
        <f t="shared" si="88"/>
        <v>78.191045822720753</v>
      </c>
      <c r="K480" s="13">
        <f t="shared" si="89"/>
        <v>60.194123202199592</v>
      </c>
      <c r="L480" s="13">
        <f t="shared" si="90"/>
        <v>1.7985179495398913</v>
      </c>
      <c r="M480" s="13">
        <f t="shared" si="96"/>
        <v>8.581777296004832</v>
      </c>
      <c r="N480" s="13">
        <f t="shared" si="91"/>
        <v>0.44982733217131982</v>
      </c>
      <c r="O480" s="13">
        <f t="shared" si="92"/>
        <v>0.96026628306741868</v>
      </c>
      <c r="Q480">
        <v>14.51109483712923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8.48</v>
      </c>
      <c r="G481" s="13">
        <f t="shared" si="86"/>
        <v>0</v>
      </c>
      <c r="H481" s="13">
        <f t="shared" si="87"/>
        <v>8.48</v>
      </c>
      <c r="I481" s="16">
        <f t="shared" si="95"/>
        <v>66.87560525265971</v>
      </c>
      <c r="J481" s="13">
        <f t="shared" si="88"/>
        <v>54.84577478713787</v>
      </c>
      <c r="K481" s="13">
        <f t="shared" si="89"/>
        <v>12.02983046552184</v>
      </c>
      <c r="L481" s="13">
        <f t="shared" si="90"/>
        <v>0</v>
      </c>
      <c r="M481" s="13">
        <f t="shared" si="96"/>
        <v>8.1319499638335113</v>
      </c>
      <c r="N481" s="13">
        <f t="shared" si="91"/>
        <v>0.42624892623172883</v>
      </c>
      <c r="O481" s="13">
        <f t="shared" si="92"/>
        <v>0.42624892623172883</v>
      </c>
      <c r="Q481">
        <v>14.67472330075103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20.36</v>
      </c>
      <c r="G482" s="13">
        <f t="shared" si="86"/>
        <v>0</v>
      </c>
      <c r="H482" s="13">
        <f t="shared" si="87"/>
        <v>20.36</v>
      </c>
      <c r="I482" s="16">
        <f t="shared" si="95"/>
        <v>32.38983046552184</v>
      </c>
      <c r="J482" s="13">
        <f t="shared" si="88"/>
        <v>31.409573629931494</v>
      </c>
      <c r="K482" s="13">
        <f t="shared" si="89"/>
        <v>0.98025683559034604</v>
      </c>
      <c r="L482" s="13">
        <f t="shared" si="90"/>
        <v>0</v>
      </c>
      <c r="M482" s="13">
        <f t="shared" si="96"/>
        <v>7.7057010376017825</v>
      </c>
      <c r="N482" s="13">
        <f t="shared" si="91"/>
        <v>0.40390641946253425</v>
      </c>
      <c r="O482" s="13">
        <f t="shared" si="92"/>
        <v>0.40390641946253425</v>
      </c>
      <c r="Q482">
        <v>18.862130864469862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0.27333333300000001</v>
      </c>
      <c r="G483" s="13">
        <f t="shared" si="86"/>
        <v>0</v>
      </c>
      <c r="H483" s="13">
        <f t="shared" si="87"/>
        <v>0.27333333300000001</v>
      </c>
      <c r="I483" s="16">
        <f t="shared" si="95"/>
        <v>1.2535901685903461</v>
      </c>
      <c r="J483" s="13">
        <f t="shared" si="88"/>
        <v>1.2535506386689823</v>
      </c>
      <c r="K483" s="13">
        <f t="shared" si="89"/>
        <v>3.9529921363801179E-5</v>
      </c>
      <c r="L483" s="13">
        <f t="shared" si="90"/>
        <v>0</v>
      </c>
      <c r="M483" s="13">
        <f t="shared" si="96"/>
        <v>7.3017946181392483</v>
      </c>
      <c r="N483" s="13">
        <f t="shared" si="91"/>
        <v>0.38273503026809724</v>
      </c>
      <c r="O483" s="13">
        <f t="shared" si="92"/>
        <v>0.38273503026809724</v>
      </c>
      <c r="Q483">
        <v>21.75230666747278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8.5</v>
      </c>
      <c r="G484" s="13">
        <f t="shared" si="86"/>
        <v>0</v>
      </c>
      <c r="H484" s="13">
        <f t="shared" si="87"/>
        <v>8.5</v>
      </c>
      <c r="I484" s="16">
        <f t="shared" si="95"/>
        <v>8.5000395299213629</v>
      </c>
      <c r="J484" s="13">
        <f t="shared" si="88"/>
        <v>8.4939132433561806</v>
      </c>
      <c r="K484" s="13">
        <f t="shared" si="89"/>
        <v>6.1262865651823262E-3</v>
      </c>
      <c r="L484" s="13">
        <f t="shared" si="90"/>
        <v>0</v>
      </c>
      <c r="M484" s="13">
        <f t="shared" si="96"/>
        <v>6.9190595878711507</v>
      </c>
      <c r="N484" s="13">
        <f t="shared" si="91"/>
        <v>0.36267337268183508</v>
      </c>
      <c r="O484" s="13">
        <f t="shared" si="92"/>
        <v>0.36267337268183508</v>
      </c>
      <c r="Q484">
        <v>26.748643193548389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12.713333329999999</v>
      </c>
      <c r="G485" s="13">
        <f t="shared" si="86"/>
        <v>0</v>
      </c>
      <c r="H485" s="13">
        <f t="shared" si="87"/>
        <v>12.713333329999999</v>
      </c>
      <c r="I485" s="16">
        <f t="shared" si="95"/>
        <v>12.719459616565182</v>
      </c>
      <c r="J485" s="13">
        <f t="shared" si="88"/>
        <v>12.696124868864363</v>
      </c>
      <c r="K485" s="13">
        <f t="shared" si="89"/>
        <v>2.3334747700818781E-2</v>
      </c>
      <c r="L485" s="13">
        <f t="shared" si="90"/>
        <v>0</v>
      </c>
      <c r="M485" s="13">
        <f t="shared" si="96"/>
        <v>6.556386215189316</v>
      </c>
      <c r="N485" s="13">
        <f t="shared" si="91"/>
        <v>0.34366327837899258</v>
      </c>
      <c r="O485" s="13">
        <f t="shared" si="92"/>
        <v>0.34366327837899258</v>
      </c>
      <c r="Q485">
        <v>25.807349953858239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26.393333330000001</v>
      </c>
      <c r="G486" s="13">
        <f t="shared" si="86"/>
        <v>0</v>
      </c>
      <c r="H486" s="13">
        <f t="shared" si="87"/>
        <v>26.393333330000001</v>
      </c>
      <c r="I486" s="16">
        <f t="shared" si="95"/>
        <v>26.41666807770082</v>
      </c>
      <c r="J486" s="13">
        <f t="shared" si="88"/>
        <v>26.051771620925855</v>
      </c>
      <c r="K486" s="13">
        <f t="shared" si="89"/>
        <v>0.36489645677496441</v>
      </c>
      <c r="L486" s="13">
        <f t="shared" si="90"/>
        <v>0</v>
      </c>
      <c r="M486" s="13">
        <f t="shared" si="96"/>
        <v>6.2127229368103229</v>
      </c>
      <c r="N486" s="13">
        <f t="shared" si="91"/>
        <v>0.32564962801889297</v>
      </c>
      <c r="O486" s="13">
        <f t="shared" si="92"/>
        <v>0.32564962801889297</v>
      </c>
      <c r="Q486">
        <v>21.70134710349609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26.61333333</v>
      </c>
      <c r="G487" s="13">
        <f t="shared" si="86"/>
        <v>0</v>
      </c>
      <c r="H487" s="13">
        <f t="shared" si="87"/>
        <v>26.61333333</v>
      </c>
      <c r="I487" s="16">
        <f t="shared" si="95"/>
        <v>26.978229786774964</v>
      </c>
      <c r="J487" s="13">
        <f t="shared" si="88"/>
        <v>26.308599762986439</v>
      </c>
      <c r="K487" s="13">
        <f t="shared" si="89"/>
        <v>0.66963002378852465</v>
      </c>
      <c r="L487" s="13">
        <f t="shared" si="90"/>
        <v>0</v>
      </c>
      <c r="M487" s="13">
        <f t="shared" si="96"/>
        <v>5.8870733087914298</v>
      </c>
      <c r="N487" s="13">
        <f t="shared" si="91"/>
        <v>0.3085801914276502</v>
      </c>
      <c r="O487" s="13">
        <f t="shared" si="92"/>
        <v>0.3085801914276502</v>
      </c>
      <c r="Q487">
        <v>17.73836101728709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45.6</v>
      </c>
      <c r="G488" s="13">
        <f t="shared" si="86"/>
        <v>0</v>
      </c>
      <c r="H488" s="13">
        <f t="shared" si="87"/>
        <v>45.6</v>
      </c>
      <c r="I488" s="16">
        <f t="shared" si="95"/>
        <v>46.269630023788523</v>
      </c>
      <c r="J488" s="13">
        <f t="shared" si="88"/>
        <v>41.520987113729376</v>
      </c>
      <c r="K488" s="13">
        <f t="shared" si="89"/>
        <v>4.7486429100591465</v>
      </c>
      <c r="L488" s="13">
        <f t="shared" si="90"/>
        <v>0</v>
      </c>
      <c r="M488" s="13">
        <f t="shared" si="96"/>
        <v>5.57849311736378</v>
      </c>
      <c r="N488" s="13">
        <f t="shared" si="91"/>
        <v>0.29240547615795476</v>
      </c>
      <c r="O488" s="13">
        <f t="shared" si="92"/>
        <v>0.29240547615795476</v>
      </c>
      <c r="Q488">
        <v>14.407868596199799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38.14</v>
      </c>
      <c r="G489" s="13">
        <f t="shared" si="86"/>
        <v>0</v>
      </c>
      <c r="H489" s="13">
        <f t="shared" si="87"/>
        <v>38.14</v>
      </c>
      <c r="I489" s="16">
        <f t="shared" si="95"/>
        <v>42.888642910059147</v>
      </c>
      <c r="J489" s="13">
        <f t="shared" si="88"/>
        <v>37.763853044534692</v>
      </c>
      <c r="K489" s="13">
        <f t="shared" si="89"/>
        <v>5.1247898655244555</v>
      </c>
      <c r="L489" s="13">
        <f t="shared" si="90"/>
        <v>0</v>
      </c>
      <c r="M489" s="13">
        <f t="shared" si="96"/>
        <v>5.2860876412058255</v>
      </c>
      <c r="N489" s="13">
        <f t="shared" si="91"/>
        <v>0.27707858398683649</v>
      </c>
      <c r="O489" s="13">
        <f t="shared" si="92"/>
        <v>0.27707858398683649</v>
      </c>
      <c r="Q489">
        <v>11.98254940000893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0.43333333299999999</v>
      </c>
      <c r="G490" s="13">
        <f t="shared" si="86"/>
        <v>0</v>
      </c>
      <c r="H490" s="13">
        <f t="shared" si="87"/>
        <v>0.43333333299999999</v>
      </c>
      <c r="I490" s="16">
        <f t="shared" si="95"/>
        <v>5.5581231985244557</v>
      </c>
      <c r="J490" s="13">
        <f t="shared" si="88"/>
        <v>5.5453046836743987</v>
      </c>
      <c r="K490" s="13">
        <f t="shared" si="89"/>
        <v>1.2818514850057028E-2</v>
      </c>
      <c r="L490" s="13">
        <f t="shared" si="90"/>
        <v>0</v>
      </c>
      <c r="M490" s="13">
        <f t="shared" si="96"/>
        <v>5.0090090572189894</v>
      </c>
      <c r="N490" s="13">
        <f t="shared" si="91"/>
        <v>0.26255507493532226</v>
      </c>
      <c r="O490" s="13">
        <f t="shared" si="92"/>
        <v>0.26255507493532226</v>
      </c>
      <c r="Q490">
        <v>12.35282632258065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51.206666669999997</v>
      </c>
      <c r="G491" s="13">
        <f t="shared" si="86"/>
        <v>0</v>
      </c>
      <c r="H491" s="13">
        <f t="shared" si="87"/>
        <v>51.206666669999997</v>
      </c>
      <c r="I491" s="16">
        <f t="shared" si="95"/>
        <v>51.219485184850058</v>
      </c>
      <c r="J491" s="13">
        <f t="shared" si="88"/>
        <v>45.231776263258432</v>
      </c>
      <c r="K491" s="13">
        <f t="shared" si="89"/>
        <v>5.9877089215916257</v>
      </c>
      <c r="L491" s="13">
        <f t="shared" si="90"/>
        <v>0</v>
      </c>
      <c r="M491" s="13">
        <f t="shared" si="96"/>
        <v>4.7464539822836667</v>
      </c>
      <c r="N491" s="13">
        <f t="shared" si="91"/>
        <v>0.24879283841571698</v>
      </c>
      <c r="O491" s="13">
        <f t="shared" si="92"/>
        <v>0.24879283841571698</v>
      </c>
      <c r="Q491">
        <v>14.75745903736126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24.133333329999999</v>
      </c>
      <c r="G492" s="13">
        <f t="shared" si="86"/>
        <v>0</v>
      </c>
      <c r="H492" s="13">
        <f t="shared" si="87"/>
        <v>24.133333329999999</v>
      </c>
      <c r="I492" s="16">
        <f t="shared" si="95"/>
        <v>30.121042251591625</v>
      </c>
      <c r="J492" s="13">
        <f t="shared" si="88"/>
        <v>28.518162716684994</v>
      </c>
      <c r="K492" s="13">
        <f t="shared" si="89"/>
        <v>1.6028795349066307</v>
      </c>
      <c r="L492" s="13">
        <f t="shared" si="90"/>
        <v>0</v>
      </c>
      <c r="M492" s="13">
        <f t="shared" si="96"/>
        <v>4.4976611438679495</v>
      </c>
      <c r="N492" s="13">
        <f t="shared" si="91"/>
        <v>0.23575197113290217</v>
      </c>
      <c r="O492" s="13">
        <f t="shared" si="92"/>
        <v>0.23575197113290217</v>
      </c>
      <c r="Q492">
        <v>13.537744430862769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30.54</v>
      </c>
      <c r="G493" s="13">
        <f t="shared" si="86"/>
        <v>0</v>
      </c>
      <c r="H493" s="13">
        <f t="shared" si="87"/>
        <v>30.54</v>
      </c>
      <c r="I493" s="16">
        <f t="shared" si="95"/>
        <v>32.142879534906626</v>
      </c>
      <c r="J493" s="13">
        <f t="shared" si="88"/>
        <v>30.750042451517636</v>
      </c>
      <c r="K493" s="13">
        <f t="shared" si="89"/>
        <v>1.39283708338899</v>
      </c>
      <c r="L493" s="13">
        <f t="shared" si="90"/>
        <v>0</v>
      </c>
      <c r="M493" s="13">
        <f t="shared" si="96"/>
        <v>4.2619091727350469</v>
      </c>
      <c r="N493" s="13">
        <f t="shared" si="91"/>
        <v>0.22339466138562952</v>
      </c>
      <c r="O493" s="13">
        <f t="shared" si="92"/>
        <v>0.22339466138562952</v>
      </c>
      <c r="Q493">
        <v>16.063015714809371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16.766666669999999</v>
      </c>
      <c r="G494" s="13">
        <f t="shared" si="86"/>
        <v>0</v>
      </c>
      <c r="H494" s="13">
        <f t="shared" si="87"/>
        <v>16.766666669999999</v>
      </c>
      <c r="I494" s="16">
        <f t="shared" si="95"/>
        <v>18.159503753388989</v>
      </c>
      <c r="J494" s="13">
        <f t="shared" si="88"/>
        <v>17.909707079750337</v>
      </c>
      <c r="K494" s="13">
        <f t="shared" si="89"/>
        <v>0.24979667363865232</v>
      </c>
      <c r="L494" s="13">
        <f t="shared" si="90"/>
        <v>0</v>
      </c>
      <c r="M494" s="13">
        <f t="shared" si="96"/>
        <v>4.0385145113494172</v>
      </c>
      <c r="N494" s="13">
        <f t="shared" si="91"/>
        <v>0.21168507943234405</v>
      </c>
      <c r="O494" s="13">
        <f t="shared" si="92"/>
        <v>0.21168507943234405</v>
      </c>
      <c r="Q494">
        <v>16.428969499958701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4.5466666670000002</v>
      </c>
      <c r="G495" s="13">
        <f t="shared" si="86"/>
        <v>0</v>
      </c>
      <c r="H495" s="13">
        <f t="shared" si="87"/>
        <v>4.5466666670000002</v>
      </c>
      <c r="I495" s="16">
        <f t="shared" si="95"/>
        <v>4.7964633406386525</v>
      </c>
      <c r="J495" s="13">
        <f t="shared" si="88"/>
        <v>4.794303497566343</v>
      </c>
      <c r="K495" s="13">
        <f t="shared" si="89"/>
        <v>2.1598430723095419E-3</v>
      </c>
      <c r="L495" s="13">
        <f t="shared" si="90"/>
        <v>0</v>
      </c>
      <c r="M495" s="13">
        <f t="shared" si="96"/>
        <v>3.8268294319170733</v>
      </c>
      <c r="N495" s="13">
        <f t="shared" si="91"/>
        <v>0.20058927360365461</v>
      </c>
      <c r="O495" s="13">
        <f t="shared" si="92"/>
        <v>0.20058927360365461</v>
      </c>
      <c r="Q495">
        <v>21.923897749359622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7.233333333</v>
      </c>
      <c r="G496" s="13">
        <f t="shared" si="86"/>
        <v>0</v>
      </c>
      <c r="H496" s="13">
        <f t="shared" si="87"/>
        <v>7.233333333</v>
      </c>
      <c r="I496" s="16">
        <f t="shared" si="95"/>
        <v>7.2354931760723096</v>
      </c>
      <c r="J496" s="13">
        <f t="shared" si="88"/>
        <v>7.2306256362415127</v>
      </c>
      <c r="K496" s="13">
        <f t="shared" si="89"/>
        <v>4.8675398307969076E-3</v>
      </c>
      <c r="L496" s="13">
        <f t="shared" si="90"/>
        <v>0</v>
      </c>
      <c r="M496" s="13">
        <f t="shared" si="96"/>
        <v>3.6262401583134185</v>
      </c>
      <c r="N496" s="13">
        <f t="shared" si="91"/>
        <v>0.19007507186023243</v>
      </c>
      <c r="O496" s="13">
        <f t="shared" si="92"/>
        <v>0.19007507186023243</v>
      </c>
      <c r="Q496">
        <v>24.91935119354838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2.4066666670000001</v>
      </c>
      <c r="G497" s="13">
        <f t="shared" si="86"/>
        <v>0</v>
      </c>
      <c r="H497" s="13">
        <f t="shared" si="87"/>
        <v>2.4066666670000001</v>
      </c>
      <c r="I497" s="16">
        <f t="shared" si="95"/>
        <v>2.411534206830797</v>
      </c>
      <c r="J497" s="13">
        <f t="shared" si="88"/>
        <v>2.4113421823977452</v>
      </c>
      <c r="K497" s="13">
        <f t="shared" si="89"/>
        <v>1.9202443305177397E-4</v>
      </c>
      <c r="L497" s="13">
        <f t="shared" si="90"/>
        <v>0</v>
      </c>
      <c r="M497" s="13">
        <f t="shared" si="96"/>
        <v>3.4361650864531859</v>
      </c>
      <c r="N497" s="13">
        <f t="shared" si="91"/>
        <v>0.18011198851070706</v>
      </c>
      <c r="O497" s="13">
        <f t="shared" si="92"/>
        <v>0.18011198851070706</v>
      </c>
      <c r="Q497">
        <v>24.4705143989449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4.8533333330000001</v>
      </c>
      <c r="G498" s="13">
        <f t="shared" si="86"/>
        <v>0</v>
      </c>
      <c r="H498" s="13">
        <f t="shared" si="87"/>
        <v>4.8533333330000001</v>
      </c>
      <c r="I498" s="16">
        <f t="shared" si="95"/>
        <v>4.8535253574330515</v>
      </c>
      <c r="J498" s="13">
        <f t="shared" si="88"/>
        <v>4.8515312019870018</v>
      </c>
      <c r="K498" s="13">
        <f t="shared" si="89"/>
        <v>1.9941554460496391E-3</v>
      </c>
      <c r="L498" s="13">
        <f t="shared" si="90"/>
        <v>0</v>
      </c>
      <c r="M498" s="13">
        <f t="shared" si="96"/>
        <v>3.2560530979424787</v>
      </c>
      <c r="N498" s="13">
        <f t="shared" si="91"/>
        <v>0.17067113581909032</v>
      </c>
      <c r="O498" s="13">
        <f t="shared" si="92"/>
        <v>0.17067113581909032</v>
      </c>
      <c r="Q498">
        <v>22.741724500148461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57.053333330000001</v>
      </c>
      <c r="G499" s="13">
        <f t="shared" si="86"/>
        <v>0</v>
      </c>
      <c r="H499" s="13">
        <f t="shared" si="87"/>
        <v>57.053333330000001</v>
      </c>
      <c r="I499" s="16">
        <f t="shared" si="95"/>
        <v>57.05532748544605</v>
      </c>
      <c r="J499" s="13">
        <f t="shared" si="88"/>
        <v>52.251783809611538</v>
      </c>
      <c r="K499" s="13">
        <f t="shared" si="89"/>
        <v>4.8035436758345114</v>
      </c>
      <c r="L499" s="13">
        <f t="shared" si="90"/>
        <v>0</v>
      </c>
      <c r="M499" s="13">
        <f t="shared" si="96"/>
        <v>3.0853819621233884</v>
      </c>
      <c r="N499" s="13">
        <f t="shared" si="91"/>
        <v>0.16172514024543552</v>
      </c>
      <c r="O499" s="13">
        <f t="shared" si="92"/>
        <v>0.16172514024543552</v>
      </c>
      <c r="Q499">
        <v>19.021497009812698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20.59333333</v>
      </c>
      <c r="G500" s="13">
        <f t="shared" si="86"/>
        <v>0</v>
      </c>
      <c r="H500" s="13">
        <f t="shared" si="87"/>
        <v>20.59333333</v>
      </c>
      <c r="I500" s="16">
        <f t="shared" si="95"/>
        <v>25.396877005834511</v>
      </c>
      <c r="J500" s="13">
        <f t="shared" si="88"/>
        <v>24.517006379525963</v>
      </c>
      <c r="K500" s="13">
        <f t="shared" si="89"/>
        <v>0.87987062630854851</v>
      </c>
      <c r="L500" s="13">
        <f t="shared" si="90"/>
        <v>0</v>
      </c>
      <c r="M500" s="13">
        <f t="shared" si="96"/>
        <v>2.9236568218779531</v>
      </c>
      <c r="N500" s="13">
        <f t="shared" si="91"/>
        <v>0.15324806307687464</v>
      </c>
      <c r="O500" s="13">
        <f t="shared" si="92"/>
        <v>0.15324806307687464</v>
      </c>
      <c r="Q500">
        <v>14.38703512348164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9.3133333329999992</v>
      </c>
      <c r="G501" s="13">
        <f t="shared" si="86"/>
        <v>0</v>
      </c>
      <c r="H501" s="13">
        <f t="shared" si="87"/>
        <v>9.3133333329999992</v>
      </c>
      <c r="I501" s="16">
        <f t="shared" si="95"/>
        <v>10.193203959308548</v>
      </c>
      <c r="J501" s="13">
        <f t="shared" si="88"/>
        <v>10.102595257143472</v>
      </c>
      <c r="K501" s="13">
        <f t="shared" si="89"/>
        <v>9.0608702165075883E-2</v>
      </c>
      <c r="L501" s="13">
        <f t="shared" si="90"/>
        <v>0</v>
      </c>
      <c r="M501" s="13">
        <f t="shared" si="96"/>
        <v>2.7704087588010786</v>
      </c>
      <c r="N501" s="13">
        <f t="shared" si="91"/>
        <v>0.14521532521890382</v>
      </c>
      <c r="O501" s="13">
        <f t="shared" si="92"/>
        <v>0.14521532521890382</v>
      </c>
      <c r="Q501">
        <v>11.27408532258065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61.646666670000002</v>
      </c>
      <c r="G502" s="13">
        <f t="shared" si="86"/>
        <v>9.030561769609903E-2</v>
      </c>
      <c r="H502" s="13">
        <f t="shared" si="87"/>
        <v>61.556361052303906</v>
      </c>
      <c r="I502" s="16">
        <f t="shared" si="95"/>
        <v>61.646969754468984</v>
      </c>
      <c r="J502" s="13">
        <f t="shared" si="88"/>
        <v>49.065325430572507</v>
      </c>
      <c r="K502" s="13">
        <f t="shared" si="89"/>
        <v>12.581644323896477</v>
      </c>
      <c r="L502" s="13">
        <f t="shared" si="90"/>
        <v>0</v>
      </c>
      <c r="M502" s="13">
        <f t="shared" si="96"/>
        <v>2.6251934335821749</v>
      </c>
      <c r="N502" s="13">
        <f t="shared" si="91"/>
        <v>0.13760363592885197</v>
      </c>
      <c r="O502" s="13">
        <f t="shared" si="92"/>
        <v>0.22790925362495101</v>
      </c>
      <c r="Q502">
        <v>12.234904672318541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21.213333330000001</v>
      </c>
      <c r="G503" s="13">
        <f t="shared" si="86"/>
        <v>0</v>
      </c>
      <c r="H503" s="13">
        <f t="shared" si="87"/>
        <v>21.213333330000001</v>
      </c>
      <c r="I503" s="16">
        <f t="shared" si="95"/>
        <v>33.794977653896481</v>
      </c>
      <c r="J503" s="13">
        <f t="shared" si="88"/>
        <v>31.152148898371067</v>
      </c>
      <c r="K503" s="13">
        <f t="shared" si="89"/>
        <v>2.6428287555254144</v>
      </c>
      <c r="L503" s="13">
        <f t="shared" si="90"/>
        <v>0</v>
      </c>
      <c r="M503" s="13">
        <f t="shared" si="96"/>
        <v>2.4875897976533228</v>
      </c>
      <c r="N503" s="13">
        <f t="shared" si="91"/>
        <v>0.13039092528489654</v>
      </c>
      <c r="O503" s="13">
        <f t="shared" si="92"/>
        <v>0.13039092528489654</v>
      </c>
      <c r="Q503">
        <v>12.10981661267353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39.659999999999997</v>
      </c>
      <c r="G504" s="13">
        <f t="shared" si="86"/>
        <v>0</v>
      </c>
      <c r="H504" s="13">
        <f t="shared" si="87"/>
        <v>39.659999999999997</v>
      </c>
      <c r="I504" s="16">
        <f t="shared" si="95"/>
        <v>42.302828755525411</v>
      </c>
      <c r="J504" s="13">
        <f t="shared" si="88"/>
        <v>36.776470523298265</v>
      </c>
      <c r="K504" s="13">
        <f t="shared" si="89"/>
        <v>5.5263582322271461</v>
      </c>
      <c r="L504" s="13">
        <f t="shared" si="90"/>
        <v>0</v>
      </c>
      <c r="M504" s="13">
        <f t="shared" si="96"/>
        <v>2.3571988723684263</v>
      </c>
      <c r="N504" s="13">
        <f t="shared" si="91"/>
        <v>0.12355628019482173</v>
      </c>
      <c r="O504" s="13">
        <f t="shared" si="92"/>
        <v>0.12355628019482173</v>
      </c>
      <c r="Q504">
        <v>10.974292024981111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1.5733333329999999</v>
      </c>
      <c r="G505" s="13">
        <f t="shared" si="86"/>
        <v>0</v>
      </c>
      <c r="H505" s="13">
        <f t="shared" si="87"/>
        <v>1.5733333329999999</v>
      </c>
      <c r="I505" s="16">
        <f t="shared" si="95"/>
        <v>7.099691565227146</v>
      </c>
      <c r="J505" s="13">
        <f t="shared" si="88"/>
        <v>7.0827427755492574</v>
      </c>
      <c r="K505" s="13">
        <f t="shared" si="89"/>
        <v>1.6948789677888598E-2</v>
      </c>
      <c r="L505" s="13">
        <f t="shared" si="90"/>
        <v>0</v>
      </c>
      <c r="M505" s="13">
        <f t="shared" si="96"/>
        <v>2.2336425921736045</v>
      </c>
      <c r="N505" s="13">
        <f t="shared" si="91"/>
        <v>0.11707988375897818</v>
      </c>
      <c r="O505" s="13">
        <f t="shared" si="92"/>
        <v>0.11707988375897818</v>
      </c>
      <c r="Q505">
        <v>15.645881086259941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5.0866666670000003</v>
      </c>
      <c r="G506" s="13">
        <f t="shared" si="86"/>
        <v>0</v>
      </c>
      <c r="H506" s="13">
        <f t="shared" si="87"/>
        <v>5.0866666670000003</v>
      </c>
      <c r="I506" s="16">
        <f t="shared" si="95"/>
        <v>5.1036154566778889</v>
      </c>
      <c r="J506" s="13">
        <f t="shared" si="88"/>
        <v>5.0985050050562473</v>
      </c>
      <c r="K506" s="13">
        <f t="shared" si="89"/>
        <v>5.1104516216415874E-3</v>
      </c>
      <c r="L506" s="13">
        <f t="shared" si="90"/>
        <v>0</v>
      </c>
      <c r="M506" s="13">
        <f t="shared" si="96"/>
        <v>2.1165627084146261</v>
      </c>
      <c r="N506" s="13">
        <f t="shared" si="91"/>
        <v>0.11094295781162838</v>
      </c>
      <c r="O506" s="13">
        <f t="shared" si="92"/>
        <v>0.11094295781162838</v>
      </c>
      <c r="Q506">
        <v>17.146266066066001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9.6066666670000007</v>
      </c>
      <c r="G507" s="13">
        <f t="shared" si="86"/>
        <v>0</v>
      </c>
      <c r="H507" s="13">
        <f t="shared" si="87"/>
        <v>9.6066666670000007</v>
      </c>
      <c r="I507" s="16">
        <f t="shared" si="95"/>
        <v>9.6117771186216423</v>
      </c>
      <c r="J507" s="13">
        <f t="shared" si="88"/>
        <v>9.595861937947662</v>
      </c>
      <c r="K507" s="13">
        <f t="shared" si="89"/>
        <v>1.5915180673980345E-2</v>
      </c>
      <c r="L507" s="13">
        <f t="shared" si="90"/>
        <v>0</v>
      </c>
      <c r="M507" s="13">
        <f t="shared" si="96"/>
        <v>2.0056197506029978</v>
      </c>
      <c r="N507" s="13">
        <f t="shared" si="91"/>
        <v>0.10512770847407764</v>
      </c>
      <c r="O507" s="13">
        <f t="shared" si="92"/>
        <v>0.10512770847407764</v>
      </c>
      <c r="Q507">
        <v>22.535398700032289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2.5733333329999999</v>
      </c>
      <c r="G508" s="13">
        <f t="shared" si="86"/>
        <v>0</v>
      </c>
      <c r="H508" s="13">
        <f t="shared" si="87"/>
        <v>2.5733333329999999</v>
      </c>
      <c r="I508" s="16">
        <f t="shared" si="95"/>
        <v>2.5892485136739802</v>
      </c>
      <c r="J508" s="13">
        <f t="shared" si="88"/>
        <v>2.5890212097038838</v>
      </c>
      <c r="K508" s="13">
        <f t="shared" si="89"/>
        <v>2.2730397009640413E-4</v>
      </c>
      <c r="L508" s="13">
        <f t="shared" si="90"/>
        <v>0</v>
      </c>
      <c r="M508" s="13">
        <f t="shared" si="96"/>
        <v>1.9004920421289202</v>
      </c>
      <c r="N508" s="13">
        <f t="shared" si="91"/>
        <v>9.9617274561723188E-2</v>
      </c>
      <c r="O508" s="13">
        <f t="shared" si="92"/>
        <v>9.9617274561723188E-2</v>
      </c>
      <c r="Q508">
        <v>24.790449060801802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26.90666667</v>
      </c>
      <c r="G509" s="13">
        <f t="shared" si="86"/>
        <v>0</v>
      </c>
      <c r="H509" s="13">
        <f t="shared" si="87"/>
        <v>26.90666667</v>
      </c>
      <c r="I509" s="16">
        <f t="shared" si="95"/>
        <v>26.906893973970096</v>
      </c>
      <c r="J509" s="13">
        <f t="shared" si="88"/>
        <v>26.713965296116079</v>
      </c>
      <c r="K509" s="13">
        <f t="shared" si="89"/>
        <v>0.19292867785401668</v>
      </c>
      <c r="L509" s="13">
        <f t="shared" si="90"/>
        <v>0</v>
      </c>
      <c r="M509" s="13">
        <f t="shared" si="96"/>
        <v>1.800874767567197</v>
      </c>
      <c r="N509" s="13">
        <f t="shared" si="91"/>
        <v>9.4395678695428795E-2</v>
      </c>
      <c r="O509" s="13">
        <f t="shared" si="92"/>
        <v>9.4395678695428795E-2</v>
      </c>
      <c r="Q509">
        <v>26.73034019354839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9.9733333329999994</v>
      </c>
      <c r="G510" s="13">
        <f t="shared" si="86"/>
        <v>0</v>
      </c>
      <c r="H510" s="13">
        <f t="shared" si="87"/>
        <v>9.9733333329999994</v>
      </c>
      <c r="I510" s="16">
        <f t="shared" si="95"/>
        <v>10.166262010854016</v>
      </c>
      <c r="J510" s="13">
        <f t="shared" si="88"/>
        <v>10.148884208532442</v>
      </c>
      <c r="K510" s="13">
        <f t="shared" si="89"/>
        <v>1.7377802321574265E-2</v>
      </c>
      <c r="L510" s="13">
        <f t="shared" si="90"/>
        <v>0</v>
      </c>
      <c r="M510" s="13">
        <f t="shared" si="96"/>
        <v>1.7064790888717682</v>
      </c>
      <c r="N510" s="13">
        <f t="shared" si="91"/>
        <v>8.9447780975473581E-2</v>
      </c>
      <c r="O510" s="13">
        <f t="shared" si="92"/>
        <v>8.9447780975473581E-2</v>
      </c>
      <c r="Q510">
        <v>23.105409112634561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24.713333330000001</v>
      </c>
      <c r="G511" s="13">
        <f t="shared" si="86"/>
        <v>0</v>
      </c>
      <c r="H511" s="13">
        <f t="shared" si="87"/>
        <v>24.713333330000001</v>
      </c>
      <c r="I511" s="16">
        <f t="shared" si="95"/>
        <v>24.730711132321574</v>
      </c>
      <c r="J511" s="13">
        <f t="shared" si="88"/>
        <v>24.242816759977352</v>
      </c>
      <c r="K511" s="13">
        <f t="shared" si="89"/>
        <v>0.48789437234422195</v>
      </c>
      <c r="L511" s="13">
        <f t="shared" si="90"/>
        <v>0</v>
      </c>
      <c r="M511" s="13">
        <f t="shared" si="96"/>
        <v>1.6170313078962946</v>
      </c>
      <c r="N511" s="13">
        <f t="shared" si="91"/>
        <v>8.4759235083753298E-2</v>
      </c>
      <c r="O511" s="13">
        <f t="shared" si="92"/>
        <v>8.4759235083753298E-2</v>
      </c>
      <c r="Q511">
        <v>18.187855991752759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73.836197829021202</v>
      </c>
      <c r="G512" s="13">
        <f t="shared" si="86"/>
        <v>0.33409624087652307</v>
      </c>
      <c r="H512" s="13">
        <f t="shared" si="87"/>
        <v>73.502101588144683</v>
      </c>
      <c r="I512" s="16">
        <f t="shared" si="95"/>
        <v>73.989995960488898</v>
      </c>
      <c r="J512" s="13">
        <f t="shared" si="88"/>
        <v>61.548111585003618</v>
      </c>
      <c r="K512" s="13">
        <f t="shared" si="89"/>
        <v>12.44188437548528</v>
      </c>
      <c r="L512" s="13">
        <f t="shared" si="90"/>
        <v>0</v>
      </c>
      <c r="M512" s="13">
        <f t="shared" si="96"/>
        <v>1.5322720728125412</v>
      </c>
      <c r="N512" s="13">
        <f t="shared" si="91"/>
        <v>8.0316446686953924E-2</v>
      </c>
      <c r="O512" s="13">
        <f t="shared" si="92"/>
        <v>0.41441268756347699</v>
      </c>
      <c r="Q512">
        <v>16.759286407198001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39.713333329999998</v>
      </c>
      <c r="G513" s="13">
        <f t="shared" si="86"/>
        <v>0</v>
      </c>
      <c r="H513" s="13">
        <f t="shared" si="87"/>
        <v>39.713333329999998</v>
      </c>
      <c r="I513" s="16">
        <f t="shared" si="95"/>
        <v>52.155217705485278</v>
      </c>
      <c r="J513" s="13">
        <f t="shared" si="88"/>
        <v>45.900763805447319</v>
      </c>
      <c r="K513" s="13">
        <f t="shared" si="89"/>
        <v>6.2544539000379586</v>
      </c>
      <c r="L513" s="13">
        <f t="shared" si="90"/>
        <v>0</v>
      </c>
      <c r="M513" s="13">
        <f t="shared" si="96"/>
        <v>1.4519556261255873</v>
      </c>
      <c r="N513" s="13">
        <f t="shared" si="91"/>
        <v>7.6106534020088074E-2</v>
      </c>
      <c r="O513" s="13">
        <f t="shared" si="92"/>
        <v>7.6106534020088074E-2</v>
      </c>
      <c r="Q513">
        <v>14.79691909050082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98.28</v>
      </c>
      <c r="G514" s="13">
        <f t="shared" si="86"/>
        <v>0.82297228429609903</v>
      </c>
      <c r="H514" s="13">
        <f t="shared" si="87"/>
        <v>97.457027715703902</v>
      </c>
      <c r="I514" s="16">
        <f t="shared" si="95"/>
        <v>103.71148161574186</v>
      </c>
      <c r="J514" s="13">
        <f t="shared" si="88"/>
        <v>64.727011473801028</v>
      </c>
      <c r="K514" s="13">
        <f t="shared" si="89"/>
        <v>38.984470141940832</v>
      </c>
      <c r="L514" s="13">
        <f t="shared" si="90"/>
        <v>0.93354272930217719</v>
      </c>
      <c r="M514" s="13">
        <f t="shared" si="96"/>
        <v>2.3093918214076767</v>
      </c>
      <c r="N514" s="13">
        <f t="shared" si="91"/>
        <v>0.1210503985515561</v>
      </c>
      <c r="O514" s="13">
        <f t="shared" si="92"/>
        <v>0.94402268284765511</v>
      </c>
      <c r="Q514">
        <v>12.556805322580651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103.4066667</v>
      </c>
      <c r="G515" s="13">
        <f t="shared" si="86"/>
        <v>0.92550561829609901</v>
      </c>
      <c r="H515" s="13">
        <f t="shared" si="87"/>
        <v>102.4811610817039</v>
      </c>
      <c r="I515" s="16">
        <f t="shared" si="95"/>
        <v>140.53208849434253</v>
      </c>
      <c r="J515" s="13">
        <f t="shared" si="88"/>
        <v>69.752443028438734</v>
      </c>
      <c r="K515" s="13">
        <f t="shared" si="89"/>
        <v>70.779645465903798</v>
      </c>
      <c r="L515" s="13">
        <f t="shared" si="90"/>
        <v>2.2302182901991681</v>
      </c>
      <c r="M515" s="13">
        <f t="shared" si="96"/>
        <v>4.4185597130552878</v>
      </c>
      <c r="N515" s="13">
        <f t="shared" si="91"/>
        <v>0.23160574543091866</v>
      </c>
      <c r="O515" s="13">
        <f t="shared" si="92"/>
        <v>1.1571113637270176</v>
      </c>
      <c r="Q515">
        <v>12.10816919730706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53.90666667</v>
      </c>
      <c r="G516" s="13">
        <f t="shared" si="86"/>
        <v>0</v>
      </c>
      <c r="H516" s="13">
        <f t="shared" si="87"/>
        <v>53.90666667</v>
      </c>
      <c r="I516" s="16">
        <f t="shared" si="95"/>
        <v>122.45609384570463</v>
      </c>
      <c r="J516" s="13">
        <f t="shared" si="88"/>
        <v>69.536616519192904</v>
      </c>
      <c r="K516" s="13">
        <f t="shared" si="89"/>
        <v>52.919477326511725</v>
      </c>
      <c r="L516" s="13">
        <f t="shared" si="90"/>
        <v>1.5018422613239086</v>
      </c>
      <c r="M516" s="13">
        <f t="shared" si="96"/>
        <v>5.6887962289482772</v>
      </c>
      <c r="N516" s="13">
        <f t="shared" si="91"/>
        <v>0.29818718695081686</v>
      </c>
      <c r="O516" s="13">
        <f t="shared" si="92"/>
        <v>0.29818718695081686</v>
      </c>
      <c r="Q516">
        <v>12.843160230883329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7.4533333329999998</v>
      </c>
      <c r="G517" s="13">
        <f t="shared" si="86"/>
        <v>0</v>
      </c>
      <c r="H517" s="13">
        <f t="shared" si="87"/>
        <v>7.4533333329999998</v>
      </c>
      <c r="I517" s="16">
        <f t="shared" si="95"/>
        <v>58.87096839818782</v>
      </c>
      <c r="J517" s="13">
        <f t="shared" si="88"/>
        <v>52.810188041144052</v>
      </c>
      <c r="K517" s="13">
        <f t="shared" si="89"/>
        <v>6.0607803570437682</v>
      </c>
      <c r="L517" s="13">
        <f t="shared" si="90"/>
        <v>0</v>
      </c>
      <c r="M517" s="13">
        <f t="shared" si="96"/>
        <v>5.3906090419974602</v>
      </c>
      <c r="N517" s="13">
        <f t="shared" si="91"/>
        <v>0.28255723732998467</v>
      </c>
      <c r="O517" s="13">
        <f t="shared" si="92"/>
        <v>0.28255723732998467</v>
      </c>
      <c r="Q517">
        <v>17.81925606914135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0.56000000000000005</v>
      </c>
      <c r="G518" s="13">
        <f t="shared" ref="G518:G581" si="100">IF((F518-$J$2)&gt;0,$I$2*(F518-$J$2),0)</f>
        <v>0</v>
      </c>
      <c r="H518" s="13">
        <f t="shared" ref="H518:H581" si="101">F518-G518</f>
        <v>0.56000000000000005</v>
      </c>
      <c r="I518" s="16">
        <f t="shared" si="95"/>
        <v>6.6207803570437687</v>
      </c>
      <c r="J518" s="13">
        <f t="shared" ref="J518:J581" si="102">I518/SQRT(1+(I518/($K$2*(300+(25*Q518)+0.05*(Q518)^3)))^2)</f>
        <v>6.6130327140923528</v>
      </c>
      <c r="K518" s="13">
        <f t="shared" ref="K518:K581" si="103">I518-J518</f>
        <v>7.747642951415834E-3</v>
      </c>
      <c r="L518" s="13">
        <f t="shared" ref="L518:L581" si="104">IF(K518&gt;$N$2,(K518-$N$2)/$L$2,0)</f>
        <v>0</v>
      </c>
      <c r="M518" s="13">
        <f t="shared" si="96"/>
        <v>5.1080518046674754</v>
      </c>
      <c r="N518" s="13">
        <f t="shared" ref="N518:N581" si="105">$M$2*M518</f>
        <v>0.26774655606084752</v>
      </c>
      <c r="O518" s="13">
        <f t="shared" ref="O518:O581" si="106">N518+G518</f>
        <v>0.26774655606084752</v>
      </c>
      <c r="Q518">
        <v>19.723448269908719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2.5</v>
      </c>
      <c r="G519" s="13">
        <f t="shared" si="100"/>
        <v>0</v>
      </c>
      <c r="H519" s="13">
        <f t="shared" si="101"/>
        <v>2.5</v>
      </c>
      <c r="I519" s="16">
        <f t="shared" ref="I519:I582" si="108">H519+K518-L518</f>
        <v>2.5077476429514158</v>
      </c>
      <c r="J519" s="13">
        <f t="shared" si="102"/>
        <v>2.5074558954422397</v>
      </c>
      <c r="K519" s="13">
        <f t="shared" si="103"/>
        <v>2.9174750917615455E-4</v>
      </c>
      <c r="L519" s="13">
        <f t="shared" si="104"/>
        <v>0</v>
      </c>
      <c r="M519" s="13">
        <f t="shared" ref="M519:M582" si="109">L519+M518-N518</f>
        <v>4.8403052486066276</v>
      </c>
      <c r="N519" s="13">
        <f t="shared" si="105"/>
        <v>0.25371219990632699</v>
      </c>
      <c r="O519" s="13">
        <f t="shared" si="106"/>
        <v>0.25371219990632699</v>
      </c>
      <c r="Q519">
        <v>22.32717356877242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10.06666667</v>
      </c>
      <c r="G520" s="13">
        <f t="shared" si="100"/>
        <v>0</v>
      </c>
      <c r="H520" s="13">
        <f t="shared" si="101"/>
        <v>10.06666667</v>
      </c>
      <c r="I520" s="16">
        <f t="shared" si="108"/>
        <v>10.066958417509177</v>
      </c>
      <c r="J520" s="13">
        <f t="shared" si="102"/>
        <v>10.056713153497602</v>
      </c>
      <c r="K520" s="13">
        <f t="shared" si="103"/>
        <v>1.0245264011574662E-2</v>
      </c>
      <c r="L520" s="13">
        <f t="shared" si="104"/>
        <v>0</v>
      </c>
      <c r="M520" s="13">
        <f t="shared" si="109"/>
        <v>4.5865930487003004</v>
      </c>
      <c r="N520" s="13">
        <f t="shared" si="105"/>
        <v>0.24041347656654627</v>
      </c>
      <c r="O520" s="13">
        <f t="shared" si="106"/>
        <v>0.24041347656654627</v>
      </c>
      <c r="Q520">
        <v>26.696925193548381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3.0533333329999999</v>
      </c>
      <c r="G521" s="13">
        <f t="shared" si="100"/>
        <v>0</v>
      </c>
      <c r="H521" s="13">
        <f t="shared" si="101"/>
        <v>3.0533333329999999</v>
      </c>
      <c r="I521" s="16">
        <f t="shared" si="108"/>
        <v>3.0635785970115745</v>
      </c>
      <c r="J521" s="13">
        <f t="shared" si="102"/>
        <v>3.0631574623849653</v>
      </c>
      <c r="K521" s="13">
        <f t="shared" si="103"/>
        <v>4.2113462660919865E-4</v>
      </c>
      <c r="L521" s="13">
        <f t="shared" si="104"/>
        <v>0</v>
      </c>
      <c r="M521" s="13">
        <f t="shared" si="109"/>
        <v>4.3461795721337539</v>
      </c>
      <c r="N521" s="13">
        <f t="shared" si="105"/>
        <v>0.227811826692422</v>
      </c>
      <c r="O521" s="13">
        <f t="shared" si="106"/>
        <v>0.227811826692422</v>
      </c>
      <c r="Q521">
        <v>23.988148607621198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44.113333330000003</v>
      </c>
      <c r="G522" s="13">
        <f t="shared" si="100"/>
        <v>0</v>
      </c>
      <c r="H522" s="13">
        <f t="shared" si="101"/>
        <v>44.113333330000003</v>
      </c>
      <c r="I522" s="16">
        <f t="shared" si="108"/>
        <v>44.113754464626609</v>
      </c>
      <c r="J522" s="13">
        <f t="shared" si="102"/>
        <v>42.71735449120267</v>
      </c>
      <c r="K522" s="13">
        <f t="shared" si="103"/>
        <v>1.3963999734239394</v>
      </c>
      <c r="L522" s="13">
        <f t="shared" si="104"/>
        <v>0</v>
      </c>
      <c r="M522" s="13">
        <f t="shared" si="109"/>
        <v>4.1183677454413319</v>
      </c>
      <c r="N522" s="13">
        <f t="shared" si="105"/>
        <v>0.2158707120836994</v>
      </c>
      <c r="O522" s="13">
        <f t="shared" si="106"/>
        <v>0.2158707120836994</v>
      </c>
      <c r="Q522">
        <v>22.898006423283569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102.64</v>
      </c>
      <c r="G523" s="13">
        <f t="shared" si="100"/>
        <v>0.91017228429609898</v>
      </c>
      <c r="H523" s="13">
        <f t="shared" si="101"/>
        <v>101.72982771570391</v>
      </c>
      <c r="I523" s="16">
        <f t="shared" si="108"/>
        <v>103.12622768912784</v>
      </c>
      <c r="J523" s="13">
        <f t="shared" si="102"/>
        <v>77.567064207619239</v>
      </c>
      <c r="K523" s="13">
        <f t="shared" si="103"/>
        <v>25.559163481508605</v>
      </c>
      <c r="L523" s="13">
        <f t="shared" si="104"/>
        <v>0.38602987973439923</v>
      </c>
      <c r="M523" s="13">
        <f t="shared" si="109"/>
        <v>4.2885269130920314</v>
      </c>
      <c r="N523" s="13">
        <f t="shared" si="105"/>
        <v>0.22478987204190992</v>
      </c>
      <c r="O523" s="13">
        <f t="shared" si="106"/>
        <v>1.134962156338009</v>
      </c>
      <c r="Q523">
        <v>17.605225414217589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5.2266666669999999</v>
      </c>
      <c r="G524" s="13">
        <f t="shared" si="100"/>
        <v>0</v>
      </c>
      <c r="H524" s="13">
        <f t="shared" si="101"/>
        <v>5.2266666669999999</v>
      </c>
      <c r="I524" s="16">
        <f t="shared" si="108"/>
        <v>30.399800268774207</v>
      </c>
      <c r="J524" s="13">
        <f t="shared" si="102"/>
        <v>29.069190032966073</v>
      </c>
      <c r="K524" s="13">
        <f t="shared" si="103"/>
        <v>1.330610235808134</v>
      </c>
      <c r="L524" s="13">
        <f t="shared" si="104"/>
        <v>0</v>
      </c>
      <c r="M524" s="13">
        <f t="shared" si="109"/>
        <v>4.0637370410501212</v>
      </c>
      <c r="N524" s="13">
        <f t="shared" si="105"/>
        <v>0.21300715793130037</v>
      </c>
      <c r="O524" s="13">
        <f t="shared" si="106"/>
        <v>0.21300715793130037</v>
      </c>
      <c r="Q524">
        <v>15.18871121244428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8.84</v>
      </c>
      <c r="G525" s="13">
        <f t="shared" si="100"/>
        <v>0</v>
      </c>
      <c r="H525" s="13">
        <f t="shared" si="101"/>
        <v>8.84</v>
      </c>
      <c r="I525" s="16">
        <f t="shared" si="108"/>
        <v>10.170610235808134</v>
      </c>
      <c r="J525" s="13">
        <f t="shared" si="102"/>
        <v>10.072553421830149</v>
      </c>
      <c r="K525" s="13">
        <f t="shared" si="103"/>
        <v>9.8056813977985158E-2</v>
      </c>
      <c r="L525" s="13">
        <f t="shared" si="104"/>
        <v>0</v>
      </c>
      <c r="M525" s="13">
        <f t="shared" si="109"/>
        <v>3.850729883118821</v>
      </c>
      <c r="N525" s="13">
        <f t="shared" si="105"/>
        <v>0.20184205328214591</v>
      </c>
      <c r="O525" s="13">
        <f t="shared" si="106"/>
        <v>0.20184205328214591</v>
      </c>
      <c r="Q525">
        <v>10.628578919074499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31.573333330000001</v>
      </c>
      <c r="G526" s="13">
        <f t="shared" si="100"/>
        <v>0</v>
      </c>
      <c r="H526" s="13">
        <f t="shared" si="101"/>
        <v>31.573333330000001</v>
      </c>
      <c r="I526" s="16">
        <f t="shared" si="108"/>
        <v>31.671390143977987</v>
      </c>
      <c r="J526" s="13">
        <f t="shared" si="102"/>
        <v>28.993781313463291</v>
      </c>
      <c r="K526" s="13">
        <f t="shared" si="103"/>
        <v>2.6776088305146963</v>
      </c>
      <c r="L526" s="13">
        <f t="shared" si="104"/>
        <v>0</v>
      </c>
      <c r="M526" s="13">
        <f t="shared" si="109"/>
        <v>3.6488878298366751</v>
      </c>
      <c r="N526" s="13">
        <f t="shared" si="105"/>
        <v>0.19126218512474716</v>
      </c>
      <c r="O526" s="13">
        <f t="shared" si="106"/>
        <v>0.19126218512474716</v>
      </c>
      <c r="Q526">
        <v>10.49178632258065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69.62</v>
      </c>
      <c r="G527" s="13">
        <f t="shared" si="100"/>
        <v>0.2497722842960991</v>
      </c>
      <c r="H527" s="13">
        <f t="shared" si="101"/>
        <v>69.370227715703905</v>
      </c>
      <c r="I527" s="16">
        <f t="shared" si="108"/>
        <v>72.047836546218605</v>
      </c>
      <c r="J527" s="13">
        <f t="shared" si="102"/>
        <v>55.445837147870549</v>
      </c>
      <c r="K527" s="13">
        <f t="shared" si="103"/>
        <v>16.601999398348056</v>
      </c>
      <c r="L527" s="13">
        <f t="shared" si="104"/>
        <v>2.0737484166915263E-2</v>
      </c>
      <c r="M527" s="13">
        <f t="shared" si="109"/>
        <v>3.4783631288788435</v>
      </c>
      <c r="N527" s="13">
        <f t="shared" si="105"/>
        <v>0.1823238651642789</v>
      </c>
      <c r="O527" s="13">
        <f t="shared" si="106"/>
        <v>0.432096149460378</v>
      </c>
      <c r="Q527">
        <v>13.2436408404727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67.006666670000001</v>
      </c>
      <c r="G528" s="13">
        <f t="shared" si="100"/>
        <v>0.19750561769609903</v>
      </c>
      <c r="H528" s="13">
        <f t="shared" si="101"/>
        <v>66.809161052303907</v>
      </c>
      <c r="I528" s="16">
        <f t="shared" si="108"/>
        <v>83.390422966485048</v>
      </c>
      <c r="J528" s="13">
        <f t="shared" si="102"/>
        <v>62.167730417444552</v>
      </c>
      <c r="K528" s="13">
        <f t="shared" si="103"/>
        <v>21.222692549040495</v>
      </c>
      <c r="L528" s="13">
        <f t="shared" si="104"/>
        <v>0.2091792783026242</v>
      </c>
      <c r="M528" s="13">
        <f t="shared" si="109"/>
        <v>3.5052185420171886</v>
      </c>
      <c r="N528" s="13">
        <f t="shared" si="105"/>
        <v>0.18373153381259075</v>
      </c>
      <c r="O528" s="13">
        <f t="shared" si="106"/>
        <v>0.38123715150868975</v>
      </c>
      <c r="Q528">
        <v>14.28185767697865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14.133333329999999</v>
      </c>
      <c r="G529" s="13">
        <f t="shared" si="100"/>
        <v>0</v>
      </c>
      <c r="H529" s="13">
        <f t="shared" si="101"/>
        <v>14.133333329999999</v>
      </c>
      <c r="I529" s="16">
        <f t="shared" si="108"/>
        <v>35.146846600737874</v>
      </c>
      <c r="J529" s="13">
        <f t="shared" si="102"/>
        <v>32.689251567344549</v>
      </c>
      <c r="K529" s="13">
        <f t="shared" si="103"/>
        <v>2.457595033393325</v>
      </c>
      <c r="L529" s="13">
        <f t="shared" si="104"/>
        <v>0</v>
      </c>
      <c r="M529" s="13">
        <f t="shared" si="109"/>
        <v>3.3214870082045977</v>
      </c>
      <c r="N529" s="13">
        <f t="shared" si="105"/>
        <v>0.17410095697052586</v>
      </c>
      <c r="O529" s="13">
        <f t="shared" si="106"/>
        <v>0.17410095697052586</v>
      </c>
      <c r="Q529">
        <v>13.59989790880017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11.313333330000001</v>
      </c>
      <c r="G530" s="13">
        <f t="shared" si="100"/>
        <v>0</v>
      </c>
      <c r="H530" s="13">
        <f t="shared" si="101"/>
        <v>11.313333330000001</v>
      </c>
      <c r="I530" s="16">
        <f t="shared" si="108"/>
        <v>13.770928363393326</v>
      </c>
      <c r="J530" s="13">
        <f t="shared" si="102"/>
        <v>13.707029301571339</v>
      </c>
      <c r="K530" s="13">
        <f t="shared" si="103"/>
        <v>6.3899061821986791E-2</v>
      </c>
      <c r="L530" s="13">
        <f t="shared" si="104"/>
        <v>0</v>
      </c>
      <c r="M530" s="13">
        <f t="shared" si="109"/>
        <v>3.1473860512340721</v>
      </c>
      <c r="N530" s="13">
        <f t="shared" si="105"/>
        <v>0.16497518193567562</v>
      </c>
      <c r="O530" s="13">
        <f t="shared" si="106"/>
        <v>0.16497518193567562</v>
      </c>
      <c r="Q530">
        <v>20.301585182876671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2.58</v>
      </c>
      <c r="G531" s="13">
        <f t="shared" si="100"/>
        <v>0</v>
      </c>
      <c r="H531" s="13">
        <f t="shared" si="101"/>
        <v>2.58</v>
      </c>
      <c r="I531" s="16">
        <f t="shared" si="108"/>
        <v>2.6438990618219869</v>
      </c>
      <c r="J531" s="13">
        <f t="shared" si="102"/>
        <v>2.6435272752999732</v>
      </c>
      <c r="K531" s="13">
        <f t="shared" si="103"/>
        <v>3.717865220136396E-4</v>
      </c>
      <c r="L531" s="13">
        <f t="shared" si="104"/>
        <v>0</v>
      </c>
      <c r="M531" s="13">
        <f t="shared" si="109"/>
        <v>2.9824108692983966</v>
      </c>
      <c r="N531" s="13">
        <f t="shared" si="105"/>
        <v>0.15632774872866956</v>
      </c>
      <c r="O531" s="13">
        <f t="shared" si="106"/>
        <v>0.15632774872866956</v>
      </c>
      <c r="Q531">
        <v>21.733227088305679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8.4666666670000001</v>
      </c>
      <c r="G532" s="13">
        <f t="shared" si="100"/>
        <v>0</v>
      </c>
      <c r="H532" s="13">
        <f t="shared" si="101"/>
        <v>8.4666666670000001</v>
      </c>
      <c r="I532" s="16">
        <f t="shared" si="108"/>
        <v>8.4670384535220133</v>
      </c>
      <c r="J532" s="13">
        <f t="shared" si="102"/>
        <v>8.4602901567616957</v>
      </c>
      <c r="K532" s="13">
        <f t="shared" si="103"/>
        <v>6.7482967603176292E-3</v>
      </c>
      <c r="L532" s="13">
        <f t="shared" si="104"/>
        <v>0</v>
      </c>
      <c r="M532" s="13">
        <f t="shared" si="109"/>
        <v>2.8260831205697272</v>
      </c>
      <c r="N532" s="13">
        <f t="shared" si="105"/>
        <v>0.14813358431150356</v>
      </c>
      <c r="O532" s="13">
        <f t="shared" si="106"/>
        <v>0.14813358431150356</v>
      </c>
      <c r="Q532">
        <v>25.961707193548381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0.25333333299999999</v>
      </c>
      <c r="G533" s="13">
        <f t="shared" si="100"/>
        <v>0</v>
      </c>
      <c r="H533" s="13">
        <f t="shared" si="101"/>
        <v>0.25333333299999999</v>
      </c>
      <c r="I533" s="16">
        <f t="shared" si="108"/>
        <v>0.26008162976031762</v>
      </c>
      <c r="J533" s="13">
        <f t="shared" si="102"/>
        <v>0.26008132773693599</v>
      </c>
      <c r="K533" s="13">
        <f t="shared" si="103"/>
        <v>3.020233816375395E-7</v>
      </c>
      <c r="L533" s="13">
        <f t="shared" si="104"/>
        <v>0</v>
      </c>
      <c r="M533" s="13">
        <f t="shared" si="109"/>
        <v>2.6779495362582235</v>
      </c>
      <c r="N533" s="13">
        <f t="shared" si="105"/>
        <v>0.14036892988883051</v>
      </c>
      <c r="O533" s="13">
        <f t="shared" si="106"/>
        <v>0.14036892988883051</v>
      </c>
      <c r="Q533">
        <v>22.858521897322301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4.9133333329999997</v>
      </c>
      <c r="G534" s="13">
        <f t="shared" si="100"/>
        <v>0</v>
      </c>
      <c r="H534" s="13">
        <f t="shared" si="101"/>
        <v>4.9133333329999997</v>
      </c>
      <c r="I534" s="16">
        <f t="shared" si="108"/>
        <v>4.9133336350233812</v>
      </c>
      <c r="J534" s="13">
        <f t="shared" si="102"/>
        <v>4.9114559025694158</v>
      </c>
      <c r="K534" s="13">
        <f t="shared" si="103"/>
        <v>1.8777324539653861E-3</v>
      </c>
      <c r="L534" s="13">
        <f t="shared" si="104"/>
        <v>0</v>
      </c>
      <c r="M534" s="13">
        <f t="shared" si="109"/>
        <v>2.5375806063693931</v>
      </c>
      <c r="N534" s="13">
        <f t="shared" si="105"/>
        <v>0.13301127201986779</v>
      </c>
      <c r="O534" s="13">
        <f t="shared" si="106"/>
        <v>0.13301127201986779</v>
      </c>
      <c r="Q534">
        <v>23.43100861858408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22.346666670000001</v>
      </c>
      <c r="G535" s="13">
        <f t="shared" si="100"/>
        <v>0</v>
      </c>
      <c r="H535" s="13">
        <f t="shared" si="101"/>
        <v>22.346666670000001</v>
      </c>
      <c r="I535" s="16">
        <f t="shared" si="108"/>
        <v>22.348544402453967</v>
      </c>
      <c r="J535" s="13">
        <f t="shared" si="102"/>
        <v>22.03640393777027</v>
      </c>
      <c r="K535" s="13">
        <f t="shared" si="103"/>
        <v>0.31214046468369716</v>
      </c>
      <c r="L535" s="13">
        <f t="shared" si="104"/>
        <v>0</v>
      </c>
      <c r="M535" s="13">
        <f t="shared" si="109"/>
        <v>2.4045693343495254</v>
      </c>
      <c r="N535" s="13">
        <f t="shared" si="105"/>
        <v>0.12603927734118217</v>
      </c>
      <c r="O535" s="13">
        <f t="shared" si="106"/>
        <v>0.12603927734118217</v>
      </c>
      <c r="Q535">
        <v>19.25903380413088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33.286666670000002</v>
      </c>
      <c r="G536" s="13">
        <f t="shared" si="100"/>
        <v>0</v>
      </c>
      <c r="H536" s="13">
        <f t="shared" si="101"/>
        <v>33.286666670000002</v>
      </c>
      <c r="I536" s="16">
        <f t="shared" si="108"/>
        <v>33.598807134683696</v>
      </c>
      <c r="J536" s="13">
        <f t="shared" si="102"/>
        <v>31.751844197618009</v>
      </c>
      <c r="K536" s="13">
        <f t="shared" si="103"/>
        <v>1.8469629370656868</v>
      </c>
      <c r="L536" s="13">
        <f t="shared" si="104"/>
        <v>0</v>
      </c>
      <c r="M536" s="13">
        <f t="shared" si="109"/>
        <v>2.2785300570083433</v>
      </c>
      <c r="N536" s="13">
        <f t="shared" si="105"/>
        <v>0.11943273071108268</v>
      </c>
      <c r="O536" s="13">
        <f t="shared" si="106"/>
        <v>0.11943273071108268</v>
      </c>
      <c r="Q536">
        <v>14.86157539999471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50.026666669999997</v>
      </c>
      <c r="G537" s="13">
        <f t="shared" si="100"/>
        <v>0</v>
      </c>
      <c r="H537" s="13">
        <f t="shared" si="101"/>
        <v>50.026666669999997</v>
      </c>
      <c r="I537" s="16">
        <f t="shared" si="108"/>
        <v>51.873629607065681</v>
      </c>
      <c r="J537" s="13">
        <f t="shared" si="102"/>
        <v>47.014990529993021</v>
      </c>
      <c r="K537" s="13">
        <f t="shared" si="103"/>
        <v>4.8586390770726595</v>
      </c>
      <c r="L537" s="13">
        <f t="shared" si="104"/>
        <v>0</v>
      </c>
      <c r="M537" s="13">
        <f t="shared" si="109"/>
        <v>2.1590973262972608</v>
      </c>
      <c r="N537" s="13">
        <f t="shared" si="105"/>
        <v>0.11317247659627214</v>
      </c>
      <c r="O537" s="13">
        <f t="shared" si="106"/>
        <v>0.11317247659627214</v>
      </c>
      <c r="Q537">
        <v>16.806371181623231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85.373333329999994</v>
      </c>
      <c r="G538" s="13">
        <f t="shared" si="100"/>
        <v>0.56483895089609892</v>
      </c>
      <c r="H538" s="13">
        <f t="shared" si="101"/>
        <v>84.808494379103891</v>
      </c>
      <c r="I538" s="16">
        <f t="shared" si="108"/>
        <v>89.667133456176543</v>
      </c>
      <c r="J538" s="13">
        <f t="shared" si="102"/>
        <v>62.479557556593491</v>
      </c>
      <c r="K538" s="13">
        <f t="shared" si="103"/>
        <v>27.187575899583052</v>
      </c>
      <c r="L538" s="13">
        <f t="shared" si="104"/>
        <v>0.45244003674922545</v>
      </c>
      <c r="M538" s="13">
        <f t="shared" si="109"/>
        <v>2.4983648864502142</v>
      </c>
      <c r="N538" s="13">
        <f t="shared" si="105"/>
        <v>0.13095571848334869</v>
      </c>
      <c r="O538" s="13">
        <f t="shared" si="106"/>
        <v>0.69579466937944767</v>
      </c>
      <c r="Q538">
        <v>13.29022124514594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40.433333330000004</v>
      </c>
      <c r="G539" s="13">
        <f t="shared" si="100"/>
        <v>0</v>
      </c>
      <c r="H539" s="13">
        <f t="shared" si="101"/>
        <v>40.433333330000004</v>
      </c>
      <c r="I539" s="16">
        <f t="shared" si="108"/>
        <v>67.168469192833825</v>
      </c>
      <c r="J539" s="13">
        <f t="shared" si="102"/>
        <v>50.285237724292799</v>
      </c>
      <c r="K539" s="13">
        <f t="shared" si="103"/>
        <v>16.883231468541027</v>
      </c>
      <c r="L539" s="13">
        <f t="shared" si="104"/>
        <v>3.2206732209867708E-2</v>
      </c>
      <c r="M539" s="13">
        <f t="shared" si="109"/>
        <v>2.3996159001767334</v>
      </c>
      <c r="N539" s="13">
        <f t="shared" si="105"/>
        <v>0.12577963531107839</v>
      </c>
      <c r="O539" s="13">
        <f t="shared" si="106"/>
        <v>0.12577963531107839</v>
      </c>
      <c r="Q539">
        <v>11.256640322580649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28.08666667</v>
      </c>
      <c r="G540" s="13">
        <f t="shared" si="100"/>
        <v>0</v>
      </c>
      <c r="H540" s="13">
        <f t="shared" si="101"/>
        <v>28.08666667</v>
      </c>
      <c r="I540" s="16">
        <f t="shared" si="108"/>
        <v>44.937691406331162</v>
      </c>
      <c r="J540" s="13">
        <f t="shared" si="102"/>
        <v>38.579825647604444</v>
      </c>
      <c r="K540" s="13">
        <f t="shared" si="103"/>
        <v>6.3578657587267173</v>
      </c>
      <c r="L540" s="13">
        <f t="shared" si="104"/>
        <v>0</v>
      </c>
      <c r="M540" s="13">
        <f t="shared" si="109"/>
        <v>2.2738362648656549</v>
      </c>
      <c r="N540" s="13">
        <f t="shared" si="105"/>
        <v>0.11918669822567955</v>
      </c>
      <c r="O540" s="13">
        <f t="shared" si="106"/>
        <v>0.11918669822567955</v>
      </c>
      <c r="Q540">
        <v>11.13641335749959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4.2733333330000001</v>
      </c>
      <c r="G541" s="13">
        <f t="shared" si="100"/>
        <v>0</v>
      </c>
      <c r="H541" s="13">
        <f t="shared" si="101"/>
        <v>4.2733333330000001</v>
      </c>
      <c r="I541" s="16">
        <f t="shared" si="108"/>
        <v>10.631199091726717</v>
      </c>
      <c r="J541" s="13">
        <f t="shared" si="102"/>
        <v>10.588203823401308</v>
      </c>
      <c r="K541" s="13">
        <f t="shared" si="103"/>
        <v>4.2995268325409342E-2</v>
      </c>
      <c r="L541" s="13">
        <f t="shared" si="104"/>
        <v>0</v>
      </c>
      <c r="M541" s="13">
        <f t="shared" si="109"/>
        <v>2.1546495666399754</v>
      </c>
      <c r="N541" s="13">
        <f t="shared" si="105"/>
        <v>0.11293934028991433</v>
      </c>
      <c r="O541" s="13">
        <f t="shared" si="106"/>
        <v>0.11293934028991433</v>
      </c>
      <c r="Q541">
        <v>17.622368836954191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14.706666670000001</v>
      </c>
      <c r="G542" s="13">
        <f t="shared" si="100"/>
        <v>0</v>
      </c>
      <c r="H542" s="13">
        <f t="shared" si="101"/>
        <v>14.706666670000001</v>
      </c>
      <c r="I542" s="16">
        <f t="shared" si="108"/>
        <v>14.74966193832541</v>
      </c>
      <c r="J542" s="13">
        <f t="shared" si="102"/>
        <v>14.654339800156711</v>
      </c>
      <c r="K542" s="13">
        <f t="shared" si="103"/>
        <v>9.5322138168699055E-2</v>
      </c>
      <c r="L542" s="13">
        <f t="shared" si="104"/>
        <v>0</v>
      </c>
      <c r="M542" s="13">
        <f t="shared" si="109"/>
        <v>2.0417102263500611</v>
      </c>
      <c r="N542" s="13">
        <f t="shared" si="105"/>
        <v>0.10701944743002247</v>
      </c>
      <c r="O542" s="13">
        <f t="shared" si="106"/>
        <v>0.10701944743002247</v>
      </c>
      <c r="Q542">
        <v>18.912735573500999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63.84</v>
      </c>
      <c r="G543" s="13">
        <f t="shared" si="100"/>
        <v>0.13417228429609906</v>
      </c>
      <c r="H543" s="13">
        <f t="shared" si="101"/>
        <v>63.705827715703904</v>
      </c>
      <c r="I543" s="16">
        <f t="shared" si="108"/>
        <v>63.801149853872602</v>
      </c>
      <c r="J543" s="13">
        <f t="shared" si="102"/>
        <v>59.960826980942159</v>
      </c>
      <c r="K543" s="13">
        <f t="shared" si="103"/>
        <v>3.8403228729304431</v>
      </c>
      <c r="L543" s="13">
        <f t="shared" si="104"/>
        <v>0</v>
      </c>
      <c r="M543" s="13">
        <f t="shared" si="109"/>
        <v>1.9346907789200385</v>
      </c>
      <c r="N543" s="13">
        <f t="shared" si="105"/>
        <v>0.10140985504986282</v>
      </c>
      <c r="O543" s="13">
        <f t="shared" si="106"/>
        <v>0.23558213934596189</v>
      </c>
      <c r="Q543">
        <v>23.254337328416661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5.5333333329999999</v>
      </c>
      <c r="G544" s="13">
        <f t="shared" si="100"/>
        <v>0</v>
      </c>
      <c r="H544" s="13">
        <f t="shared" si="101"/>
        <v>5.5333333329999999</v>
      </c>
      <c r="I544" s="16">
        <f t="shared" si="108"/>
        <v>9.3736562059304429</v>
      </c>
      <c r="J544" s="13">
        <f t="shared" si="102"/>
        <v>9.3624629535159158</v>
      </c>
      <c r="K544" s="13">
        <f t="shared" si="103"/>
        <v>1.1193252414527066E-2</v>
      </c>
      <c r="L544" s="13">
        <f t="shared" si="104"/>
        <v>0</v>
      </c>
      <c r="M544" s="13">
        <f t="shared" si="109"/>
        <v>1.8332809238701757</v>
      </c>
      <c r="N544" s="13">
        <f t="shared" si="105"/>
        <v>9.609429826255296E-2</v>
      </c>
      <c r="O544" s="13">
        <f t="shared" si="106"/>
        <v>9.609429826255296E-2</v>
      </c>
      <c r="Q544">
        <v>24.512076888541511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3.2733333330000001</v>
      </c>
      <c r="G545" s="13">
        <f t="shared" si="100"/>
        <v>0</v>
      </c>
      <c r="H545" s="13">
        <f t="shared" si="101"/>
        <v>3.2733333330000001</v>
      </c>
      <c r="I545" s="16">
        <f t="shared" si="108"/>
        <v>3.2845265854145271</v>
      </c>
      <c r="J545" s="13">
        <f t="shared" si="102"/>
        <v>3.2840444226216872</v>
      </c>
      <c r="K545" s="13">
        <f t="shared" si="103"/>
        <v>4.8216279283996855E-4</v>
      </c>
      <c r="L545" s="13">
        <f t="shared" si="104"/>
        <v>0</v>
      </c>
      <c r="M545" s="13">
        <f t="shared" si="109"/>
        <v>1.7371866256076227</v>
      </c>
      <c r="N545" s="13">
        <f t="shared" si="105"/>
        <v>9.1057364730795773E-2</v>
      </c>
      <c r="O545" s="13">
        <f t="shared" si="106"/>
        <v>9.1057364730795773E-2</v>
      </c>
      <c r="Q545">
        <v>24.514331193548379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18.54666667</v>
      </c>
      <c r="G546" s="13">
        <f t="shared" si="100"/>
        <v>0</v>
      </c>
      <c r="H546" s="13">
        <f t="shared" si="101"/>
        <v>18.54666667</v>
      </c>
      <c r="I546" s="16">
        <f t="shared" si="108"/>
        <v>18.547148832792839</v>
      </c>
      <c r="J546" s="13">
        <f t="shared" si="102"/>
        <v>18.428692914986172</v>
      </c>
      <c r="K546" s="13">
        <f t="shared" si="103"/>
        <v>0.11845591780666709</v>
      </c>
      <c r="L546" s="13">
        <f t="shared" si="104"/>
        <v>0</v>
      </c>
      <c r="M546" s="13">
        <f t="shared" si="109"/>
        <v>1.646129260876827</v>
      </c>
      <c r="N546" s="13">
        <f t="shared" si="105"/>
        <v>8.6284449979154146E-2</v>
      </c>
      <c r="O546" s="13">
        <f t="shared" si="106"/>
        <v>8.6284449979154146E-2</v>
      </c>
      <c r="Q546">
        <v>22.234631742934159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34.6</v>
      </c>
      <c r="G547" s="13">
        <f t="shared" si="100"/>
        <v>0</v>
      </c>
      <c r="H547" s="13">
        <f t="shared" si="101"/>
        <v>34.6</v>
      </c>
      <c r="I547" s="16">
        <f t="shared" si="108"/>
        <v>34.718455917806665</v>
      </c>
      <c r="J547" s="13">
        <f t="shared" si="102"/>
        <v>33.464818299376851</v>
      </c>
      <c r="K547" s="13">
        <f t="shared" si="103"/>
        <v>1.2536376184298135</v>
      </c>
      <c r="L547" s="13">
        <f t="shared" si="104"/>
        <v>0</v>
      </c>
      <c r="M547" s="13">
        <f t="shared" si="109"/>
        <v>1.5598448108976728</v>
      </c>
      <c r="N547" s="13">
        <f t="shared" si="105"/>
        <v>8.176171504870311E-2</v>
      </c>
      <c r="O547" s="13">
        <f t="shared" si="106"/>
        <v>8.176171504870311E-2</v>
      </c>
      <c r="Q547">
        <v>18.531275694179019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10.74</v>
      </c>
      <c r="G548" s="13">
        <f t="shared" si="100"/>
        <v>0</v>
      </c>
      <c r="H548" s="13">
        <f t="shared" si="101"/>
        <v>10.74</v>
      </c>
      <c r="I548" s="16">
        <f t="shared" si="108"/>
        <v>11.993637618429814</v>
      </c>
      <c r="J548" s="13">
        <f t="shared" si="102"/>
        <v>11.882137411842869</v>
      </c>
      <c r="K548" s="13">
        <f t="shared" si="103"/>
        <v>0.11150020658694437</v>
      </c>
      <c r="L548" s="13">
        <f t="shared" si="104"/>
        <v>0</v>
      </c>
      <c r="M548" s="13">
        <f t="shared" si="109"/>
        <v>1.4780830958489697</v>
      </c>
      <c r="N548" s="13">
        <f t="shared" si="105"/>
        <v>7.7476046371279889E-2</v>
      </c>
      <c r="O548" s="13">
        <f t="shared" si="106"/>
        <v>7.7476046371279889E-2</v>
      </c>
      <c r="Q548">
        <v>13.32957289534248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15.98666667</v>
      </c>
      <c r="G549" s="13">
        <f t="shared" si="100"/>
        <v>0</v>
      </c>
      <c r="H549" s="13">
        <f t="shared" si="101"/>
        <v>15.98666667</v>
      </c>
      <c r="I549" s="16">
        <f t="shared" si="108"/>
        <v>16.098166876586944</v>
      </c>
      <c r="J549" s="13">
        <f t="shared" si="102"/>
        <v>15.865465098631363</v>
      </c>
      <c r="K549" s="13">
        <f t="shared" si="103"/>
        <v>0.23270177795558133</v>
      </c>
      <c r="L549" s="13">
        <f t="shared" si="104"/>
        <v>0</v>
      </c>
      <c r="M549" s="13">
        <f t="shared" si="109"/>
        <v>1.4006070494776899</v>
      </c>
      <c r="N549" s="13">
        <f t="shared" si="105"/>
        <v>7.3415017746987943E-2</v>
      </c>
      <c r="O549" s="13">
        <f t="shared" si="106"/>
        <v>7.3415017746987943E-2</v>
      </c>
      <c r="Q549">
        <v>14.33964607455404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61.66</v>
      </c>
      <c r="G550" s="13">
        <f t="shared" si="100"/>
        <v>9.0572284296098926E-2</v>
      </c>
      <c r="H550" s="13">
        <f t="shared" si="101"/>
        <v>61.569427715703895</v>
      </c>
      <c r="I550" s="16">
        <f t="shared" si="108"/>
        <v>61.802129493659478</v>
      </c>
      <c r="J550" s="13">
        <f t="shared" si="102"/>
        <v>47.944562925921694</v>
      </c>
      <c r="K550" s="13">
        <f t="shared" si="103"/>
        <v>13.857566567737784</v>
      </c>
      <c r="L550" s="13">
        <f t="shared" si="104"/>
        <v>0</v>
      </c>
      <c r="M550" s="13">
        <f t="shared" si="109"/>
        <v>1.327192031730702</v>
      </c>
      <c r="N550" s="13">
        <f t="shared" si="105"/>
        <v>6.9566854314710144E-2</v>
      </c>
      <c r="O550" s="13">
        <f t="shared" si="106"/>
        <v>0.16013913861080908</v>
      </c>
      <c r="Q550">
        <v>11.282552322580649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36.41333333</v>
      </c>
      <c r="G551" s="13">
        <f t="shared" si="100"/>
        <v>0</v>
      </c>
      <c r="H551" s="13">
        <f t="shared" si="101"/>
        <v>36.41333333</v>
      </c>
      <c r="I551" s="16">
        <f t="shared" si="108"/>
        <v>50.270899897737785</v>
      </c>
      <c r="J551" s="13">
        <f t="shared" si="102"/>
        <v>43.521661085634427</v>
      </c>
      <c r="K551" s="13">
        <f t="shared" si="103"/>
        <v>6.7492388121033571</v>
      </c>
      <c r="L551" s="13">
        <f t="shared" si="104"/>
        <v>0</v>
      </c>
      <c r="M551" s="13">
        <f t="shared" si="109"/>
        <v>1.2576251774159919</v>
      </c>
      <c r="N551" s="13">
        <f t="shared" si="105"/>
        <v>6.5920398411163789E-2</v>
      </c>
      <c r="O551" s="13">
        <f t="shared" si="106"/>
        <v>6.5920398411163789E-2</v>
      </c>
      <c r="Q551">
        <v>13.265272960096629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27.473333329999999</v>
      </c>
      <c r="G552" s="13">
        <f t="shared" si="100"/>
        <v>0</v>
      </c>
      <c r="H552" s="13">
        <f t="shared" si="101"/>
        <v>27.473333329999999</v>
      </c>
      <c r="I552" s="16">
        <f t="shared" si="108"/>
        <v>34.22257214210336</v>
      </c>
      <c r="J552" s="13">
        <f t="shared" si="102"/>
        <v>31.239768445790205</v>
      </c>
      <c r="K552" s="13">
        <f t="shared" si="103"/>
        <v>2.9828036963131552</v>
      </c>
      <c r="L552" s="13">
        <f t="shared" si="104"/>
        <v>0</v>
      </c>
      <c r="M552" s="13">
        <f t="shared" si="109"/>
        <v>1.1917047790048281</v>
      </c>
      <c r="N552" s="13">
        <f t="shared" si="105"/>
        <v>6.2465077219507031E-2</v>
      </c>
      <c r="O552" s="13">
        <f t="shared" si="106"/>
        <v>6.2465077219507031E-2</v>
      </c>
      <c r="Q552">
        <v>11.385237041756699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6.3</v>
      </c>
      <c r="G553" s="13">
        <f t="shared" si="100"/>
        <v>0</v>
      </c>
      <c r="H553" s="13">
        <f t="shared" si="101"/>
        <v>6.3</v>
      </c>
      <c r="I553" s="16">
        <f t="shared" si="108"/>
        <v>9.2828036963131559</v>
      </c>
      <c r="J553" s="13">
        <f t="shared" si="102"/>
        <v>9.2482005751739518</v>
      </c>
      <c r="K553" s="13">
        <f t="shared" si="103"/>
        <v>3.4603121139204163E-2</v>
      </c>
      <c r="L553" s="13">
        <f t="shared" si="104"/>
        <v>0</v>
      </c>
      <c r="M553" s="13">
        <f t="shared" si="109"/>
        <v>1.1292397017853211</v>
      </c>
      <c r="N553" s="13">
        <f t="shared" si="105"/>
        <v>5.9190872113694358E-2</v>
      </c>
      <c r="O553" s="13">
        <f t="shared" si="106"/>
        <v>5.9190872113694358E-2</v>
      </c>
      <c r="Q553">
        <v>16.27804716598758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16.739999999999998</v>
      </c>
      <c r="G554" s="13">
        <f t="shared" si="100"/>
        <v>0</v>
      </c>
      <c r="H554" s="13">
        <f t="shared" si="101"/>
        <v>16.739999999999998</v>
      </c>
      <c r="I554" s="16">
        <f t="shared" si="108"/>
        <v>16.774603121139201</v>
      </c>
      <c r="J554" s="13">
        <f t="shared" si="102"/>
        <v>16.653024022506894</v>
      </c>
      <c r="K554" s="13">
        <f t="shared" si="103"/>
        <v>0.12157909863230643</v>
      </c>
      <c r="L554" s="13">
        <f t="shared" si="104"/>
        <v>0</v>
      </c>
      <c r="M554" s="13">
        <f t="shared" si="109"/>
        <v>1.0700488296716266</v>
      </c>
      <c r="N554" s="13">
        <f t="shared" si="105"/>
        <v>5.6088289609695766E-2</v>
      </c>
      <c r="O554" s="13">
        <f t="shared" si="106"/>
        <v>5.6088289609695766E-2</v>
      </c>
      <c r="Q554">
        <v>19.911354351948621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22.193333330000002</v>
      </c>
      <c r="G555" s="13">
        <f t="shared" si="100"/>
        <v>0</v>
      </c>
      <c r="H555" s="13">
        <f t="shared" si="101"/>
        <v>22.193333330000002</v>
      </c>
      <c r="I555" s="16">
        <f t="shared" si="108"/>
        <v>22.314912428632308</v>
      </c>
      <c r="J555" s="13">
        <f t="shared" si="102"/>
        <v>22.148552290873628</v>
      </c>
      <c r="K555" s="13">
        <f t="shared" si="103"/>
        <v>0.16636013775868008</v>
      </c>
      <c r="L555" s="13">
        <f t="shared" si="104"/>
        <v>0</v>
      </c>
      <c r="M555" s="13">
        <f t="shared" si="109"/>
        <v>1.0139605400619309</v>
      </c>
      <c r="N555" s="13">
        <f t="shared" si="105"/>
        <v>5.3148333839353482E-2</v>
      </c>
      <c r="O555" s="13">
        <f t="shared" si="106"/>
        <v>5.3148333839353482E-2</v>
      </c>
      <c r="Q555">
        <v>23.75285350070854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2.6866666669999999</v>
      </c>
      <c r="G556" s="13">
        <f t="shared" si="100"/>
        <v>0</v>
      </c>
      <c r="H556" s="13">
        <f t="shared" si="101"/>
        <v>2.6866666669999999</v>
      </c>
      <c r="I556" s="16">
        <f t="shared" si="108"/>
        <v>2.85302680475868</v>
      </c>
      <c r="J556" s="13">
        <f t="shared" si="102"/>
        <v>2.8527202988389426</v>
      </c>
      <c r="K556" s="13">
        <f t="shared" si="103"/>
        <v>3.065059197373543E-4</v>
      </c>
      <c r="L556" s="13">
        <f t="shared" si="104"/>
        <v>0</v>
      </c>
      <c r="M556" s="13">
        <f t="shared" si="109"/>
        <v>0.96081220622257746</v>
      </c>
      <c r="N556" s="13">
        <f t="shared" si="105"/>
        <v>5.0362480467064624E-2</v>
      </c>
      <c r="O556" s="13">
        <f t="shared" si="106"/>
        <v>5.0362480467064624E-2</v>
      </c>
      <c r="Q556">
        <v>24.733492187836379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4.1333333330000004</v>
      </c>
      <c r="G557" s="13">
        <f t="shared" si="100"/>
        <v>0</v>
      </c>
      <c r="H557" s="13">
        <f t="shared" si="101"/>
        <v>4.1333333330000004</v>
      </c>
      <c r="I557" s="16">
        <f t="shared" si="108"/>
        <v>4.1336398389197377</v>
      </c>
      <c r="J557" s="13">
        <f t="shared" si="102"/>
        <v>4.1328180109384611</v>
      </c>
      <c r="K557" s="13">
        <f t="shared" si="103"/>
        <v>8.2182798127661272E-4</v>
      </c>
      <c r="L557" s="13">
        <f t="shared" si="104"/>
        <v>0</v>
      </c>
      <c r="M557" s="13">
        <f t="shared" si="109"/>
        <v>0.91044972575551286</v>
      </c>
      <c r="N557" s="13">
        <f t="shared" si="105"/>
        <v>4.7722651973661927E-2</v>
      </c>
      <c r="O557" s="13">
        <f t="shared" si="106"/>
        <v>4.7722651973661927E-2</v>
      </c>
      <c r="Q557">
        <v>25.639133193548389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18.46</v>
      </c>
      <c r="G558" s="13">
        <f t="shared" si="100"/>
        <v>0</v>
      </c>
      <c r="H558" s="13">
        <f t="shared" si="101"/>
        <v>18.46</v>
      </c>
      <c r="I558" s="16">
        <f t="shared" si="108"/>
        <v>18.460821827981277</v>
      </c>
      <c r="J558" s="13">
        <f t="shared" si="102"/>
        <v>18.361746414119704</v>
      </c>
      <c r="K558" s="13">
        <f t="shared" si="103"/>
        <v>9.907541386157348E-2</v>
      </c>
      <c r="L558" s="13">
        <f t="shared" si="104"/>
        <v>0</v>
      </c>
      <c r="M558" s="13">
        <f t="shared" si="109"/>
        <v>0.86272707378185098</v>
      </c>
      <c r="N558" s="13">
        <f t="shared" si="105"/>
        <v>4.522119423582871E-2</v>
      </c>
      <c r="O558" s="13">
        <f t="shared" si="106"/>
        <v>4.522119423582871E-2</v>
      </c>
      <c r="Q558">
        <v>23.415169643228118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8.58</v>
      </c>
      <c r="G559" s="13">
        <f t="shared" si="100"/>
        <v>0</v>
      </c>
      <c r="H559" s="13">
        <f t="shared" si="101"/>
        <v>8.58</v>
      </c>
      <c r="I559" s="16">
        <f t="shared" si="108"/>
        <v>8.6790754138615736</v>
      </c>
      <c r="J559" s="13">
        <f t="shared" si="102"/>
        <v>8.6694384500232236</v>
      </c>
      <c r="K559" s="13">
        <f t="shared" si="103"/>
        <v>9.6369638383499989E-3</v>
      </c>
      <c r="L559" s="13">
        <f t="shared" si="104"/>
        <v>0</v>
      </c>
      <c r="M559" s="13">
        <f t="shared" si="109"/>
        <v>0.81750587954602227</v>
      </c>
      <c r="N559" s="13">
        <f t="shared" si="105"/>
        <v>4.2850854333140516E-2</v>
      </c>
      <c r="O559" s="13">
        <f t="shared" si="106"/>
        <v>4.2850854333140516E-2</v>
      </c>
      <c r="Q559">
        <v>23.93191618434042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31.853333330000002</v>
      </c>
      <c r="G560" s="13">
        <f t="shared" si="100"/>
        <v>0</v>
      </c>
      <c r="H560" s="13">
        <f t="shared" si="101"/>
        <v>31.853333330000002</v>
      </c>
      <c r="I560" s="16">
        <f t="shared" si="108"/>
        <v>31.862970293838352</v>
      </c>
      <c r="J560" s="13">
        <f t="shared" si="102"/>
        <v>30.140643715385991</v>
      </c>
      <c r="K560" s="13">
        <f t="shared" si="103"/>
        <v>1.7223265784523605</v>
      </c>
      <c r="L560" s="13">
        <f t="shared" si="104"/>
        <v>0</v>
      </c>
      <c r="M560" s="13">
        <f t="shared" si="109"/>
        <v>0.77465502521288176</v>
      </c>
      <c r="N560" s="13">
        <f t="shared" si="105"/>
        <v>4.060475951838554E-2</v>
      </c>
      <c r="O560" s="13">
        <f t="shared" si="106"/>
        <v>4.060475951838554E-2</v>
      </c>
      <c r="Q560">
        <v>14.228981943538541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45.306666669999998</v>
      </c>
      <c r="G561" s="13">
        <f t="shared" si="100"/>
        <v>0</v>
      </c>
      <c r="H561" s="13">
        <f t="shared" si="101"/>
        <v>45.306666669999998</v>
      </c>
      <c r="I561" s="16">
        <f t="shared" si="108"/>
        <v>47.028993248452359</v>
      </c>
      <c r="J561" s="13">
        <f t="shared" si="102"/>
        <v>40.271362776642277</v>
      </c>
      <c r="K561" s="13">
        <f t="shared" si="103"/>
        <v>6.7576304718100815</v>
      </c>
      <c r="L561" s="13">
        <f t="shared" si="104"/>
        <v>0</v>
      </c>
      <c r="M561" s="13">
        <f t="shared" si="109"/>
        <v>0.73405026569449627</v>
      </c>
      <c r="N561" s="13">
        <f t="shared" si="105"/>
        <v>3.8476397290188757E-2</v>
      </c>
      <c r="O561" s="13">
        <f t="shared" si="106"/>
        <v>3.8476397290188757E-2</v>
      </c>
      <c r="Q561">
        <v>11.66610332258065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28.38666667</v>
      </c>
      <c r="G562" s="13">
        <f t="shared" si="100"/>
        <v>0</v>
      </c>
      <c r="H562" s="13">
        <f t="shared" si="101"/>
        <v>28.38666667</v>
      </c>
      <c r="I562" s="16">
        <f t="shared" si="108"/>
        <v>35.144297141810085</v>
      </c>
      <c r="J562" s="13">
        <f t="shared" si="102"/>
        <v>32.027989302752623</v>
      </c>
      <c r="K562" s="13">
        <f t="shared" si="103"/>
        <v>3.1163078390574626</v>
      </c>
      <c r="L562" s="13">
        <f t="shared" si="104"/>
        <v>0</v>
      </c>
      <c r="M562" s="13">
        <f t="shared" si="109"/>
        <v>0.69557386840430757</v>
      </c>
      <c r="N562" s="13">
        <f t="shared" si="105"/>
        <v>3.645959651016073E-2</v>
      </c>
      <c r="O562" s="13">
        <f t="shared" si="106"/>
        <v>3.645959651016073E-2</v>
      </c>
      <c r="Q562">
        <v>11.63250121482554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73.77333333</v>
      </c>
      <c r="G563" s="13">
        <f t="shared" si="100"/>
        <v>0.332838950896099</v>
      </c>
      <c r="H563" s="13">
        <f t="shared" si="101"/>
        <v>73.440494379103896</v>
      </c>
      <c r="I563" s="16">
        <f t="shared" si="108"/>
        <v>76.556802218161351</v>
      </c>
      <c r="J563" s="13">
        <f t="shared" si="102"/>
        <v>53.226523750380075</v>
      </c>
      <c r="K563" s="13">
        <f t="shared" si="103"/>
        <v>23.330278467781277</v>
      </c>
      <c r="L563" s="13">
        <f t="shared" si="104"/>
        <v>0.29513116016761082</v>
      </c>
      <c r="M563" s="13">
        <f t="shared" si="109"/>
        <v>0.9542454320617576</v>
      </c>
      <c r="N563" s="13">
        <f t="shared" si="105"/>
        <v>5.0018272688204135E-2</v>
      </c>
      <c r="O563" s="13">
        <f t="shared" si="106"/>
        <v>0.38285722358430313</v>
      </c>
      <c r="Q563">
        <v>10.9007803684539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11.16666667</v>
      </c>
      <c r="G564" s="13">
        <f t="shared" si="100"/>
        <v>0</v>
      </c>
      <c r="H564" s="13">
        <f t="shared" si="101"/>
        <v>11.16666667</v>
      </c>
      <c r="I564" s="16">
        <f t="shared" si="108"/>
        <v>34.201813977613661</v>
      </c>
      <c r="J564" s="13">
        <f t="shared" si="102"/>
        <v>31.601969960764247</v>
      </c>
      <c r="K564" s="13">
        <f t="shared" si="103"/>
        <v>2.5998440168494135</v>
      </c>
      <c r="L564" s="13">
        <f t="shared" si="104"/>
        <v>0</v>
      </c>
      <c r="M564" s="13">
        <f t="shared" si="109"/>
        <v>0.90422715937355347</v>
      </c>
      <c r="N564" s="13">
        <f t="shared" si="105"/>
        <v>4.7396486386009261E-2</v>
      </c>
      <c r="O564" s="13">
        <f t="shared" si="106"/>
        <v>4.7396486386009261E-2</v>
      </c>
      <c r="Q564">
        <v>12.52030177896172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30.366666670000001</v>
      </c>
      <c r="G565" s="13">
        <f t="shared" si="100"/>
        <v>0</v>
      </c>
      <c r="H565" s="13">
        <f t="shared" si="101"/>
        <v>30.366666670000001</v>
      </c>
      <c r="I565" s="16">
        <f t="shared" si="108"/>
        <v>32.966510686849418</v>
      </c>
      <c r="J565" s="13">
        <f t="shared" si="102"/>
        <v>30.878831742052007</v>
      </c>
      <c r="K565" s="13">
        <f t="shared" si="103"/>
        <v>2.0876789447974105</v>
      </c>
      <c r="L565" s="13">
        <f t="shared" si="104"/>
        <v>0</v>
      </c>
      <c r="M565" s="13">
        <f t="shared" si="109"/>
        <v>0.85683067298754423</v>
      </c>
      <c r="N565" s="13">
        <f t="shared" si="105"/>
        <v>4.4912125129601653E-2</v>
      </c>
      <c r="O565" s="13">
        <f t="shared" si="106"/>
        <v>4.4912125129601653E-2</v>
      </c>
      <c r="Q565">
        <v>13.46715810216541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20.193333330000002</v>
      </c>
      <c r="G566" s="13">
        <f t="shared" si="100"/>
        <v>0</v>
      </c>
      <c r="H566" s="13">
        <f t="shared" si="101"/>
        <v>20.193333330000002</v>
      </c>
      <c r="I566" s="16">
        <f t="shared" si="108"/>
        <v>22.281012274797412</v>
      </c>
      <c r="J566" s="13">
        <f t="shared" si="102"/>
        <v>21.917023550145398</v>
      </c>
      <c r="K566" s="13">
        <f t="shared" si="103"/>
        <v>0.36398872465201393</v>
      </c>
      <c r="L566" s="13">
        <f t="shared" si="104"/>
        <v>0</v>
      </c>
      <c r="M566" s="13">
        <f t="shared" si="109"/>
        <v>0.8119185478579426</v>
      </c>
      <c r="N566" s="13">
        <f t="shared" si="105"/>
        <v>4.2557985569420066E-2</v>
      </c>
      <c r="O566" s="13">
        <f t="shared" si="106"/>
        <v>4.2557985569420066E-2</v>
      </c>
      <c r="Q566">
        <v>18.083451483974279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39.56</v>
      </c>
      <c r="G567" s="13">
        <f t="shared" si="100"/>
        <v>0</v>
      </c>
      <c r="H567" s="13">
        <f t="shared" si="101"/>
        <v>39.56</v>
      </c>
      <c r="I567" s="16">
        <f t="shared" si="108"/>
        <v>39.92398872465202</v>
      </c>
      <c r="J567" s="13">
        <f t="shared" si="102"/>
        <v>38.586656396229024</v>
      </c>
      <c r="K567" s="13">
        <f t="shared" si="103"/>
        <v>1.3373323284229954</v>
      </c>
      <c r="L567" s="13">
        <f t="shared" si="104"/>
        <v>0</v>
      </c>
      <c r="M567" s="13">
        <f t="shared" si="109"/>
        <v>0.76936056228852256</v>
      </c>
      <c r="N567" s="13">
        <f t="shared" si="105"/>
        <v>4.0327241930781257E-2</v>
      </c>
      <c r="O567" s="13">
        <f t="shared" si="106"/>
        <v>4.0327241930781257E-2</v>
      </c>
      <c r="Q567">
        <v>21.063307308856121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1.5933333329999999</v>
      </c>
      <c r="G568" s="13">
        <f t="shared" si="100"/>
        <v>0</v>
      </c>
      <c r="H568" s="13">
        <f t="shared" si="101"/>
        <v>1.5933333329999999</v>
      </c>
      <c r="I568" s="16">
        <f t="shared" si="108"/>
        <v>2.9306656614229953</v>
      </c>
      <c r="J568" s="13">
        <f t="shared" si="102"/>
        <v>2.9301235746577494</v>
      </c>
      <c r="K568" s="13">
        <f t="shared" si="103"/>
        <v>5.4208676524591937E-4</v>
      </c>
      <c r="L568" s="13">
        <f t="shared" si="104"/>
        <v>0</v>
      </c>
      <c r="M568" s="13">
        <f t="shared" si="109"/>
        <v>0.72903332035774127</v>
      </c>
      <c r="N568" s="13">
        <f t="shared" si="105"/>
        <v>3.8213426222699923E-2</v>
      </c>
      <c r="O568" s="13">
        <f t="shared" si="106"/>
        <v>3.8213426222699923E-2</v>
      </c>
      <c r="Q568">
        <v>21.250538754182969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14.58666667</v>
      </c>
      <c r="G569" s="13">
        <f t="shared" si="100"/>
        <v>0</v>
      </c>
      <c r="H569" s="13">
        <f t="shared" si="101"/>
        <v>14.58666667</v>
      </c>
      <c r="I569" s="16">
        <f t="shared" si="108"/>
        <v>14.587208756765246</v>
      </c>
      <c r="J569" s="13">
        <f t="shared" si="102"/>
        <v>14.549316398779885</v>
      </c>
      <c r="K569" s="13">
        <f t="shared" si="103"/>
        <v>3.7892357985361613E-2</v>
      </c>
      <c r="L569" s="13">
        <f t="shared" si="104"/>
        <v>0</v>
      </c>
      <c r="M569" s="13">
        <f t="shared" si="109"/>
        <v>0.6908198941350413</v>
      </c>
      <c r="N569" s="13">
        <f t="shared" si="105"/>
        <v>3.6210409484094382E-2</v>
      </c>
      <c r="O569" s="13">
        <f t="shared" si="106"/>
        <v>3.6210409484094382E-2</v>
      </c>
      <c r="Q569">
        <v>25.267177193548381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22.486666670000002</v>
      </c>
      <c r="G570" s="13">
        <f t="shared" si="100"/>
        <v>0</v>
      </c>
      <c r="H570" s="13">
        <f t="shared" si="101"/>
        <v>22.486666670000002</v>
      </c>
      <c r="I570" s="16">
        <f t="shared" si="108"/>
        <v>22.524559027985362</v>
      </c>
      <c r="J570" s="13">
        <f t="shared" si="102"/>
        <v>22.305771072752563</v>
      </c>
      <c r="K570" s="13">
        <f t="shared" si="103"/>
        <v>0.21878795523279848</v>
      </c>
      <c r="L570" s="13">
        <f t="shared" si="104"/>
        <v>0</v>
      </c>
      <c r="M570" s="13">
        <f t="shared" si="109"/>
        <v>0.65460948465094693</v>
      </c>
      <c r="N570" s="13">
        <f t="shared" si="105"/>
        <v>3.4312384013001795E-2</v>
      </c>
      <c r="O570" s="13">
        <f t="shared" si="106"/>
        <v>3.4312384013001795E-2</v>
      </c>
      <c r="Q570">
        <v>21.98151734430493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78.62</v>
      </c>
      <c r="G571" s="13">
        <f t="shared" si="100"/>
        <v>0.42977228429609909</v>
      </c>
      <c r="H571" s="13">
        <f t="shared" si="101"/>
        <v>78.190227715703912</v>
      </c>
      <c r="I571" s="16">
        <f t="shared" si="108"/>
        <v>78.409015670936711</v>
      </c>
      <c r="J571" s="13">
        <f t="shared" si="102"/>
        <v>65.690948386361981</v>
      </c>
      <c r="K571" s="13">
        <f t="shared" si="103"/>
        <v>12.71806728457473</v>
      </c>
      <c r="L571" s="13">
        <f t="shared" si="104"/>
        <v>0</v>
      </c>
      <c r="M571" s="13">
        <f t="shared" si="109"/>
        <v>0.62029710063794519</v>
      </c>
      <c r="N571" s="13">
        <f t="shared" si="105"/>
        <v>3.2513846527277034E-2</v>
      </c>
      <c r="O571" s="13">
        <f t="shared" si="106"/>
        <v>0.46228613082337611</v>
      </c>
      <c r="Q571">
        <v>17.915890702379091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44.513333330000002</v>
      </c>
      <c r="G572" s="13">
        <f t="shared" si="100"/>
        <v>0</v>
      </c>
      <c r="H572" s="13">
        <f t="shared" si="101"/>
        <v>44.513333330000002</v>
      </c>
      <c r="I572" s="16">
        <f t="shared" si="108"/>
        <v>57.231400614574731</v>
      </c>
      <c r="J572" s="13">
        <f t="shared" si="102"/>
        <v>46.018672923447276</v>
      </c>
      <c r="K572" s="13">
        <f t="shared" si="103"/>
        <v>11.212727691127455</v>
      </c>
      <c r="L572" s="13">
        <f t="shared" si="104"/>
        <v>0</v>
      </c>
      <c r="M572" s="13">
        <f t="shared" si="109"/>
        <v>0.58778325411066812</v>
      </c>
      <c r="N572" s="13">
        <f t="shared" si="105"/>
        <v>3.0809582207949892E-2</v>
      </c>
      <c r="O572" s="13">
        <f t="shared" si="106"/>
        <v>3.0809582207949892E-2</v>
      </c>
      <c r="Q572">
        <v>11.557545337913391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52.186666670000001</v>
      </c>
      <c r="G573" s="13">
        <f t="shared" si="100"/>
        <v>0</v>
      </c>
      <c r="H573" s="13">
        <f t="shared" si="101"/>
        <v>52.186666670000001</v>
      </c>
      <c r="I573" s="16">
        <f t="shared" si="108"/>
        <v>63.399394361127456</v>
      </c>
      <c r="J573" s="13">
        <f t="shared" si="102"/>
        <v>51.07439067482148</v>
      </c>
      <c r="K573" s="13">
        <f t="shared" si="103"/>
        <v>12.325003686305976</v>
      </c>
      <c r="L573" s="13">
        <f t="shared" si="104"/>
        <v>0</v>
      </c>
      <c r="M573" s="13">
        <f t="shared" si="109"/>
        <v>0.55697367190271818</v>
      </c>
      <c r="N573" s="13">
        <f t="shared" si="105"/>
        <v>2.9194649578974888E-2</v>
      </c>
      <c r="O573" s="13">
        <f t="shared" si="106"/>
        <v>2.9194649578974888E-2</v>
      </c>
      <c r="Q573">
        <v>13.13884686013016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76.373333329999994</v>
      </c>
      <c r="G574" s="13">
        <f t="shared" si="100"/>
        <v>0.38483895089609887</v>
      </c>
      <c r="H574" s="13">
        <f t="shared" si="101"/>
        <v>75.988494379103898</v>
      </c>
      <c r="I574" s="16">
        <f t="shared" si="108"/>
        <v>88.313498065409874</v>
      </c>
      <c r="J574" s="13">
        <f t="shared" si="102"/>
        <v>62.995324866054538</v>
      </c>
      <c r="K574" s="13">
        <f t="shared" si="103"/>
        <v>25.318173199355336</v>
      </c>
      <c r="L574" s="13">
        <f t="shared" si="104"/>
        <v>0.37620177826624018</v>
      </c>
      <c r="M574" s="13">
        <f t="shared" si="109"/>
        <v>0.90398080058998354</v>
      </c>
      <c r="N574" s="13">
        <f t="shared" si="105"/>
        <v>4.7383573103533166E-2</v>
      </c>
      <c r="O574" s="13">
        <f t="shared" si="106"/>
        <v>0.43222252399963201</v>
      </c>
      <c r="Q574">
        <v>13.74627807401734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132.4866667</v>
      </c>
      <c r="G575" s="13">
        <f t="shared" si="100"/>
        <v>1.5071056182960991</v>
      </c>
      <c r="H575" s="13">
        <f t="shared" si="101"/>
        <v>130.97956108170391</v>
      </c>
      <c r="I575" s="16">
        <f t="shared" si="108"/>
        <v>155.92153250279299</v>
      </c>
      <c r="J575" s="13">
        <f t="shared" si="102"/>
        <v>72.562756924526923</v>
      </c>
      <c r="K575" s="13">
        <f t="shared" si="103"/>
        <v>83.358775578266062</v>
      </c>
      <c r="L575" s="13">
        <f t="shared" si="104"/>
        <v>2.7432222421462567</v>
      </c>
      <c r="M575" s="13">
        <f t="shared" si="109"/>
        <v>3.599819469632707</v>
      </c>
      <c r="N575" s="13">
        <f t="shared" si="105"/>
        <v>0.18869018997697656</v>
      </c>
      <c r="O575" s="13">
        <f t="shared" si="106"/>
        <v>1.6957958082730757</v>
      </c>
      <c r="Q575">
        <v>12.403854322580649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90.993333329999999</v>
      </c>
      <c r="G576" s="13">
        <f t="shared" si="100"/>
        <v>0.67723895089609898</v>
      </c>
      <c r="H576" s="13">
        <f t="shared" si="101"/>
        <v>90.316094379103902</v>
      </c>
      <c r="I576" s="16">
        <f t="shared" si="108"/>
        <v>170.9316477152237</v>
      </c>
      <c r="J576" s="13">
        <f t="shared" si="102"/>
        <v>74.935481982642742</v>
      </c>
      <c r="K576" s="13">
        <f t="shared" si="103"/>
        <v>95.996165732580963</v>
      </c>
      <c r="L576" s="13">
        <f t="shared" si="104"/>
        <v>3.2586021637745031</v>
      </c>
      <c r="M576" s="13">
        <f t="shared" si="109"/>
        <v>6.6697314434302335</v>
      </c>
      <c r="N576" s="13">
        <f t="shared" si="105"/>
        <v>0.34960444649316602</v>
      </c>
      <c r="O576" s="13">
        <f t="shared" si="106"/>
        <v>1.026843397389265</v>
      </c>
      <c r="Q576">
        <v>12.650798311917191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37.473333330000003</v>
      </c>
      <c r="G577" s="13">
        <f t="shared" si="100"/>
        <v>0</v>
      </c>
      <c r="H577" s="13">
        <f t="shared" si="101"/>
        <v>37.473333330000003</v>
      </c>
      <c r="I577" s="16">
        <f t="shared" si="108"/>
        <v>130.21089689880645</v>
      </c>
      <c r="J577" s="13">
        <f t="shared" si="102"/>
        <v>74.862970277949088</v>
      </c>
      <c r="K577" s="13">
        <f t="shared" si="103"/>
        <v>55.347926620857365</v>
      </c>
      <c r="L577" s="13">
        <f t="shared" si="104"/>
        <v>1.6008796410134714</v>
      </c>
      <c r="M577" s="13">
        <f t="shared" si="109"/>
        <v>7.9210066379505379</v>
      </c>
      <c r="N577" s="13">
        <f t="shared" si="105"/>
        <v>0.41519200058003924</v>
      </c>
      <c r="O577" s="13">
        <f t="shared" si="106"/>
        <v>0.41519200058003924</v>
      </c>
      <c r="Q577">
        <v>14.00381804849985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4.3666666669999996</v>
      </c>
      <c r="G578" s="13">
        <f t="shared" si="100"/>
        <v>0</v>
      </c>
      <c r="H578" s="13">
        <f t="shared" si="101"/>
        <v>4.3666666669999996</v>
      </c>
      <c r="I578" s="16">
        <f t="shared" si="108"/>
        <v>58.113713646843891</v>
      </c>
      <c r="J578" s="13">
        <f t="shared" si="102"/>
        <v>53.007981742277877</v>
      </c>
      <c r="K578" s="13">
        <f t="shared" si="103"/>
        <v>5.1057319045660137</v>
      </c>
      <c r="L578" s="13">
        <f t="shared" si="104"/>
        <v>0</v>
      </c>
      <c r="M578" s="13">
        <f t="shared" si="109"/>
        <v>7.5058146373704986</v>
      </c>
      <c r="N578" s="13">
        <f t="shared" si="105"/>
        <v>0.39342905993058441</v>
      </c>
      <c r="O578" s="13">
        <f t="shared" si="106"/>
        <v>0.39342905993058441</v>
      </c>
      <c r="Q578">
        <v>18.936910373940371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4.6466666669999999</v>
      </c>
      <c r="G579" s="13">
        <f t="shared" si="100"/>
        <v>0</v>
      </c>
      <c r="H579" s="13">
        <f t="shared" si="101"/>
        <v>4.6466666669999999</v>
      </c>
      <c r="I579" s="16">
        <f t="shared" si="108"/>
        <v>9.7523985715660135</v>
      </c>
      <c r="J579" s="13">
        <f t="shared" si="102"/>
        <v>9.730454218698469</v>
      </c>
      <c r="K579" s="13">
        <f t="shared" si="103"/>
        <v>2.1944352867544481E-2</v>
      </c>
      <c r="L579" s="13">
        <f t="shared" si="104"/>
        <v>0</v>
      </c>
      <c r="M579" s="13">
        <f t="shared" si="109"/>
        <v>7.1123855774399143</v>
      </c>
      <c r="N579" s="13">
        <f t="shared" si="105"/>
        <v>0.37280685798767987</v>
      </c>
      <c r="O579" s="13">
        <f t="shared" si="106"/>
        <v>0.37280685798767987</v>
      </c>
      <c r="Q579">
        <v>20.564625115238371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1.1666666670000001</v>
      </c>
      <c r="G580" s="13">
        <f t="shared" si="100"/>
        <v>0</v>
      </c>
      <c r="H580" s="13">
        <f t="shared" si="101"/>
        <v>1.1666666670000001</v>
      </c>
      <c r="I580" s="16">
        <f t="shared" si="108"/>
        <v>1.1886110198675446</v>
      </c>
      <c r="J580" s="13">
        <f t="shared" si="102"/>
        <v>1.1885894895685485</v>
      </c>
      <c r="K580" s="13">
        <f t="shared" si="103"/>
        <v>2.1530298996097486E-5</v>
      </c>
      <c r="L580" s="13">
        <f t="shared" si="104"/>
        <v>0</v>
      </c>
      <c r="M580" s="13">
        <f t="shared" si="109"/>
        <v>6.7395787194522345</v>
      </c>
      <c r="N580" s="13">
        <f t="shared" si="105"/>
        <v>0.35326560114082128</v>
      </c>
      <c r="O580" s="13">
        <f t="shared" si="106"/>
        <v>0.35326560114082128</v>
      </c>
      <c r="Q580">
        <v>24.942515193548381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3.26</v>
      </c>
      <c r="G581" s="13">
        <f t="shared" si="100"/>
        <v>0</v>
      </c>
      <c r="H581" s="13">
        <f t="shared" si="101"/>
        <v>3.26</v>
      </c>
      <c r="I581" s="16">
        <f t="shared" si="108"/>
        <v>3.2600215302989959</v>
      </c>
      <c r="J581" s="13">
        <f t="shared" si="102"/>
        <v>3.2595065126757521</v>
      </c>
      <c r="K581" s="13">
        <f t="shared" si="103"/>
        <v>5.1501762324379641E-4</v>
      </c>
      <c r="L581" s="13">
        <f t="shared" si="104"/>
        <v>0</v>
      </c>
      <c r="M581" s="13">
        <f t="shared" si="109"/>
        <v>6.3863131183114135</v>
      </c>
      <c r="N581" s="13">
        <f t="shared" si="105"/>
        <v>0.33474862995548749</v>
      </c>
      <c r="O581" s="13">
        <f t="shared" si="106"/>
        <v>0.33474862995548749</v>
      </c>
      <c r="Q581">
        <v>23.882278528762139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1.4266666670000001</v>
      </c>
      <c r="G582" s="13">
        <f t="shared" ref="G582:G645" si="111">IF((F582-$J$2)&gt;0,$I$2*(F582-$J$2),0)</f>
        <v>0</v>
      </c>
      <c r="H582" s="13">
        <f t="shared" ref="H582:H645" si="112">F582-G582</f>
        <v>1.4266666670000001</v>
      </c>
      <c r="I582" s="16">
        <f t="shared" si="108"/>
        <v>1.4271816846232439</v>
      </c>
      <c r="J582" s="13">
        <f t="shared" ref="J582:J645" si="113">I582/SQRT(1+(I582/($K$2*(300+(25*Q582)+0.05*(Q582)^3)))^2)</f>
        <v>1.4271209596302603</v>
      </c>
      <c r="K582" s="13">
        <f t="shared" ref="K582:K645" si="114">I582-J582</f>
        <v>6.0724992983596238E-5</v>
      </c>
      <c r="L582" s="13">
        <f t="shared" ref="L582:L645" si="115">IF(K582&gt;$N$2,(K582-$N$2)/$L$2,0)</f>
        <v>0</v>
      </c>
      <c r="M582" s="13">
        <f t="shared" si="109"/>
        <v>6.0515644883559263</v>
      </c>
      <c r="N582" s="13">
        <f t="shared" ref="N582:N645" si="116">$M$2*M582</f>
        <v>0.31720225489038506</v>
      </c>
      <c r="O582" s="13">
        <f t="shared" ref="O582:O645" si="117">N582+G582</f>
        <v>0.31720225489038506</v>
      </c>
      <c r="Q582">
        <v>21.467603260855171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19.313333329999999</v>
      </c>
      <c r="G583" s="13">
        <f t="shared" si="111"/>
        <v>0</v>
      </c>
      <c r="H583" s="13">
        <f t="shared" si="112"/>
        <v>19.313333329999999</v>
      </c>
      <c r="I583" s="16">
        <f t="shared" ref="I583:I646" si="119">H583+K582-L582</f>
        <v>19.313394054992983</v>
      </c>
      <c r="J583" s="13">
        <f t="shared" si="113"/>
        <v>19.103825124328992</v>
      </c>
      <c r="K583" s="13">
        <f t="shared" si="114"/>
        <v>0.20956893066399118</v>
      </c>
      <c r="L583" s="13">
        <f t="shared" si="115"/>
        <v>0</v>
      </c>
      <c r="M583" s="13">
        <f t="shared" ref="M583:M646" si="120">L583+M582-N582</f>
        <v>5.7343622334655411</v>
      </c>
      <c r="N583" s="13">
        <f t="shared" si="116"/>
        <v>0.30057560062583139</v>
      </c>
      <c r="O583" s="13">
        <f t="shared" si="117"/>
        <v>0.30057560062583139</v>
      </c>
      <c r="Q583">
        <v>19.0137008522142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15.50666667</v>
      </c>
      <c r="G584" s="13">
        <f t="shared" si="111"/>
        <v>0</v>
      </c>
      <c r="H584" s="13">
        <f t="shared" si="112"/>
        <v>15.50666667</v>
      </c>
      <c r="I584" s="16">
        <f t="shared" si="119"/>
        <v>15.716235600663991</v>
      </c>
      <c r="J584" s="13">
        <f t="shared" si="113"/>
        <v>15.564218517178077</v>
      </c>
      <c r="K584" s="13">
        <f t="shared" si="114"/>
        <v>0.15201708348591403</v>
      </c>
      <c r="L584" s="13">
        <f t="shared" si="115"/>
        <v>0</v>
      </c>
      <c r="M584" s="13">
        <f t="shared" si="120"/>
        <v>5.43378663283971</v>
      </c>
      <c r="N584" s="13">
        <f t="shared" si="116"/>
        <v>0.28482045855190991</v>
      </c>
      <c r="O584" s="13">
        <f t="shared" si="117"/>
        <v>0.28482045855190991</v>
      </c>
      <c r="Q584">
        <v>16.922214858883411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2.2999999999999998</v>
      </c>
      <c r="G585" s="13">
        <f t="shared" si="111"/>
        <v>0</v>
      </c>
      <c r="H585" s="13">
        <f t="shared" si="112"/>
        <v>2.2999999999999998</v>
      </c>
      <c r="I585" s="16">
        <f t="shared" si="119"/>
        <v>2.4520170834859139</v>
      </c>
      <c r="J585" s="13">
        <f t="shared" si="113"/>
        <v>2.4511553288991972</v>
      </c>
      <c r="K585" s="13">
        <f t="shared" si="114"/>
        <v>8.617545867166676E-4</v>
      </c>
      <c r="L585" s="13">
        <f t="shared" si="115"/>
        <v>0</v>
      </c>
      <c r="M585" s="13">
        <f t="shared" si="120"/>
        <v>5.1489661742877999</v>
      </c>
      <c r="N585" s="13">
        <f t="shared" si="116"/>
        <v>0.2698911469886906</v>
      </c>
      <c r="O585" s="13">
        <f t="shared" si="117"/>
        <v>0.2698911469886906</v>
      </c>
      <c r="Q585">
        <v>14.155505432030511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73.06</v>
      </c>
      <c r="G586" s="13">
        <f t="shared" si="111"/>
        <v>0.31857228429609907</v>
      </c>
      <c r="H586" s="13">
        <f t="shared" si="112"/>
        <v>72.741427715703907</v>
      </c>
      <c r="I586" s="16">
        <f t="shared" si="119"/>
        <v>72.742289470290629</v>
      </c>
      <c r="J586" s="13">
        <f t="shared" si="113"/>
        <v>56.298146186599602</v>
      </c>
      <c r="K586" s="13">
        <f t="shared" si="114"/>
        <v>16.444143283691027</v>
      </c>
      <c r="L586" s="13">
        <f t="shared" si="115"/>
        <v>1.429977266105492E-2</v>
      </c>
      <c r="M586" s="13">
        <f t="shared" si="120"/>
        <v>4.8933747999601636</v>
      </c>
      <c r="N586" s="13">
        <f t="shared" si="116"/>
        <v>0.25649392377091662</v>
      </c>
      <c r="O586" s="13">
        <f t="shared" si="117"/>
        <v>0.57506620806701569</v>
      </c>
      <c r="Q586">
        <v>13.58675132630095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75.013333329999995</v>
      </c>
      <c r="G587" s="13">
        <f t="shared" si="111"/>
        <v>0.35763895089609887</v>
      </c>
      <c r="H587" s="13">
        <f t="shared" si="112"/>
        <v>74.655694379103892</v>
      </c>
      <c r="I587" s="16">
        <f t="shared" si="119"/>
        <v>91.085537890133864</v>
      </c>
      <c r="J587" s="13">
        <f t="shared" si="113"/>
        <v>60.599381401434599</v>
      </c>
      <c r="K587" s="13">
        <f t="shared" si="114"/>
        <v>30.486156488699265</v>
      </c>
      <c r="L587" s="13">
        <f t="shared" si="115"/>
        <v>0.58696324009613754</v>
      </c>
      <c r="M587" s="13">
        <f t="shared" si="120"/>
        <v>5.2238441162853846</v>
      </c>
      <c r="N587" s="13">
        <f t="shared" si="116"/>
        <v>0.2738159918926632</v>
      </c>
      <c r="O587" s="13">
        <f t="shared" si="117"/>
        <v>0.63145494278876213</v>
      </c>
      <c r="Q587">
        <v>12.25775532258065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49.68</v>
      </c>
      <c r="G588" s="13">
        <f t="shared" si="111"/>
        <v>0</v>
      </c>
      <c r="H588" s="13">
        <f t="shared" si="112"/>
        <v>49.68</v>
      </c>
      <c r="I588" s="16">
        <f t="shared" si="119"/>
        <v>79.579193248603133</v>
      </c>
      <c r="J588" s="13">
        <f t="shared" si="113"/>
        <v>57.030868201402249</v>
      </c>
      <c r="K588" s="13">
        <f t="shared" si="114"/>
        <v>22.548325047200883</v>
      </c>
      <c r="L588" s="13">
        <f t="shared" si="115"/>
        <v>0.26324141966782405</v>
      </c>
      <c r="M588" s="13">
        <f t="shared" si="120"/>
        <v>5.2132695440605454</v>
      </c>
      <c r="N588" s="13">
        <f t="shared" si="116"/>
        <v>0.27326170908518849</v>
      </c>
      <c r="O588" s="13">
        <f t="shared" si="117"/>
        <v>0.27326170908518849</v>
      </c>
      <c r="Q588">
        <v>12.366510989957609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13.62</v>
      </c>
      <c r="G589" s="13">
        <f t="shared" si="111"/>
        <v>0</v>
      </c>
      <c r="H589" s="13">
        <f t="shared" si="112"/>
        <v>13.62</v>
      </c>
      <c r="I589" s="16">
        <f t="shared" si="119"/>
        <v>35.90508362753306</v>
      </c>
      <c r="J589" s="13">
        <f t="shared" si="113"/>
        <v>33.397772602169496</v>
      </c>
      <c r="K589" s="13">
        <f t="shared" si="114"/>
        <v>2.5073110253635633</v>
      </c>
      <c r="L589" s="13">
        <f t="shared" si="115"/>
        <v>0</v>
      </c>
      <c r="M589" s="13">
        <f t="shared" si="120"/>
        <v>4.9400078349753569</v>
      </c>
      <c r="N589" s="13">
        <f t="shared" si="116"/>
        <v>0.25893826752494314</v>
      </c>
      <c r="O589" s="13">
        <f t="shared" si="117"/>
        <v>0.25893826752494314</v>
      </c>
      <c r="Q589">
        <v>13.92000050765381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3.5133333329999998</v>
      </c>
      <c r="G590" s="13">
        <f t="shared" si="111"/>
        <v>0</v>
      </c>
      <c r="H590" s="13">
        <f t="shared" si="112"/>
        <v>3.5133333329999998</v>
      </c>
      <c r="I590" s="16">
        <f t="shared" si="119"/>
        <v>6.0206443583635636</v>
      </c>
      <c r="J590" s="13">
        <f t="shared" si="113"/>
        <v>6.0126038877940537</v>
      </c>
      <c r="K590" s="13">
        <f t="shared" si="114"/>
        <v>8.04047056950985E-3</v>
      </c>
      <c r="L590" s="13">
        <f t="shared" si="115"/>
        <v>0</v>
      </c>
      <c r="M590" s="13">
        <f t="shared" si="120"/>
        <v>4.6810695674504137</v>
      </c>
      <c r="N590" s="13">
        <f t="shared" si="116"/>
        <v>0.24536561164490372</v>
      </c>
      <c r="O590" s="13">
        <f t="shared" si="117"/>
        <v>0.24536561164490372</v>
      </c>
      <c r="Q590">
        <v>17.44437970662479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1.993333333</v>
      </c>
      <c r="G591" s="13">
        <f t="shared" si="111"/>
        <v>0</v>
      </c>
      <c r="H591" s="13">
        <f t="shared" si="112"/>
        <v>1.993333333</v>
      </c>
      <c r="I591" s="16">
        <f t="shared" si="119"/>
        <v>2.0013738035695097</v>
      </c>
      <c r="J591" s="13">
        <f t="shared" si="113"/>
        <v>2.0012293084371473</v>
      </c>
      <c r="K591" s="13">
        <f t="shared" si="114"/>
        <v>1.4449513236236555E-4</v>
      </c>
      <c r="L591" s="13">
        <f t="shared" si="115"/>
        <v>0</v>
      </c>
      <c r="M591" s="13">
        <f t="shared" si="120"/>
        <v>4.4357039558055096</v>
      </c>
      <c r="N591" s="13">
        <f t="shared" si="116"/>
        <v>0.2325043878347503</v>
      </c>
      <c r="O591" s="13">
        <f t="shared" si="117"/>
        <v>0.2325043878347503</v>
      </c>
      <c r="Q591">
        <v>22.51195089743819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0.133333333</v>
      </c>
      <c r="G592" s="13">
        <f t="shared" si="111"/>
        <v>0</v>
      </c>
      <c r="H592" s="13">
        <f t="shared" si="112"/>
        <v>0.133333333</v>
      </c>
      <c r="I592" s="16">
        <f t="shared" si="119"/>
        <v>0.13347782813236236</v>
      </c>
      <c r="J592" s="13">
        <f t="shared" si="113"/>
        <v>0.13347779283201439</v>
      </c>
      <c r="K592" s="13">
        <f t="shared" si="114"/>
        <v>3.530034797805115E-8</v>
      </c>
      <c r="L592" s="13">
        <f t="shared" si="115"/>
        <v>0</v>
      </c>
      <c r="M592" s="13">
        <f t="shared" si="120"/>
        <v>4.203199567970759</v>
      </c>
      <c r="N592" s="13">
        <f t="shared" si="116"/>
        <v>0.22031730526544138</v>
      </c>
      <c r="O592" s="13">
        <f t="shared" si="117"/>
        <v>0.22031730526544138</v>
      </c>
      <c r="Q592">
        <v>23.89397763238987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0.37333333299999999</v>
      </c>
      <c r="G593" s="13">
        <f t="shared" si="111"/>
        <v>0</v>
      </c>
      <c r="H593" s="13">
        <f t="shared" si="112"/>
        <v>0.37333333299999999</v>
      </c>
      <c r="I593" s="16">
        <f t="shared" si="119"/>
        <v>0.37333336830034797</v>
      </c>
      <c r="J593" s="13">
        <f t="shared" si="113"/>
        <v>0.37333264075856792</v>
      </c>
      <c r="K593" s="13">
        <f t="shared" si="114"/>
        <v>7.2754178004341696E-7</v>
      </c>
      <c r="L593" s="13">
        <f t="shared" si="115"/>
        <v>0</v>
      </c>
      <c r="M593" s="13">
        <f t="shared" si="120"/>
        <v>3.9828822627053175</v>
      </c>
      <c r="N593" s="13">
        <f t="shared" si="116"/>
        <v>0.20876902776529405</v>
      </c>
      <c r="O593" s="13">
        <f t="shared" si="117"/>
        <v>0.20876902776529405</v>
      </c>
      <c r="Q593">
        <v>24.32151319354838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0.43333333299999999</v>
      </c>
      <c r="G594" s="13">
        <f t="shared" si="111"/>
        <v>0</v>
      </c>
      <c r="H594" s="13">
        <f t="shared" si="112"/>
        <v>0.43333333299999999</v>
      </c>
      <c r="I594" s="16">
        <f t="shared" si="119"/>
        <v>0.43333406054178003</v>
      </c>
      <c r="J594" s="13">
        <f t="shared" si="113"/>
        <v>0.43333275585213465</v>
      </c>
      <c r="K594" s="13">
        <f t="shared" si="114"/>
        <v>1.3046896453761114E-6</v>
      </c>
      <c r="L594" s="13">
        <f t="shared" si="115"/>
        <v>0</v>
      </c>
      <c r="M594" s="13">
        <f t="shared" si="120"/>
        <v>3.7741132349400237</v>
      </c>
      <c r="N594" s="13">
        <f t="shared" si="116"/>
        <v>0.19782607136354946</v>
      </c>
      <c r="O594" s="13">
        <f t="shared" si="117"/>
        <v>0.19782607136354946</v>
      </c>
      <c r="Q594">
        <v>23.344337491249281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17.48</v>
      </c>
      <c r="G595" s="13">
        <f t="shared" si="111"/>
        <v>0</v>
      </c>
      <c r="H595" s="13">
        <f t="shared" si="112"/>
        <v>17.48</v>
      </c>
      <c r="I595" s="16">
        <f t="shared" si="119"/>
        <v>17.480001304689647</v>
      </c>
      <c r="J595" s="13">
        <f t="shared" si="113"/>
        <v>17.329186623165562</v>
      </c>
      <c r="K595" s="13">
        <f t="shared" si="114"/>
        <v>0.15081468152408561</v>
      </c>
      <c r="L595" s="13">
        <f t="shared" si="115"/>
        <v>0</v>
      </c>
      <c r="M595" s="13">
        <f t="shared" si="120"/>
        <v>3.5762871635764744</v>
      </c>
      <c r="N595" s="13">
        <f t="shared" si="116"/>
        <v>0.18745670720435298</v>
      </c>
      <c r="O595" s="13">
        <f t="shared" si="117"/>
        <v>0.18745670720435298</v>
      </c>
      <c r="Q595">
        <v>19.24777775530449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8.6</v>
      </c>
      <c r="G596" s="13">
        <f t="shared" si="111"/>
        <v>0</v>
      </c>
      <c r="H596" s="13">
        <f t="shared" si="112"/>
        <v>8.6</v>
      </c>
      <c r="I596" s="16">
        <f t="shared" si="119"/>
        <v>8.7508146815240853</v>
      </c>
      <c r="J596" s="13">
        <f t="shared" si="113"/>
        <v>8.7206599219157628</v>
      </c>
      <c r="K596" s="13">
        <f t="shared" si="114"/>
        <v>3.0154759608322479E-2</v>
      </c>
      <c r="L596" s="13">
        <f t="shared" si="115"/>
        <v>0</v>
      </c>
      <c r="M596" s="13">
        <f t="shared" si="120"/>
        <v>3.3888304563721214</v>
      </c>
      <c r="N596" s="13">
        <f t="shared" si="116"/>
        <v>0.1776308695496506</v>
      </c>
      <c r="O596" s="13">
        <f t="shared" si="117"/>
        <v>0.1776308695496506</v>
      </c>
      <c r="Q596">
        <v>15.999791633205721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48.40666667</v>
      </c>
      <c r="G597" s="13">
        <f t="shared" si="111"/>
        <v>0</v>
      </c>
      <c r="H597" s="13">
        <f t="shared" si="112"/>
        <v>48.40666667</v>
      </c>
      <c r="I597" s="16">
        <f t="shared" si="119"/>
        <v>48.436821429608322</v>
      </c>
      <c r="J597" s="13">
        <f t="shared" si="113"/>
        <v>42.622324634475596</v>
      </c>
      <c r="K597" s="13">
        <f t="shared" si="114"/>
        <v>5.814496795132726</v>
      </c>
      <c r="L597" s="13">
        <f t="shared" si="115"/>
        <v>0</v>
      </c>
      <c r="M597" s="13">
        <f t="shared" si="120"/>
        <v>3.2111995868224708</v>
      </c>
      <c r="N597" s="13">
        <f t="shared" si="116"/>
        <v>0.16832006860425794</v>
      </c>
      <c r="O597" s="13">
        <f t="shared" si="117"/>
        <v>0.16832006860425794</v>
      </c>
      <c r="Q597">
        <v>13.71982464090291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38.340000000000003</v>
      </c>
      <c r="G598" s="13">
        <f t="shared" si="111"/>
        <v>0</v>
      </c>
      <c r="H598" s="13">
        <f t="shared" si="112"/>
        <v>38.340000000000003</v>
      </c>
      <c r="I598" s="16">
        <f t="shared" si="119"/>
        <v>44.154496795132729</v>
      </c>
      <c r="J598" s="13">
        <f t="shared" si="113"/>
        <v>40.352927516434463</v>
      </c>
      <c r="K598" s="13">
        <f t="shared" si="114"/>
        <v>3.8015692786982669</v>
      </c>
      <c r="L598" s="13">
        <f t="shared" si="115"/>
        <v>0</v>
      </c>
      <c r="M598" s="13">
        <f t="shared" si="120"/>
        <v>3.0428795182182129</v>
      </c>
      <c r="N598" s="13">
        <f t="shared" si="116"/>
        <v>0.15949730791034022</v>
      </c>
      <c r="O598" s="13">
        <f t="shared" si="117"/>
        <v>0.15949730791034022</v>
      </c>
      <c r="Q598">
        <v>15.198227478630709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32.033333329999998</v>
      </c>
      <c r="G599" s="13">
        <f t="shared" si="111"/>
        <v>0</v>
      </c>
      <c r="H599" s="13">
        <f t="shared" si="112"/>
        <v>32.033333329999998</v>
      </c>
      <c r="I599" s="16">
        <f t="shared" si="119"/>
        <v>35.834902608698265</v>
      </c>
      <c r="J599" s="13">
        <f t="shared" si="113"/>
        <v>32.575324596714772</v>
      </c>
      <c r="K599" s="13">
        <f t="shared" si="114"/>
        <v>3.2595780119834927</v>
      </c>
      <c r="L599" s="13">
        <f t="shared" si="115"/>
        <v>0</v>
      </c>
      <c r="M599" s="13">
        <f t="shared" si="120"/>
        <v>2.8833822103078726</v>
      </c>
      <c r="N599" s="13">
        <f t="shared" si="116"/>
        <v>0.15113700607179023</v>
      </c>
      <c r="O599" s="13">
        <f t="shared" si="117"/>
        <v>0.15113700607179023</v>
      </c>
      <c r="Q599">
        <v>11.70341932258065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37.166666669999998</v>
      </c>
      <c r="G600" s="13">
        <f t="shared" si="111"/>
        <v>0</v>
      </c>
      <c r="H600" s="13">
        <f t="shared" si="112"/>
        <v>37.166666669999998</v>
      </c>
      <c r="I600" s="16">
        <f t="shared" si="119"/>
        <v>40.426244681983491</v>
      </c>
      <c r="J600" s="13">
        <f t="shared" si="113"/>
        <v>36.329897528298176</v>
      </c>
      <c r="K600" s="13">
        <f t="shared" si="114"/>
        <v>4.0963471536853149</v>
      </c>
      <c r="L600" s="13">
        <f t="shared" si="115"/>
        <v>0</v>
      </c>
      <c r="M600" s="13">
        <f t="shared" si="120"/>
        <v>2.7322452042360825</v>
      </c>
      <c r="N600" s="13">
        <f t="shared" si="116"/>
        <v>0.14321492258154583</v>
      </c>
      <c r="O600" s="13">
        <f t="shared" si="117"/>
        <v>0.14321492258154583</v>
      </c>
      <c r="Q600">
        <v>12.55433286679367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13.38666667</v>
      </c>
      <c r="G601" s="13">
        <f t="shared" si="111"/>
        <v>0</v>
      </c>
      <c r="H601" s="13">
        <f t="shared" si="112"/>
        <v>13.38666667</v>
      </c>
      <c r="I601" s="16">
        <f t="shared" si="119"/>
        <v>17.483013823685315</v>
      </c>
      <c r="J601" s="13">
        <f t="shared" si="113"/>
        <v>17.192013783324114</v>
      </c>
      <c r="K601" s="13">
        <f t="shared" si="114"/>
        <v>0.29100004036120097</v>
      </c>
      <c r="L601" s="13">
        <f t="shared" si="115"/>
        <v>0</v>
      </c>
      <c r="M601" s="13">
        <f t="shared" si="120"/>
        <v>2.5890302816545367</v>
      </c>
      <c r="N601" s="13">
        <f t="shared" si="116"/>
        <v>0.13570808753678537</v>
      </c>
      <c r="O601" s="13">
        <f t="shared" si="117"/>
        <v>0.13570808753678537</v>
      </c>
      <c r="Q601">
        <v>14.48865791020102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11.16</v>
      </c>
      <c r="G602" s="13">
        <f t="shared" si="111"/>
        <v>0</v>
      </c>
      <c r="H602" s="13">
        <f t="shared" si="112"/>
        <v>11.16</v>
      </c>
      <c r="I602" s="16">
        <f t="shared" si="119"/>
        <v>11.451000040361201</v>
      </c>
      <c r="J602" s="13">
        <f t="shared" si="113"/>
        <v>11.413857172495067</v>
      </c>
      <c r="K602" s="13">
        <f t="shared" si="114"/>
        <v>3.7142867866133855E-2</v>
      </c>
      <c r="L602" s="13">
        <f t="shared" si="115"/>
        <v>0</v>
      </c>
      <c r="M602" s="13">
        <f t="shared" si="120"/>
        <v>2.4533221941177512</v>
      </c>
      <c r="N602" s="13">
        <f t="shared" si="116"/>
        <v>0.12859473503821106</v>
      </c>
      <c r="O602" s="13">
        <f t="shared" si="117"/>
        <v>0.12859473503821106</v>
      </c>
      <c r="Q602">
        <v>20.239384981123639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3.14</v>
      </c>
      <c r="G603" s="13">
        <f t="shared" si="111"/>
        <v>0</v>
      </c>
      <c r="H603" s="13">
        <f t="shared" si="112"/>
        <v>3.14</v>
      </c>
      <c r="I603" s="16">
        <f t="shared" si="119"/>
        <v>3.177142867866134</v>
      </c>
      <c r="J603" s="13">
        <f t="shared" si="113"/>
        <v>3.1766229308841547</v>
      </c>
      <c r="K603" s="13">
        <f t="shared" si="114"/>
        <v>5.1993698197927429E-4</v>
      </c>
      <c r="L603" s="13">
        <f t="shared" si="115"/>
        <v>0</v>
      </c>
      <c r="M603" s="13">
        <f t="shared" si="120"/>
        <v>2.3247274590795399</v>
      </c>
      <c r="N603" s="13">
        <f t="shared" si="116"/>
        <v>0.12185424008031398</v>
      </c>
      <c r="O603" s="13">
        <f t="shared" si="117"/>
        <v>0.12185424008031398</v>
      </c>
      <c r="Q603">
        <v>23.263932787314548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4.6666667000000002E-2</v>
      </c>
      <c r="G604" s="13">
        <f t="shared" si="111"/>
        <v>0</v>
      </c>
      <c r="H604" s="13">
        <f t="shared" si="112"/>
        <v>4.6666667000000002E-2</v>
      </c>
      <c r="I604" s="16">
        <f t="shared" si="119"/>
        <v>4.7186603981979276E-2</v>
      </c>
      <c r="J604" s="13">
        <f t="shared" si="113"/>
        <v>4.7186602454861754E-2</v>
      </c>
      <c r="K604" s="13">
        <f t="shared" si="114"/>
        <v>1.5271175227149492E-9</v>
      </c>
      <c r="L604" s="13">
        <f t="shared" si="115"/>
        <v>0</v>
      </c>
      <c r="M604" s="13">
        <f t="shared" si="120"/>
        <v>2.2028732189992262</v>
      </c>
      <c r="N604" s="13">
        <f t="shared" si="116"/>
        <v>0.1154670587496345</v>
      </c>
      <c r="O604" s="13">
        <f t="shared" si="117"/>
        <v>0.1154670587496345</v>
      </c>
      <c r="Q604">
        <v>24.044182359605699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10.606666669999999</v>
      </c>
      <c r="G605" s="13">
        <f t="shared" si="111"/>
        <v>0</v>
      </c>
      <c r="H605" s="13">
        <f t="shared" si="112"/>
        <v>10.606666669999999</v>
      </c>
      <c r="I605" s="16">
        <f t="shared" si="119"/>
        <v>10.606666671527117</v>
      </c>
      <c r="J605" s="13">
        <f t="shared" si="113"/>
        <v>10.595928367346739</v>
      </c>
      <c r="K605" s="13">
        <f t="shared" si="114"/>
        <v>1.0738304180378577E-2</v>
      </c>
      <c r="L605" s="13">
        <f t="shared" si="115"/>
        <v>0</v>
      </c>
      <c r="M605" s="13">
        <f t="shared" si="120"/>
        <v>2.0874061602495915</v>
      </c>
      <c r="N605" s="13">
        <f t="shared" si="116"/>
        <v>0.10941467155762505</v>
      </c>
      <c r="O605" s="13">
        <f t="shared" si="117"/>
        <v>0.10941467155762505</v>
      </c>
      <c r="Q605">
        <v>27.49727919354838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6.2466666670000004</v>
      </c>
      <c r="G606" s="13">
        <f t="shared" si="111"/>
        <v>0</v>
      </c>
      <c r="H606" s="13">
        <f t="shared" si="112"/>
        <v>6.2466666670000004</v>
      </c>
      <c r="I606" s="16">
        <f t="shared" si="119"/>
        <v>6.257404971180379</v>
      </c>
      <c r="J606" s="13">
        <f t="shared" si="113"/>
        <v>6.2544661873503324</v>
      </c>
      <c r="K606" s="13">
        <f t="shared" si="114"/>
        <v>2.9387838300465319E-3</v>
      </c>
      <c r="L606" s="13">
        <f t="shared" si="115"/>
        <v>0</v>
      </c>
      <c r="M606" s="13">
        <f t="shared" si="120"/>
        <v>1.9779914886919665</v>
      </c>
      <c r="N606" s="13">
        <f t="shared" si="116"/>
        <v>0.1036795297438098</v>
      </c>
      <c r="O606" s="13">
        <f t="shared" si="117"/>
        <v>0.1036795297438098</v>
      </c>
      <c r="Q606">
        <v>25.41704022654562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35.27333333</v>
      </c>
      <c r="G607" s="13">
        <f t="shared" si="111"/>
        <v>0</v>
      </c>
      <c r="H607" s="13">
        <f t="shared" si="112"/>
        <v>35.27333333</v>
      </c>
      <c r="I607" s="16">
        <f t="shared" si="119"/>
        <v>35.276272113830046</v>
      </c>
      <c r="J607" s="13">
        <f t="shared" si="113"/>
        <v>33.974308783282915</v>
      </c>
      <c r="K607" s="13">
        <f t="shared" si="114"/>
        <v>1.3019633305471316</v>
      </c>
      <c r="L607" s="13">
        <f t="shared" si="115"/>
        <v>0</v>
      </c>
      <c r="M607" s="13">
        <f t="shared" si="120"/>
        <v>1.8743119589481567</v>
      </c>
      <c r="N607" s="13">
        <f t="shared" si="116"/>
        <v>9.8245004393548524E-2</v>
      </c>
      <c r="O607" s="13">
        <f t="shared" si="117"/>
        <v>9.8245004393548524E-2</v>
      </c>
      <c r="Q607">
        <v>18.593054911481701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14.786666670000001</v>
      </c>
      <c r="G608" s="13">
        <f t="shared" si="111"/>
        <v>0</v>
      </c>
      <c r="H608" s="13">
        <f t="shared" si="112"/>
        <v>14.786666670000001</v>
      </c>
      <c r="I608" s="16">
        <f t="shared" si="119"/>
        <v>16.088630000547134</v>
      </c>
      <c r="J608" s="13">
        <f t="shared" si="113"/>
        <v>15.929370421417719</v>
      </c>
      <c r="K608" s="13">
        <f t="shared" si="114"/>
        <v>0.15925957912941513</v>
      </c>
      <c r="L608" s="13">
        <f t="shared" si="115"/>
        <v>0</v>
      </c>
      <c r="M608" s="13">
        <f t="shared" si="120"/>
        <v>1.7760669545546082</v>
      </c>
      <c r="N608" s="13">
        <f t="shared" si="116"/>
        <v>9.3095338222872748E-2</v>
      </c>
      <c r="O608" s="13">
        <f t="shared" si="117"/>
        <v>9.3095338222872748E-2</v>
      </c>
      <c r="Q608">
        <v>17.088149988592232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39.42</v>
      </c>
      <c r="G609" s="13">
        <f t="shared" si="111"/>
        <v>0</v>
      </c>
      <c r="H609" s="13">
        <f t="shared" si="112"/>
        <v>39.42</v>
      </c>
      <c r="I609" s="16">
        <f t="shared" si="119"/>
        <v>39.579259579129413</v>
      </c>
      <c r="J609" s="13">
        <f t="shared" si="113"/>
        <v>35.424287413497531</v>
      </c>
      <c r="K609" s="13">
        <f t="shared" si="114"/>
        <v>4.1549721656318823</v>
      </c>
      <c r="L609" s="13">
        <f t="shared" si="115"/>
        <v>0</v>
      </c>
      <c r="M609" s="13">
        <f t="shared" si="120"/>
        <v>1.6829716163317354</v>
      </c>
      <c r="N609" s="13">
        <f t="shared" si="116"/>
        <v>8.8215599890595478E-2</v>
      </c>
      <c r="O609" s="13">
        <f t="shared" si="117"/>
        <v>8.8215599890595478E-2</v>
      </c>
      <c r="Q609">
        <v>11.937497322580651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101.7866667</v>
      </c>
      <c r="G610" s="13">
        <f t="shared" si="111"/>
        <v>0.89310561829609902</v>
      </c>
      <c r="H610" s="13">
        <f t="shared" si="112"/>
        <v>100.89356108170389</v>
      </c>
      <c r="I610" s="16">
        <f t="shared" si="119"/>
        <v>105.04853324733577</v>
      </c>
      <c r="J610" s="13">
        <f t="shared" si="113"/>
        <v>64.689198011763111</v>
      </c>
      <c r="K610" s="13">
        <f t="shared" si="114"/>
        <v>40.359335235572658</v>
      </c>
      <c r="L610" s="13">
        <f t="shared" si="115"/>
        <v>0.98961268168577488</v>
      </c>
      <c r="M610" s="13">
        <f t="shared" si="120"/>
        <v>2.5843686981269149</v>
      </c>
      <c r="N610" s="13">
        <f t="shared" si="116"/>
        <v>0.13546374331651528</v>
      </c>
      <c r="O610" s="13">
        <f t="shared" si="117"/>
        <v>1.0285693616126144</v>
      </c>
      <c r="Q610">
        <v>12.425629948987851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77.306666669999998</v>
      </c>
      <c r="G611" s="13">
        <f t="shared" si="111"/>
        <v>0.40350561769609899</v>
      </c>
      <c r="H611" s="13">
        <f t="shared" si="112"/>
        <v>76.903161052303901</v>
      </c>
      <c r="I611" s="16">
        <f t="shared" si="119"/>
        <v>116.27288360619079</v>
      </c>
      <c r="J611" s="13">
        <f t="shared" si="113"/>
        <v>67.384462081123019</v>
      </c>
      <c r="K611" s="13">
        <f t="shared" si="114"/>
        <v>48.88842152506777</v>
      </c>
      <c r="L611" s="13">
        <f t="shared" si="115"/>
        <v>1.3374471451125187</v>
      </c>
      <c r="M611" s="13">
        <f t="shared" si="120"/>
        <v>3.7863520999229183</v>
      </c>
      <c r="N611" s="13">
        <f t="shared" si="116"/>
        <v>0.19846759068922848</v>
      </c>
      <c r="O611" s="13">
        <f t="shared" si="117"/>
        <v>0.60197320838532753</v>
      </c>
      <c r="Q611">
        <v>12.529307711858809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108.19333330000001</v>
      </c>
      <c r="G612" s="13">
        <f t="shared" si="111"/>
        <v>1.0212389502960992</v>
      </c>
      <c r="H612" s="13">
        <f t="shared" si="112"/>
        <v>107.17209434970391</v>
      </c>
      <c r="I612" s="16">
        <f t="shared" si="119"/>
        <v>154.72306872965916</v>
      </c>
      <c r="J612" s="13">
        <f t="shared" si="113"/>
        <v>81.707675428982924</v>
      </c>
      <c r="K612" s="13">
        <f t="shared" si="114"/>
        <v>73.015393300676237</v>
      </c>
      <c r="L612" s="13">
        <f t="shared" si="115"/>
        <v>2.3213968903527853</v>
      </c>
      <c r="M612" s="13">
        <f t="shared" si="120"/>
        <v>5.9092813995864759</v>
      </c>
      <c r="N612" s="13">
        <f t="shared" si="116"/>
        <v>0.30974426337806132</v>
      </c>
      <c r="O612" s="13">
        <f t="shared" si="117"/>
        <v>1.3309832136741606</v>
      </c>
      <c r="Q612">
        <v>14.72976876202304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27.366666670000001</v>
      </c>
      <c r="G613" s="13">
        <f t="shared" si="111"/>
        <v>0</v>
      </c>
      <c r="H613" s="13">
        <f t="shared" si="112"/>
        <v>27.366666670000001</v>
      </c>
      <c r="I613" s="16">
        <f t="shared" si="119"/>
        <v>98.060663080323451</v>
      </c>
      <c r="J613" s="13">
        <f t="shared" si="113"/>
        <v>69.7356016589262</v>
      </c>
      <c r="K613" s="13">
        <f t="shared" si="114"/>
        <v>28.325061421397251</v>
      </c>
      <c r="L613" s="13">
        <f t="shared" si="115"/>
        <v>0.49882914018967767</v>
      </c>
      <c r="M613" s="13">
        <f t="shared" si="120"/>
        <v>6.0983662763980924</v>
      </c>
      <c r="N613" s="13">
        <f t="shared" si="116"/>
        <v>0.31965544409929825</v>
      </c>
      <c r="O613" s="13">
        <f t="shared" si="117"/>
        <v>0.31965544409929825</v>
      </c>
      <c r="Q613">
        <v>15.16690741959394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30.266666669999999</v>
      </c>
      <c r="G614" s="13">
        <f t="shared" si="111"/>
        <v>0</v>
      </c>
      <c r="H614" s="13">
        <f t="shared" si="112"/>
        <v>30.266666669999999</v>
      </c>
      <c r="I614" s="16">
        <f t="shared" si="119"/>
        <v>58.092898951207573</v>
      </c>
      <c r="J614" s="13">
        <f t="shared" si="113"/>
        <v>50.950254388119674</v>
      </c>
      <c r="K614" s="13">
        <f t="shared" si="114"/>
        <v>7.1426445630878987</v>
      </c>
      <c r="L614" s="13">
        <f t="shared" si="115"/>
        <v>0</v>
      </c>
      <c r="M614" s="13">
        <f t="shared" si="120"/>
        <v>5.7787108322987937</v>
      </c>
      <c r="N614" s="13">
        <f t="shared" si="116"/>
        <v>0.30290020207033463</v>
      </c>
      <c r="O614" s="13">
        <f t="shared" si="117"/>
        <v>0.30290020207033463</v>
      </c>
      <c r="Q614">
        <v>16.124145526151469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9.3666666670000005</v>
      </c>
      <c r="G615" s="13">
        <f t="shared" si="111"/>
        <v>0</v>
      </c>
      <c r="H615" s="13">
        <f t="shared" si="112"/>
        <v>9.3666666670000005</v>
      </c>
      <c r="I615" s="16">
        <f t="shared" si="119"/>
        <v>16.509311230087899</v>
      </c>
      <c r="J615" s="13">
        <f t="shared" si="113"/>
        <v>16.444026882489599</v>
      </c>
      <c r="K615" s="13">
        <f t="shared" si="114"/>
        <v>6.5284347598300485E-2</v>
      </c>
      <c r="L615" s="13">
        <f t="shared" si="115"/>
        <v>0</v>
      </c>
      <c r="M615" s="13">
        <f t="shared" si="120"/>
        <v>5.4758106302284588</v>
      </c>
      <c r="N615" s="13">
        <f t="shared" si="116"/>
        <v>0.28702321236158473</v>
      </c>
      <c r="O615" s="13">
        <f t="shared" si="117"/>
        <v>0.28702321236158473</v>
      </c>
      <c r="Q615">
        <v>24.014776157150969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0.46666666699999998</v>
      </c>
      <c r="G616" s="13">
        <f t="shared" si="111"/>
        <v>0</v>
      </c>
      <c r="H616" s="13">
        <f t="shared" si="112"/>
        <v>0.46666666699999998</v>
      </c>
      <c r="I616" s="16">
        <f t="shared" si="119"/>
        <v>0.53195101459830041</v>
      </c>
      <c r="J616" s="13">
        <f t="shared" si="113"/>
        <v>0.53194907904904309</v>
      </c>
      <c r="K616" s="13">
        <f t="shared" si="114"/>
        <v>1.9355492573147615E-6</v>
      </c>
      <c r="L616" s="13">
        <f t="shared" si="115"/>
        <v>0</v>
      </c>
      <c r="M616" s="13">
        <f t="shared" si="120"/>
        <v>5.188787417866874</v>
      </c>
      <c r="N616" s="13">
        <f t="shared" si="116"/>
        <v>0.27197843999864302</v>
      </c>
      <c r="O616" s="13">
        <f t="shared" si="117"/>
        <v>0.27197843999864302</v>
      </c>
      <c r="Q616">
        <v>24.921861736170431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23.486666670000002</v>
      </c>
      <c r="G617" s="13">
        <f t="shared" si="111"/>
        <v>0</v>
      </c>
      <c r="H617" s="13">
        <f t="shared" si="112"/>
        <v>23.486666670000002</v>
      </c>
      <c r="I617" s="16">
        <f t="shared" si="119"/>
        <v>23.486668605549259</v>
      </c>
      <c r="J617" s="13">
        <f t="shared" si="113"/>
        <v>23.369313531917694</v>
      </c>
      <c r="K617" s="13">
        <f t="shared" si="114"/>
        <v>0.11735507363156472</v>
      </c>
      <c r="L617" s="13">
        <f t="shared" si="115"/>
        <v>0</v>
      </c>
      <c r="M617" s="13">
        <f t="shared" si="120"/>
        <v>4.9168089778682313</v>
      </c>
      <c r="N617" s="13">
        <f t="shared" si="116"/>
        <v>0.25772226300257223</v>
      </c>
      <c r="O617" s="13">
        <f t="shared" si="117"/>
        <v>0.25772226300257223</v>
      </c>
      <c r="Q617">
        <v>27.40554319354839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29.493333329999999</v>
      </c>
      <c r="G618" s="13">
        <f t="shared" si="111"/>
        <v>0</v>
      </c>
      <c r="H618" s="13">
        <f t="shared" si="112"/>
        <v>29.493333329999999</v>
      </c>
      <c r="I618" s="16">
        <f t="shared" si="119"/>
        <v>29.610688403631563</v>
      </c>
      <c r="J618" s="13">
        <f t="shared" si="113"/>
        <v>29.29692973892886</v>
      </c>
      <c r="K618" s="13">
        <f t="shared" si="114"/>
        <v>0.31375866470270353</v>
      </c>
      <c r="L618" s="13">
        <f t="shared" si="115"/>
        <v>0</v>
      </c>
      <c r="M618" s="13">
        <f t="shared" si="120"/>
        <v>4.6590867148656594</v>
      </c>
      <c r="N618" s="13">
        <f t="shared" si="116"/>
        <v>0.2442133459089566</v>
      </c>
      <c r="O618" s="13">
        <f t="shared" si="117"/>
        <v>0.2442133459089566</v>
      </c>
      <c r="Q618">
        <v>25.25282464070699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39.073333329999997</v>
      </c>
      <c r="G619" s="13">
        <f t="shared" si="111"/>
        <v>0</v>
      </c>
      <c r="H619" s="13">
        <f t="shared" si="112"/>
        <v>39.073333329999997</v>
      </c>
      <c r="I619" s="16">
        <f t="shared" si="119"/>
        <v>39.387091994702701</v>
      </c>
      <c r="J619" s="13">
        <f t="shared" si="113"/>
        <v>37.930653635380317</v>
      </c>
      <c r="K619" s="13">
        <f t="shared" si="114"/>
        <v>1.4564383593223837</v>
      </c>
      <c r="L619" s="13">
        <f t="shared" si="115"/>
        <v>0</v>
      </c>
      <c r="M619" s="13">
        <f t="shared" si="120"/>
        <v>4.4148733689567026</v>
      </c>
      <c r="N619" s="13">
        <f t="shared" si="116"/>
        <v>0.23141251991665321</v>
      </c>
      <c r="O619" s="13">
        <f t="shared" si="117"/>
        <v>0.23141251991665321</v>
      </c>
      <c r="Q619">
        <v>20.135508032863012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142.69333330000001</v>
      </c>
      <c r="G620" s="13">
        <f t="shared" si="111"/>
        <v>1.7112389502960992</v>
      </c>
      <c r="H620" s="13">
        <f t="shared" si="112"/>
        <v>140.98209434970391</v>
      </c>
      <c r="I620" s="16">
        <f t="shared" si="119"/>
        <v>142.4385327090263</v>
      </c>
      <c r="J620" s="13">
        <f t="shared" si="113"/>
        <v>87.318320557360877</v>
      </c>
      <c r="K620" s="13">
        <f t="shared" si="114"/>
        <v>55.120212151665427</v>
      </c>
      <c r="L620" s="13">
        <f t="shared" si="115"/>
        <v>1.591592955720647</v>
      </c>
      <c r="M620" s="13">
        <f t="shared" si="120"/>
        <v>5.7750538047606961</v>
      </c>
      <c r="N620" s="13">
        <f t="shared" si="116"/>
        <v>0.30270851322962034</v>
      </c>
      <c r="O620" s="13">
        <f t="shared" si="117"/>
        <v>2.0139474635257195</v>
      </c>
      <c r="Q620">
        <v>16.711137475391649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42.106666670000003</v>
      </c>
      <c r="G621" s="13">
        <f t="shared" si="111"/>
        <v>0</v>
      </c>
      <c r="H621" s="13">
        <f t="shared" si="112"/>
        <v>42.106666670000003</v>
      </c>
      <c r="I621" s="16">
        <f t="shared" si="119"/>
        <v>95.63528586594478</v>
      </c>
      <c r="J621" s="13">
        <f t="shared" si="113"/>
        <v>63.156802592963331</v>
      </c>
      <c r="K621" s="13">
        <f t="shared" si="114"/>
        <v>32.47848327298145</v>
      </c>
      <c r="L621" s="13">
        <f t="shared" si="115"/>
        <v>0.66821460682636513</v>
      </c>
      <c r="M621" s="13">
        <f t="shared" si="120"/>
        <v>6.1405598983574405</v>
      </c>
      <c r="N621" s="13">
        <f t="shared" si="116"/>
        <v>0.32186708904718742</v>
      </c>
      <c r="O621" s="13">
        <f t="shared" si="117"/>
        <v>0.32186708904718742</v>
      </c>
      <c r="Q621">
        <v>12.77860049250814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95.74</v>
      </c>
      <c r="G622" s="13">
        <f t="shared" si="111"/>
        <v>0.77217228429609897</v>
      </c>
      <c r="H622" s="13">
        <f t="shared" si="112"/>
        <v>94.967827715703891</v>
      </c>
      <c r="I622" s="16">
        <f t="shared" si="119"/>
        <v>126.77809638185897</v>
      </c>
      <c r="J622" s="13">
        <f t="shared" si="113"/>
        <v>78.411802096662527</v>
      </c>
      <c r="K622" s="13">
        <f t="shared" si="114"/>
        <v>48.366294285196446</v>
      </c>
      <c r="L622" s="13">
        <f t="shared" si="115"/>
        <v>1.3161536744924813</v>
      </c>
      <c r="M622" s="13">
        <f t="shared" si="120"/>
        <v>7.1348464838027343</v>
      </c>
      <c r="N622" s="13">
        <f t="shared" si="116"/>
        <v>0.37398418166304964</v>
      </c>
      <c r="O622" s="13">
        <f t="shared" si="117"/>
        <v>1.1461564659591486</v>
      </c>
      <c r="Q622">
        <v>15.252878071761151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71.386666669999997</v>
      </c>
      <c r="G623" s="13">
        <f t="shared" si="111"/>
        <v>0.28510561769609893</v>
      </c>
      <c r="H623" s="13">
        <f t="shared" si="112"/>
        <v>71.101561052303893</v>
      </c>
      <c r="I623" s="16">
        <f t="shared" si="119"/>
        <v>118.15170166300786</v>
      </c>
      <c r="J623" s="13">
        <f t="shared" si="113"/>
        <v>68.539207088623002</v>
      </c>
      <c r="K623" s="13">
        <f t="shared" si="114"/>
        <v>49.612494574384854</v>
      </c>
      <c r="L623" s="13">
        <f t="shared" si="115"/>
        <v>1.3669763997175726</v>
      </c>
      <c r="M623" s="13">
        <f t="shared" si="120"/>
        <v>8.1278387018572573</v>
      </c>
      <c r="N623" s="13">
        <f t="shared" si="116"/>
        <v>0.42603342797969468</v>
      </c>
      <c r="O623" s="13">
        <f t="shared" si="117"/>
        <v>0.71113904567579356</v>
      </c>
      <c r="Q623">
        <v>12.78519832258065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3.786666667</v>
      </c>
      <c r="G624" s="13">
        <f t="shared" si="111"/>
        <v>0</v>
      </c>
      <c r="H624" s="13">
        <f t="shared" si="112"/>
        <v>3.786666667</v>
      </c>
      <c r="I624" s="16">
        <f t="shared" si="119"/>
        <v>52.032184841667281</v>
      </c>
      <c r="J624" s="13">
        <f t="shared" si="113"/>
        <v>45.433977657584926</v>
      </c>
      <c r="K624" s="13">
        <f t="shared" si="114"/>
        <v>6.5982071840823551</v>
      </c>
      <c r="L624" s="13">
        <f t="shared" si="115"/>
        <v>0</v>
      </c>
      <c r="M624" s="13">
        <f t="shared" si="120"/>
        <v>7.7018052738775626</v>
      </c>
      <c r="N624" s="13">
        <f t="shared" si="116"/>
        <v>0.40370221688975816</v>
      </c>
      <c r="O624" s="13">
        <f t="shared" si="117"/>
        <v>0.40370221688975816</v>
      </c>
      <c r="Q624">
        <v>14.2735539495411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11.973333330000001</v>
      </c>
      <c r="G625" s="13">
        <f t="shared" si="111"/>
        <v>0</v>
      </c>
      <c r="H625" s="13">
        <f t="shared" si="112"/>
        <v>11.973333330000001</v>
      </c>
      <c r="I625" s="16">
        <f t="shared" si="119"/>
        <v>18.571540514082358</v>
      </c>
      <c r="J625" s="13">
        <f t="shared" si="113"/>
        <v>18.284964916106208</v>
      </c>
      <c r="K625" s="13">
        <f t="shared" si="114"/>
        <v>0.28657559797614951</v>
      </c>
      <c r="L625" s="13">
        <f t="shared" si="115"/>
        <v>0</v>
      </c>
      <c r="M625" s="13">
        <f t="shared" si="120"/>
        <v>7.298103056987804</v>
      </c>
      <c r="N625" s="13">
        <f t="shared" si="116"/>
        <v>0.3825415312938143</v>
      </c>
      <c r="O625" s="13">
        <f t="shared" si="117"/>
        <v>0.3825415312938143</v>
      </c>
      <c r="Q625">
        <v>15.911382104852679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1.6266666670000001</v>
      </c>
      <c r="G626" s="13">
        <f t="shared" si="111"/>
        <v>0</v>
      </c>
      <c r="H626" s="13">
        <f t="shared" si="112"/>
        <v>1.6266666670000001</v>
      </c>
      <c r="I626" s="16">
        <f t="shared" si="119"/>
        <v>1.9132422649761496</v>
      </c>
      <c r="J626" s="13">
        <f t="shared" si="113"/>
        <v>1.9130108085908089</v>
      </c>
      <c r="K626" s="13">
        <f t="shared" si="114"/>
        <v>2.3145638534072255E-4</v>
      </c>
      <c r="L626" s="13">
        <f t="shared" si="115"/>
        <v>0</v>
      </c>
      <c r="M626" s="13">
        <f t="shared" si="120"/>
        <v>6.91556152569399</v>
      </c>
      <c r="N626" s="13">
        <f t="shared" si="116"/>
        <v>0.36249001626012345</v>
      </c>
      <c r="O626" s="13">
        <f t="shared" si="117"/>
        <v>0.36249001626012345</v>
      </c>
      <c r="Q626">
        <v>18.226609508503991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18.206666670000001</v>
      </c>
      <c r="G627" s="13">
        <f t="shared" si="111"/>
        <v>0</v>
      </c>
      <c r="H627" s="13">
        <f t="shared" si="112"/>
        <v>18.206666670000001</v>
      </c>
      <c r="I627" s="16">
        <f t="shared" si="119"/>
        <v>18.20689812638534</v>
      </c>
      <c r="J627" s="13">
        <f t="shared" si="113"/>
        <v>18.084564805983128</v>
      </c>
      <c r="K627" s="13">
        <f t="shared" si="114"/>
        <v>0.12233332040221256</v>
      </c>
      <c r="L627" s="13">
        <f t="shared" si="115"/>
        <v>0</v>
      </c>
      <c r="M627" s="13">
        <f t="shared" si="120"/>
        <v>6.5530715094338667</v>
      </c>
      <c r="N627" s="13">
        <f t="shared" si="116"/>
        <v>0.34348953287203321</v>
      </c>
      <c r="O627" s="13">
        <f t="shared" si="117"/>
        <v>0.34348953287203321</v>
      </c>
      <c r="Q627">
        <v>21.609724472063419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7.98</v>
      </c>
      <c r="G628" s="13">
        <f t="shared" si="111"/>
        <v>0</v>
      </c>
      <c r="H628" s="13">
        <f t="shared" si="112"/>
        <v>7.98</v>
      </c>
      <c r="I628" s="16">
        <f t="shared" si="119"/>
        <v>8.102333320402213</v>
      </c>
      <c r="J628" s="13">
        <f t="shared" si="113"/>
        <v>8.094547615199513</v>
      </c>
      <c r="K628" s="13">
        <f t="shared" si="114"/>
        <v>7.785705202699944E-3</v>
      </c>
      <c r="L628" s="13">
        <f t="shared" si="115"/>
        <v>0</v>
      </c>
      <c r="M628" s="13">
        <f t="shared" si="120"/>
        <v>6.2095819765618332</v>
      </c>
      <c r="N628" s="13">
        <f t="shared" si="116"/>
        <v>0.32548498965549799</v>
      </c>
      <c r="O628" s="13">
        <f t="shared" si="117"/>
        <v>0.32548498965549799</v>
      </c>
      <c r="Q628">
        <v>23.98369991195128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7.3266666669999996</v>
      </c>
      <c r="G629" s="13">
        <f t="shared" si="111"/>
        <v>0</v>
      </c>
      <c r="H629" s="13">
        <f t="shared" si="112"/>
        <v>7.3266666669999996</v>
      </c>
      <c r="I629" s="16">
        <f t="shared" si="119"/>
        <v>7.3344523722026995</v>
      </c>
      <c r="J629" s="13">
        <f t="shared" si="113"/>
        <v>7.3289144407318396</v>
      </c>
      <c r="K629" s="13">
        <f t="shared" si="114"/>
        <v>5.5379314708599026E-3</v>
      </c>
      <c r="L629" s="13">
        <f t="shared" si="115"/>
        <v>0</v>
      </c>
      <c r="M629" s="13">
        <f t="shared" si="120"/>
        <v>5.8840969869063349</v>
      </c>
      <c r="N629" s="13">
        <f t="shared" si="116"/>
        <v>0.30842418284258954</v>
      </c>
      <c r="O629" s="13">
        <f t="shared" si="117"/>
        <v>0.30842418284258954</v>
      </c>
      <c r="Q629">
        <v>24.28580419354838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19.62</v>
      </c>
      <c r="G630" s="13">
        <f t="shared" si="111"/>
        <v>0</v>
      </c>
      <c r="H630" s="13">
        <f t="shared" si="112"/>
        <v>19.62</v>
      </c>
      <c r="I630" s="16">
        <f t="shared" si="119"/>
        <v>19.625537931470859</v>
      </c>
      <c r="J630" s="13">
        <f t="shared" si="113"/>
        <v>19.492254575195087</v>
      </c>
      <c r="K630" s="13">
        <f t="shared" si="114"/>
        <v>0.13328335627577204</v>
      </c>
      <c r="L630" s="13">
        <f t="shared" si="115"/>
        <v>0</v>
      </c>
      <c r="M630" s="13">
        <f t="shared" si="120"/>
        <v>5.5756728040637453</v>
      </c>
      <c r="N630" s="13">
        <f t="shared" si="116"/>
        <v>0.29225764500784646</v>
      </c>
      <c r="O630" s="13">
        <f t="shared" si="117"/>
        <v>0.29225764500784646</v>
      </c>
      <c r="Q630">
        <v>22.596292860727569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19.946666669999999</v>
      </c>
      <c r="G631" s="13">
        <f t="shared" si="111"/>
        <v>0</v>
      </c>
      <c r="H631" s="13">
        <f t="shared" si="112"/>
        <v>19.946666669999999</v>
      </c>
      <c r="I631" s="16">
        <f t="shared" si="119"/>
        <v>20.079950026275771</v>
      </c>
      <c r="J631" s="13">
        <f t="shared" si="113"/>
        <v>19.818571092573706</v>
      </c>
      <c r="K631" s="13">
        <f t="shared" si="114"/>
        <v>0.26137893370206555</v>
      </c>
      <c r="L631" s="13">
        <f t="shared" si="115"/>
        <v>0</v>
      </c>
      <c r="M631" s="13">
        <f t="shared" si="120"/>
        <v>5.2834151590558989</v>
      </c>
      <c r="N631" s="13">
        <f t="shared" si="116"/>
        <v>0.27693850163858719</v>
      </c>
      <c r="O631" s="13">
        <f t="shared" si="117"/>
        <v>0.27693850163858719</v>
      </c>
      <c r="Q631">
        <v>18.254464366030341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47.213333329999998</v>
      </c>
      <c r="G632" s="13">
        <f t="shared" si="111"/>
        <v>0</v>
      </c>
      <c r="H632" s="13">
        <f t="shared" si="112"/>
        <v>47.213333329999998</v>
      </c>
      <c r="I632" s="16">
        <f t="shared" si="119"/>
        <v>47.47471226370206</v>
      </c>
      <c r="J632" s="13">
        <f t="shared" si="113"/>
        <v>43.24772137013057</v>
      </c>
      <c r="K632" s="13">
        <f t="shared" si="114"/>
        <v>4.2269908935714895</v>
      </c>
      <c r="L632" s="13">
        <f t="shared" si="115"/>
        <v>0</v>
      </c>
      <c r="M632" s="13">
        <f t="shared" si="120"/>
        <v>5.0064766574173118</v>
      </c>
      <c r="N632" s="13">
        <f t="shared" si="116"/>
        <v>0.26242233522331526</v>
      </c>
      <c r="O632" s="13">
        <f t="shared" si="117"/>
        <v>0.26242233522331526</v>
      </c>
      <c r="Q632">
        <v>15.960270271018169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5.92</v>
      </c>
      <c r="G633" s="13">
        <f t="shared" si="111"/>
        <v>0</v>
      </c>
      <c r="H633" s="13">
        <f t="shared" si="112"/>
        <v>5.92</v>
      </c>
      <c r="I633" s="16">
        <f t="shared" si="119"/>
        <v>10.146990893571489</v>
      </c>
      <c r="J633" s="13">
        <f t="shared" si="113"/>
        <v>10.071019303530427</v>
      </c>
      <c r="K633" s="13">
        <f t="shared" si="114"/>
        <v>7.5971590041062242E-2</v>
      </c>
      <c r="L633" s="13">
        <f t="shared" si="115"/>
        <v>0</v>
      </c>
      <c r="M633" s="13">
        <f t="shared" si="120"/>
        <v>4.7440543221939961</v>
      </c>
      <c r="N633" s="13">
        <f t="shared" si="116"/>
        <v>0.24866705646414419</v>
      </c>
      <c r="O633" s="13">
        <f t="shared" si="117"/>
        <v>0.24866705646414419</v>
      </c>
      <c r="Q633">
        <v>12.488288461361989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84.213333329999998</v>
      </c>
      <c r="G634" s="13">
        <f t="shared" si="111"/>
        <v>0.54163895089609893</v>
      </c>
      <c r="H634" s="13">
        <f t="shared" si="112"/>
        <v>83.671694379103897</v>
      </c>
      <c r="I634" s="16">
        <f t="shared" si="119"/>
        <v>83.747665969144961</v>
      </c>
      <c r="J634" s="13">
        <f t="shared" si="113"/>
        <v>59.986053719733185</v>
      </c>
      <c r="K634" s="13">
        <f t="shared" si="114"/>
        <v>23.761612249411776</v>
      </c>
      <c r="L634" s="13">
        <f t="shared" si="115"/>
        <v>0.31272187849297955</v>
      </c>
      <c r="M634" s="13">
        <f t="shared" si="120"/>
        <v>4.8081091442228319</v>
      </c>
      <c r="N634" s="13">
        <f t="shared" si="116"/>
        <v>0.25202459054037263</v>
      </c>
      <c r="O634" s="13">
        <f t="shared" si="117"/>
        <v>0.79366354143647155</v>
      </c>
      <c r="Q634">
        <v>13.09735254264489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65.573333329999997</v>
      </c>
      <c r="G635" s="13">
        <f t="shared" si="111"/>
        <v>0.16883895089609893</v>
      </c>
      <c r="H635" s="13">
        <f t="shared" si="112"/>
        <v>65.404494379103895</v>
      </c>
      <c r="I635" s="16">
        <f t="shared" si="119"/>
        <v>88.853384750022698</v>
      </c>
      <c r="J635" s="13">
        <f t="shared" si="113"/>
        <v>63.608790141493344</v>
      </c>
      <c r="K635" s="13">
        <f t="shared" si="114"/>
        <v>25.244594608529354</v>
      </c>
      <c r="L635" s="13">
        <f t="shared" si="115"/>
        <v>0.37320108525048618</v>
      </c>
      <c r="M635" s="13">
        <f t="shared" si="120"/>
        <v>4.9292856389329458</v>
      </c>
      <c r="N635" s="13">
        <f t="shared" si="116"/>
        <v>0.25837624678326987</v>
      </c>
      <c r="O635" s="13">
        <f t="shared" si="117"/>
        <v>0.42721519767936877</v>
      </c>
      <c r="Q635">
        <v>13.94107322956943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38.4</v>
      </c>
      <c r="G636" s="13">
        <f t="shared" si="111"/>
        <v>0</v>
      </c>
      <c r="H636" s="13">
        <f t="shared" si="112"/>
        <v>38.4</v>
      </c>
      <c r="I636" s="16">
        <f t="shared" si="119"/>
        <v>63.271393523278867</v>
      </c>
      <c r="J636" s="13">
        <f t="shared" si="113"/>
        <v>50.778929064689329</v>
      </c>
      <c r="K636" s="13">
        <f t="shared" si="114"/>
        <v>12.492464458589538</v>
      </c>
      <c r="L636" s="13">
        <f t="shared" si="115"/>
        <v>0</v>
      </c>
      <c r="M636" s="13">
        <f t="shared" si="120"/>
        <v>4.6709093921496763</v>
      </c>
      <c r="N636" s="13">
        <f t="shared" si="116"/>
        <v>0.24483305010289641</v>
      </c>
      <c r="O636" s="13">
        <f t="shared" si="117"/>
        <v>0.24483305010289641</v>
      </c>
      <c r="Q636">
        <v>12.953313322580639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32.246666670000003</v>
      </c>
      <c r="G637" s="13">
        <f t="shared" si="111"/>
        <v>0</v>
      </c>
      <c r="H637" s="13">
        <f t="shared" si="112"/>
        <v>32.246666670000003</v>
      </c>
      <c r="I637" s="16">
        <f t="shared" si="119"/>
        <v>44.739131128589541</v>
      </c>
      <c r="J637" s="13">
        <f t="shared" si="113"/>
        <v>39.889798737520366</v>
      </c>
      <c r="K637" s="13">
        <f t="shared" si="114"/>
        <v>4.8493323910691757</v>
      </c>
      <c r="L637" s="13">
        <f t="shared" si="115"/>
        <v>0</v>
      </c>
      <c r="M637" s="13">
        <f t="shared" si="120"/>
        <v>4.4260763420467795</v>
      </c>
      <c r="N637" s="13">
        <f t="shared" si="116"/>
        <v>0.2319997413422013</v>
      </c>
      <c r="O637" s="13">
        <f t="shared" si="117"/>
        <v>0.2319997413422013</v>
      </c>
      <c r="Q637">
        <v>13.45415865425923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5.3133333330000001</v>
      </c>
      <c r="G638" s="13">
        <f t="shared" si="111"/>
        <v>0</v>
      </c>
      <c r="H638" s="13">
        <f t="shared" si="112"/>
        <v>5.3133333330000001</v>
      </c>
      <c r="I638" s="16">
        <f t="shared" si="119"/>
        <v>10.162665724069175</v>
      </c>
      <c r="J638" s="13">
        <f t="shared" si="113"/>
        <v>10.127066923839292</v>
      </c>
      <c r="K638" s="13">
        <f t="shared" si="114"/>
        <v>3.5598800229882599E-2</v>
      </c>
      <c r="L638" s="13">
        <f t="shared" si="115"/>
        <v>0</v>
      </c>
      <c r="M638" s="13">
        <f t="shared" si="120"/>
        <v>4.1940766007045784</v>
      </c>
      <c r="N638" s="13">
        <f t="shared" si="116"/>
        <v>0.21983911061120084</v>
      </c>
      <c r="O638" s="13">
        <f t="shared" si="117"/>
        <v>0.21983911061120084</v>
      </c>
      <c r="Q638">
        <v>18.00735263693883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13.373333329999999</v>
      </c>
      <c r="G639" s="13">
        <f t="shared" si="111"/>
        <v>0</v>
      </c>
      <c r="H639" s="13">
        <f t="shared" si="112"/>
        <v>13.373333329999999</v>
      </c>
      <c r="I639" s="16">
        <f t="shared" si="119"/>
        <v>13.408932130229882</v>
      </c>
      <c r="J639" s="13">
        <f t="shared" si="113"/>
        <v>13.368755702909088</v>
      </c>
      <c r="K639" s="13">
        <f t="shared" si="114"/>
        <v>4.0176427320794517E-2</v>
      </c>
      <c r="L639" s="13">
        <f t="shared" si="115"/>
        <v>0</v>
      </c>
      <c r="M639" s="13">
        <f t="shared" si="120"/>
        <v>3.9742374900933775</v>
      </c>
      <c r="N639" s="13">
        <f t="shared" si="116"/>
        <v>0.20831589843472204</v>
      </c>
      <c r="O639" s="13">
        <f t="shared" si="117"/>
        <v>0.20831589843472204</v>
      </c>
      <c r="Q639">
        <v>23.037987356395899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3.846666667</v>
      </c>
      <c r="G640" s="13">
        <f t="shared" si="111"/>
        <v>0</v>
      </c>
      <c r="H640" s="13">
        <f t="shared" si="112"/>
        <v>3.846666667</v>
      </c>
      <c r="I640" s="16">
        <f t="shared" si="119"/>
        <v>3.8868430943207946</v>
      </c>
      <c r="J640" s="13">
        <f t="shared" si="113"/>
        <v>3.8860884321825733</v>
      </c>
      <c r="K640" s="13">
        <f t="shared" si="114"/>
        <v>7.5466213822128481E-4</v>
      </c>
      <c r="L640" s="13">
        <f t="shared" si="115"/>
        <v>0</v>
      </c>
      <c r="M640" s="13">
        <f t="shared" si="120"/>
        <v>3.7659215916586555</v>
      </c>
      <c r="N640" s="13">
        <f t="shared" si="116"/>
        <v>0.19739669351834804</v>
      </c>
      <c r="O640" s="13">
        <f t="shared" si="117"/>
        <v>0.19739669351834804</v>
      </c>
      <c r="Q640">
        <v>24.923575369635611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2.2733333330000001</v>
      </c>
      <c r="G641" s="13">
        <f t="shared" si="111"/>
        <v>0</v>
      </c>
      <c r="H641" s="13">
        <f t="shared" si="112"/>
        <v>2.2733333330000001</v>
      </c>
      <c r="I641" s="16">
        <f t="shared" si="119"/>
        <v>2.2740879951382214</v>
      </c>
      <c r="J641" s="13">
        <f t="shared" si="113"/>
        <v>2.2739658729530667</v>
      </c>
      <c r="K641" s="13">
        <f t="shared" si="114"/>
        <v>1.2212218515461615E-4</v>
      </c>
      <c r="L641" s="13">
        <f t="shared" si="115"/>
        <v>0</v>
      </c>
      <c r="M641" s="13">
        <f t="shared" si="120"/>
        <v>3.5685248981403075</v>
      </c>
      <c r="N641" s="13">
        <f t="shared" si="116"/>
        <v>0.18704983587312163</v>
      </c>
      <c r="O641" s="13">
        <f t="shared" si="117"/>
        <v>0.18704983587312163</v>
      </c>
      <c r="Q641">
        <v>26.464086388112062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19.399999999999999</v>
      </c>
      <c r="G642" s="13">
        <f t="shared" si="111"/>
        <v>0</v>
      </c>
      <c r="H642" s="13">
        <f t="shared" si="112"/>
        <v>19.399999999999999</v>
      </c>
      <c r="I642" s="16">
        <f t="shared" si="119"/>
        <v>19.400122122185152</v>
      </c>
      <c r="J642" s="13">
        <f t="shared" si="113"/>
        <v>19.333900174772609</v>
      </c>
      <c r="K642" s="13">
        <f t="shared" si="114"/>
        <v>6.6221947412543614E-2</v>
      </c>
      <c r="L642" s="13">
        <f t="shared" si="115"/>
        <v>0</v>
      </c>
      <c r="M642" s="13">
        <f t="shared" si="120"/>
        <v>3.3814750622671861</v>
      </c>
      <c r="N642" s="13">
        <f t="shared" si="116"/>
        <v>0.1772453250181196</v>
      </c>
      <c r="O642" s="13">
        <f t="shared" si="117"/>
        <v>0.1772453250181196</v>
      </c>
      <c r="Q642">
        <v>27.413722193548381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63.06</v>
      </c>
      <c r="G643" s="13">
        <f t="shared" si="111"/>
        <v>0.11857228429609905</v>
      </c>
      <c r="H643" s="13">
        <f t="shared" si="112"/>
        <v>62.941427715703902</v>
      </c>
      <c r="I643" s="16">
        <f t="shared" si="119"/>
        <v>63.007649663116446</v>
      </c>
      <c r="J643" s="13">
        <f t="shared" si="113"/>
        <v>57.913614311766693</v>
      </c>
      <c r="K643" s="13">
        <f t="shared" si="114"/>
        <v>5.0940353513497527</v>
      </c>
      <c r="L643" s="13">
        <f t="shared" si="115"/>
        <v>0</v>
      </c>
      <c r="M643" s="13">
        <f t="shared" si="120"/>
        <v>3.2042297372490665</v>
      </c>
      <c r="N643" s="13">
        <f t="shared" si="116"/>
        <v>0.1679547329947334</v>
      </c>
      <c r="O643" s="13">
        <f t="shared" si="117"/>
        <v>0.28652701729083246</v>
      </c>
      <c r="Q643">
        <v>20.74788005009648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0.51333333299999995</v>
      </c>
      <c r="G644" s="13">
        <f t="shared" si="111"/>
        <v>0</v>
      </c>
      <c r="H644" s="13">
        <f t="shared" si="112"/>
        <v>0.51333333299999995</v>
      </c>
      <c r="I644" s="16">
        <f t="shared" si="119"/>
        <v>5.607368684349753</v>
      </c>
      <c r="J644" s="13">
        <f t="shared" si="113"/>
        <v>5.6002075345353468</v>
      </c>
      <c r="K644" s="13">
        <f t="shared" si="114"/>
        <v>7.1611498144061869E-3</v>
      </c>
      <c r="L644" s="13">
        <f t="shared" si="115"/>
        <v>0</v>
      </c>
      <c r="M644" s="13">
        <f t="shared" si="120"/>
        <v>3.0362750042543332</v>
      </c>
      <c r="N644" s="13">
        <f t="shared" si="116"/>
        <v>0.1591511219404429</v>
      </c>
      <c r="O644" s="13">
        <f t="shared" si="117"/>
        <v>0.1591511219404429</v>
      </c>
      <c r="Q644">
        <v>16.752806851430961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197.97333330000001</v>
      </c>
      <c r="G645" s="13">
        <f t="shared" si="111"/>
        <v>2.8168389502960993</v>
      </c>
      <c r="H645" s="13">
        <f t="shared" si="112"/>
        <v>195.15649434970391</v>
      </c>
      <c r="I645" s="16">
        <f t="shared" si="119"/>
        <v>195.16365549951831</v>
      </c>
      <c r="J645" s="13">
        <f t="shared" si="113"/>
        <v>86.384753386369027</v>
      </c>
      <c r="K645" s="13">
        <f t="shared" si="114"/>
        <v>108.77890211314929</v>
      </c>
      <c r="L645" s="13">
        <f t="shared" si="115"/>
        <v>3.7799096167823096</v>
      </c>
      <c r="M645" s="13">
        <f t="shared" si="120"/>
        <v>6.6570334990961992</v>
      </c>
      <c r="N645" s="13">
        <f t="shared" si="116"/>
        <v>0.34893886380244554</v>
      </c>
      <c r="O645" s="13">
        <f t="shared" si="117"/>
        <v>3.1657778140985449</v>
      </c>
      <c r="Q645">
        <v>14.747276061856221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26.78</v>
      </c>
      <c r="G646" s="13">
        <f t="shared" ref="G646:G709" si="122">IF((F646-$J$2)&gt;0,$I$2*(F646-$J$2),0)</f>
        <v>0</v>
      </c>
      <c r="H646" s="13">
        <f t="shared" ref="H646:H709" si="123">F646-G646</f>
        <v>26.78</v>
      </c>
      <c r="I646" s="16">
        <f t="shared" si="119"/>
        <v>131.77899249636698</v>
      </c>
      <c r="J646" s="13">
        <f t="shared" ref="J646:J709" si="124">I646/SQRT(1+(I646/($K$2*(300+(25*Q646)+0.05*(Q646)^3)))^2)</f>
        <v>58.207704417483903</v>
      </c>
      <c r="K646" s="13">
        <f t="shared" ref="K646:K709" si="125">I646-J646</f>
        <v>73.571288078883072</v>
      </c>
      <c r="L646" s="13">
        <f t="shared" ref="L646:L709" si="126">IF(K646&gt;$N$2,(K646-$N$2)/$L$2,0)</f>
        <v>2.3440674737349063</v>
      </c>
      <c r="M646" s="13">
        <f t="shared" si="120"/>
        <v>8.6521621090286605</v>
      </c>
      <c r="N646" s="13">
        <f t="shared" ref="N646:N709" si="127">$M$2*M646</f>
        <v>0.45351666266497237</v>
      </c>
      <c r="O646" s="13">
        <f t="shared" ref="O646:O709" si="128">N646+G646</f>
        <v>0.45351666266497237</v>
      </c>
      <c r="Q646">
        <v>8.9161436225806465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3.246666667</v>
      </c>
      <c r="G647" s="13">
        <f t="shared" si="122"/>
        <v>0</v>
      </c>
      <c r="H647" s="13">
        <f t="shared" si="123"/>
        <v>3.246666667</v>
      </c>
      <c r="I647" s="16">
        <f t="shared" ref="I647:I710" si="130">H647+K646-L646</f>
        <v>74.473887272148161</v>
      </c>
      <c r="J647" s="13">
        <f t="shared" si="124"/>
        <v>52.721419911567729</v>
      </c>
      <c r="K647" s="13">
        <f t="shared" si="125"/>
        <v>21.752467360580432</v>
      </c>
      <c r="L647" s="13">
        <f t="shared" si="126"/>
        <v>0.23078463332593546</v>
      </c>
      <c r="M647" s="13">
        <f t="shared" ref="M647:M710" si="131">L647+M646-N646</f>
        <v>8.4294300796896238</v>
      </c>
      <c r="N647" s="13">
        <f t="shared" si="127"/>
        <v>0.44184181361088121</v>
      </c>
      <c r="O647" s="13">
        <f t="shared" si="128"/>
        <v>0.44184181361088121</v>
      </c>
      <c r="Q647">
        <v>11.019235902898791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12.43333333</v>
      </c>
      <c r="G648" s="13">
        <f t="shared" si="122"/>
        <v>0</v>
      </c>
      <c r="H648" s="13">
        <f t="shared" si="123"/>
        <v>12.43333333</v>
      </c>
      <c r="I648" s="16">
        <f t="shared" si="130"/>
        <v>33.955016057254504</v>
      </c>
      <c r="J648" s="13">
        <f t="shared" si="124"/>
        <v>31.809523080540032</v>
      </c>
      <c r="K648" s="13">
        <f t="shared" si="125"/>
        <v>2.1454929767144719</v>
      </c>
      <c r="L648" s="13">
        <f t="shared" si="126"/>
        <v>0</v>
      </c>
      <c r="M648" s="13">
        <f t="shared" si="131"/>
        <v>7.9875882660787427</v>
      </c>
      <c r="N648" s="13">
        <f t="shared" si="127"/>
        <v>0.41868198116558492</v>
      </c>
      <c r="O648" s="13">
        <f t="shared" si="128"/>
        <v>0.41868198116558492</v>
      </c>
      <c r="Q648">
        <v>13.91359494484386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1.1200000000000001</v>
      </c>
      <c r="G649" s="13">
        <f t="shared" si="122"/>
        <v>0</v>
      </c>
      <c r="H649" s="13">
        <f t="shared" si="123"/>
        <v>1.1200000000000001</v>
      </c>
      <c r="I649" s="16">
        <f t="shared" si="130"/>
        <v>3.265492976714472</v>
      </c>
      <c r="J649" s="13">
        <f t="shared" si="124"/>
        <v>3.2638165825191559</v>
      </c>
      <c r="K649" s="13">
        <f t="shared" si="125"/>
        <v>1.6763941953161776E-3</v>
      </c>
      <c r="L649" s="13">
        <f t="shared" si="126"/>
        <v>0</v>
      </c>
      <c r="M649" s="13">
        <f t="shared" si="131"/>
        <v>7.5689062849131581</v>
      </c>
      <c r="N649" s="13">
        <f t="shared" si="127"/>
        <v>0.39673610770373274</v>
      </c>
      <c r="O649" s="13">
        <f t="shared" si="128"/>
        <v>0.39673610770373274</v>
      </c>
      <c r="Q649">
        <v>15.54892700139623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6.1866666669999999</v>
      </c>
      <c r="G650" s="13">
        <f t="shared" si="122"/>
        <v>0</v>
      </c>
      <c r="H650" s="13">
        <f t="shared" si="123"/>
        <v>6.1866666669999999</v>
      </c>
      <c r="I650" s="16">
        <f t="shared" si="130"/>
        <v>6.1883430611953161</v>
      </c>
      <c r="J650" s="13">
        <f t="shared" si="124"/>
        <v>6.1806421003557954</v>
      </c>
      <c r="K650" s="13">
        <f t="shared" si="125"/>
        <v>7.7009608395206541E-3</v>
      </c>
      <c r="L650" s="13">
        <f t="shared" si="126"/>
        <v>0</v>
      </c>
      <c r="M650" s="13">
        <f t="shared" si="131"/>
        <v>7.1721701772094253</v>
      </c>
      <c r="N650" s="13">
        <f t="shared" si="127"/>
        <v>0.37594056165903578</v>
      </c>
      <c r="O650" s="13">
        <f t="shared" si="128"/>
        <v>0.37594056165903578</v>
      </c>
      <c r="Q650">
        <v>18.334152204400009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4.6133333329999999</v>
      </c>
      <c r="G651" s="13">
        <f t="shared" si="122"/>
        <v>0</v>
      </c>
      <c r="H651" s="13">
        <f t="shared" si="123"/>
        <v>4.6133333329999999</v>
      </c>
      <c r="I651" s="16">
        <f t="shared" si="130"/>
        <v>4.6210342938395206</v>
      </c>
      <c r="J651" s="13">
        <f t="shared" si="124"/>
        <v>4.6194442493236645</v>
      </c>
      <c r="K651" s="13">
        <f t="shared" si="125"/>
        <v>1.5900445158560927E-3</v>
      </c>
      <c r="L651" s="13">
        <f t="shared" si="126"/>
        <v>0</v>
      </c>
      <c r="M651" s="13">
        <f t="shared" si="131"/>
        <v>6.7962296155503896</v>
      </c>
      <c r="N651" s="13">
        <f t="shared" si="127"/>
        <v>0.35623504681366702</v>
      </c>
      <c r="O651" s="13">
        <f t="shared" si="128"/>
        <v>0.35623504681366702</v>
      </c>
      <c r="Q651">
        <v>23.30540949485269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10.153333330000001</v>
      </c>
      <c r="G652" s="13">
        <f t="shared" si="122"/>
        <v>0</v>
      </c>
      <c r="H652" s="13">
        <f t="shared" si="123"/>
        <v>10.153333330000001</v>
      </c>
      <c r="I652" s="16">
        <f t="shared" si="130"/>
        <v>10.154923374515857</v>
      </c>
      <c r="J652" s="13">
        <f t="shared" si="124"/>
        <v>10.145855927489213</v>
      </c>
      <c r="K652" s="13">
        <f t="shared" si="125"/>
        <v>9.0674470266431939E-3</v>
      </c>
      <c r="L652" s="13">
        <f t="shared" si="126"/>
        <v>0</v>
      </c>
      <c r="M652" s="13">
        <f t="shared" si="131"/>
        <v>6.4399945687367222</v>
      </c>
      <c r="N652" s="13">
        <f t="shared" si="127"/>
        <v>0.33756242747073473</v>
      </c>
      <c r="O652" s="13">
        <f t="shared" si="128"/>
        <v>0.33756242747073473</v>
      </c>
      <c r="Q652">
        <v>27.78124219354838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3.7266666669999999</v>
      </c>
      <c r="G653" s="13">
        <f t="shared" si="122"/>
        <v>0</v>
      </c>
      <c r="H653" s="13">
        <f t="shared" si="123"/>
        <v>3.7266666669999999</v>
      </c>
      <c r="I653" s="16">
        <f t="shared" si="130"/>
        <v>3.7357341140266431</v>
      </c>
      <c r="J653" s="13">
        <f t="shared" si="124"/>
        <v>3.7350124803832938</v>
      </c>
      <c r="K653" s="13">
        <f t="shared" si="125"/>
        <v>7.2163364334931757E-4</v>
      </c>
      <c r="L653" s="13">
        <f t="shared" si="126"/>
        <v>0</v>
      </c>
      <c r="M653" s="13">
        <f t="shared" si="131"/>
        <v>6.1024321412659877</v>
      </c>
      <c r="N653" s="13">
        <f t="shared" si="127"/>
        <v>0.31986856279061476</v>
      </c>
      <c r="O653" s="13">
        <f t="shared" si="128"/>
        <v>0.31986856279061476</v>
      </c>
      <c r="Q653">
        <v>24.391608527918368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3.9466666670000001</v>
      </c>
      <c r="G654" s="13">
        <f t="shared" si="122"/>
        <v>0</v>
      </c>
      <c r="H654" s="13">
        <f t="shared" si="123"/>
        <v>3.9466666670000001</v>
      </c>
      <c r="I654" s="16">
        <f t="shared" si="130"/>
        <v>3.9473883006433494</v>
      </c>
      <c r="J654" s="13">
        <f t="shared" si="124"/>
        <v>3.9465310725669531</v>
      </c>
      <c r="K654" s="13">
        <f t="shared" si="125"/>
        <v>8.5722807639632137E-4</v>
      </c>
      <c r="L654" s="13">
        <f t="shared" si="126"/>
        <v>0</v>
      </c>
      <c r="M654" s="13">
        <f t="shared" si="131"/>
        <v>5.7825635784753731</v>
      </c>
      <c r="N654" s="13">
        <f t="shared" si="127"/>
        <v>0.30310214981080452</v>
      </c>
      <c r="O654" s="13">
        <f t="shared" si="128"/>
        <v>0.30310214981080452</v>
      </c>
      <c r="Q654">
        <v>24.342279280732789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11.653333330000001</v>
      </c>
      <c r="G655" s="13">
        <f t="shared" si="122"/>
        <v>0</v>
      </c>
      <c r="H655" s="13">
        <f t="shared" si="123"/>
        <v>11.653333330000001</v>
      </c>
      <c r="I655" s="16">
        <f t="shared" si="130"/>
        <v>11.654190558076397</v>
      </c>
      <c r="J655" s="13">
        <f t="shared" si="124"/>
        <v>11.605218466359316</v>
      </c>
      <c r="K655" s="13">
        <f t="shared" si="125"/>
        <v>4.8972091717081057E-2</v>
      </c>
      <c r="L655" s="13">
        <f t="shared" si="126"/>
        <v>0</v>
      </c>
      <c r="M655" s="13">
        <f t="shared" si="131"/>
        <v>5.4794614286645684</v>
      </c>
      <c r="N655" s="13">
        <f t="shared" si="127"/>
        <v>0.2872145746941373</v>
      </c>
      <c r="O655" s="13">
        <f t="shared" si="128"/>
        <v>0.2872145746941373</v>
      </c>
      <c r="Q655">
        <v>18.64966172280344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0.47333333300000002</v>
      </c>
      <c r="G656" s="13">
        <f t="shared" si="122"/>
        <v>0</v>
      </c>
      <c r="H656" s="13">
        <f t="shared" si="123"/>
        <v>0.47333333300000002</v>
      </c>
      <c r="I656" s="16">
        <f t="shared" si="130"/>
        <v>0.52230542471708108</v>
      </c>
      <c r="J656" s="13">
        <f t="shared" si="124"/>
        <v>0.5223009814425229</v>
      </c>
      <c r="K656" s="13">
        <f t="shared" si="125"/>
        <v>4.4432745581746147E-6</v>
      </c>
      <c r="L656" s="13">
        <f t="shared" si="126"/>
        <v>0</v>
      </c>
      <c r="M656" s="13">
        <f t="shared" si="131"/>
        <v>5.1922468539704312</v>
      </c>
      <c r="N656" s="13">
        <f t="shared" si="127"/>
        <v>0.27215977177405565</v>
      </c>
      <c r="O656" s="13">
        <f t="shared" si="128"/>
        <v>0.27215977177405565</v>
      </c>
      <c r="Q656">
        <v>18.638457938727878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16.993333329999999</v>
      </c>
      <c r="G657" s="13">
        <f t="shared" si="122"/>
        <v>0</v>
      </c>
      <c r="H657" s="13">
        <f t="shared" si="123"/>
        <v>16.993333329999999</v>
      </c>
      <c r="I657" s="16">
        <f t="shared" si="130"/>
        <v>16.993337773274558</v>
      </c>
      <c r="J657" s="13">
        <f t="shared" si="124"/>
        <v>16.568743266755302</v>
      </c>
      <c r="K657" s="13">
        <f t="shared" si="125"/>
        <v>0.42459450651925579</v>
      </c>
      <c r="L657" s="13">
        <f t="shared" si="126"/>
        <v>0</v>
      </c>
      <c r="M657" s="13">
        <f t="shared" si="131"/>
        <v>4.9200870821963756</v>
      </c>
      <c r="N657" s="13">
        <f t="shared" si="127"/>
        <v>0.25789408998824742</v>
      </c>
      <c r="O657" s="13">
        <f t="shared" si="128"/>
        <v>0.25789408998824742</v>
      </c>
      <c r="Q657">
        <v>11.00743729571254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73.926666670000003</v>
      </c>
      <c r="G658" s="13">
        <f t="shared" si="122"/>
        <v>0.33590561769609906</v>
      </c>
      <c r="H658" s="13">
        <f t="shared" si="123"/>
        <v>73.590761052303904</v>
      </c>
      <c r="I658" s="16">
        <f t="shared" si="130"/>
        <v>74.01535555882316</v>
      </c>
      <c r="J658" s="13">
        <f t="shared" si="124"/>
        <v>51.640225519578209</v>
      </c>
      <c r="K658" s="13">
        <f t="shared" si="125"/>
        <v>22.375130039244951</v>
      </c>
      <c r="L658" s="13">
        <f t="shared" si="126"/>
        <v>0.25617815513798325</v>
      </c>
      <c r="M658" s="13">
        <f t="shared" si="131"/>
        <v>4.9183711473461118</v>
      </c>
      <c r="N658" s="13">
        <f t="shared" si="127"/>
        <v>0.25780414656869105</v>
      </c>
      <c r="O658" s="13">
        <f t="shared" si="128"/>
        <v>0.59370976426479016</v>
      </c>
      <c r="Q658">
        <v>10.49892532258065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54.673333329999998</v>
      </c>
      <c r="G659" s="13">
        <f t="shared" si="122"/>
        <v>0</v>
      </c>
      <c r="H659" s="13">
        <f t="shared" si="123"/>
        <v>54.673333329999998</v>
      </c>
      <c r="I659" s="16">
        <f t="shared" si="130"/>
        <v>76.792285214106968</v>
      </c>
      <c r="J659" s="13">
        <f t="shared" si="124"/>
        <v>56.675685428338916</v>
      </c>
      <c r="K659" s="13">
        <f t="shared" si="125"/>
        <v>20.116599785768052</v>
      </c>
      <c r="L659" s="13">
        <f t="shared" si="126"/>
        <v>0.16407043900210755</v>
      </c>
      <c r="M659" s="13">
        <f t="shared" si="131"/>
        <v>4.8246374397795284</v>
      </c>
      <c r="N659" s="13">
        <f t="shared" si="127"/>
        <v>0.25289094710488863</v>
      </c>
      <c r="O659" s="13">
        <f t="shared" si="128"/>
        <v>0.25289094710488863</v>
      </c>
      <c r="Q659">
        <v>12.75915470290788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17.54666667</v>
      </c>
      <c r="G660" s="13">
        <f t="shared" si="122"/>
        <v>0</v>
      </c>
      <c r="H660" s="13">
        <f t="shared" si="123"/>
        <v>17.54666667</v>
      </c>
      <c r="I660" s="16">
        <f t="shared" si="130"/>
        <v>37.499196016765943</v>
      </c>
      <c r="J660" s="13">
        <f t="shared" si="124"/>
        <v>35.156975002277413</v>
      </c>
      <c r="K660" s="13">
        <f t="shared" si="125"/>
        <v>2.3422210144885298</v>
      </c>
      <c r="L660" s="13">
        <f t="shared" si="126"/>
        <v>0</v>
      </c>
      <c r="M660" s="13">
        <f t="shared" si="131"/>
        <v>4.5717464926746398</v>
      </c>
      <c r="N660" s="13">
        <f t="shared" si="127"/>
        <v>0.23963527102023549</v>
      </c>
      <c r="O660" s="13">
        <f t="shared" si="128"/>
        <v>0.23963527102023549</v>
      </c>
      <c r="Q660">
        <v>15.434567680908611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2.3666666670000001</v>
      </c>
      <c r="G661" s="13">
        <f t="shared" si="122"/>
        <v>0</v>
      </c>
      <c r="H661" s="13">
        <f t="shared" si="123"/>
        <v>2.3666666670000001</v>
      </c>
      <c r="I661" s="16">
        <f t="shared" si="130"/>
        <v>4.7088876814885303</v>
      </c>
      <c r="J661" s="13">
        <f t="shared" si="124"/>
        <v>4.704941592870548</v>
      </c>
      <c r="K661" s="13">
        <f t="shared" si="125"/>
        <v>3.9460886179822907E-3</v>
      </c>
      <c r="L661" s="13">
        <f t="shared" si="126"/>
        <v>0</v>
      </c>
      <c r="M661" s="13">
        <f t="shared" si="131"/>
        <v>4.3321112216544044</v>
      </c>
      <c r="N661" s="13">
        <f t="shared" si="127"/>
        <v>0.22707441201176803</v>
      </c>
      <c r="O661" s="13">
        <f t="shared" si="128"/>
        <v>0.22707441201176803</v>
      </c>
      <c r="Q661">
        <v>17.269114704535149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0.47333333300000002</v>
      </c>
      <c r="G662" s="13">
        <f t="shared" si="122"/>
        <v>0</v>
      </c>
      <c r="H662" s="13">
        <f t="shared" si="123"/>
        <v>0.47333333300000002</v>
      </c>
      <c r="I662" s="16">
        <f t="shared" si="130"/>
        <v>0.47727942161798231</v>
      </c>
      <c r="J662" s="13">
        <f t="shared" si="124"/>
        <v>0.47727613004222852</v>
      </c>
      <c r="K662" s="13">
        <f t="shared" si="125"/>
        <v>3.2915757537943513E-6</v>
      </c>
      <c r="L662" s="13">
        <f t="shared" si="126"/>
        <v>0</v>
      </c>
      <c r="M662" s="13">
        <f t="shared" si="131"/>
        <v>4.1050368096426366</v>
      </c>
      <c r="N662" s="13">
        <f t="shared" si="127"/>
        <v>0.21517195015142859</v>
      </c>
      <c r="O662" s="13">
        <f t="shared" si="128"/>
        <v>0.21517195015142859</v>
      </c>
      <c r="Q662">
        <v>18.847409153625868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25.873333330000001</v>
      </c>
      <c r="G663" s="13">
        <f t="shared" si="122"/>
        <v>0</v>
      </c>
      <c r="H663" s="13">
        <f t="shared" si="123"/>
        <v>25.873333330000001</v>
      </c>
      <c r="I663" s="16">
        <f t="shared" si="130"/>
        <v>25.873336621575756</v>
      </c>
      <c r="J663" s="13">
        <f t="shared" si="124"/>
        <v>25.606884133456525</v>
      </c>
      <c r="K663" s="13">
        <f t="shared" si="125"/>
        <v>0.26645248811923139</v>
      </c>
      <c r="L663" s="13">
        <f t="shared" si="126"/>
        <v>0</v>
      </c>
      <c r="M663" s="13">
        <f t="shared" si="131"/>
        <v>3.8898648594912082</v>
      </c>
      <c r="N663" s="13">
        <f t="shared" si="127"/>
        <v>0.20389337451887551</v>
      </c>
      <c r="O663" s="13">
        <f t="shared" si="128"/>
        <v>0.20389337451887551</v>
      </c>
      <c r="Q663">
        <v>23.52846683342835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14.17333333</v>
      </c>
      <c r="G664" s="13">
        <f t="shared" si="122"/>
        <v>0</v>
      </c>
      <c r="H664" s="13">
        <f t="shared" si="123"/>
        <v>14.17333333</v>
      </c>
      <c r="I664" s="16">
        <f t="shared" si="130"/>
        <v>14.439785818119232</v>
      </c>
      <c r="J664" s="13">
        <f t="shared" si="124"/>
        <v>14.40169737913072</v>
      </c>
      <c r="K664" s="13">
        <f t="shared" si="125"/>
        <v>3.8088438988511442E-2</v>
      </c>
      <c r="L664" s="13">
        <f t="shared" si="126"/>
        <v>0</v>
      </c>
      <c r="M664" s="13">
        <f t="shared" si="131"/>
        <v>3.6859714849723328</v>
      </c>
      <c r="N664" s="13">
        <f t="shared" si="127"/>
        <v>0.1932059831378464</v>
      </c>
      <c r="O664" s="13">
        <f t="shared" si="128"/>
        <v>0.1932059831378464</v>
      </c>
      <c r="Q664">
        <v>25.010505193548379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0.77333333299999996</v>
      </c>
      <c r="G665" s="13">
        <f t="shared" si="122"/>
        <v>0</v>
      </c>
      <c r="H665" s="13">
        <f t="shared" si="123"/>
        <v>0.77333333299999996</v>
      </c>
      <c r="I665" s="16">
        <f t="shared" si="130"/>
        <v>0.8114217719885114</v>
      </c>
      <c r="J665" s="13">
        <f t="shared" si="124"/>
        <v>0.81141362979711851</v>
      </c>
      <c r="K665" s="13">
        <f t="shared" si="125"/>
        <v>8.1421913928902967E-6</v>
      </c>
      <c r="L665" s="13">
        <f t="shared" si="126"/>
        <v>0</v>
      </c>
      <c r="M665" s="13">
        <f t="shared" si="131"/>
        <v>3.4927655018344863</v>
      </c>
      <c r="N665" s="13">
        <f t="shared" si="127"/>
        <v>0.18307878815751355</v>
      </c>
      <c r="O665" s="13">
        <f t="shared" si="128"/>
        <v>0.18307878815751355</v>
      </c>
      <c r="Q665">
        <v>23.705783781968591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9.8866666670000001</v>
      </c>
      <c r="G666" s="13">
        <f t="shared" si="122"/>
        <v>0</v>
      </c>
      <c r="H666" s="13">
        <f t="shared" si="123"/>
        <v>9.8866666670000001</v>
      </c>
      <c r="I666" s="16">
        <f t="shared" si="130"/>
        <v>9.8866748091913923</v>
      </c>
      <c r="J666" s="13">
        <f t="shared" si="124"/>
        <v>9.8718970016184784</v>
      </c>
      <c r="K666" s="13">
        <f t="shared" si="125"/>
        <v>1.4777807572913915E-2</v>
      </c>
      <c r="L666" s="13">
        <f t="shared" si="126"/>
        <v>0</v>
      </c>
      <c r="M666" s="13">
        <f t="shared" si="131"/>
        <v>3.3096867136769728</v>
      </c>
      <c r="N666" s="13">
        <f t="shared" si="127"/>
        <v>0.17348242600390795</v>
      </c>
      <c r="O666" s="13">
        <f t="shared" si="128"/>
        <v>0.17348242600390795</v>
      </c>
      <c r="Q666">
        <v>23.66595485896163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8.2933333329999996</v>
      </c>
      <c r="G667" s="13">
        <f t="shared" si="122"/>
        <v>0</v>
      </c>
      <c r="H667" s="13">
        <f t="shared" si="123"/>
        <v>8.2933333329999996</v>
      </c>
      <c r="I667" s="16">
        <f t="shared" si="130"/>
        <v>8.3081111405729136</v>
      </c>
      <c r="J667" s="13">
        <f t="shared" si="124"/>
        <v>8.2917206852585092</v>
      </c>
      <c r="K667" s="13">
        <f t="shared" si="125"/>
        <v>1.6390455314404306E-2</v>
      </c>
      <c r="L667" s="13">
        <f t="shared" si="126"/>
        <v>0</v>
      </c>
      <c r="M667" s="13">
        <f t="shared" si="131"/>
        <v>3.1362042876730647</v>
      </c>
      <c r="N667" s="13">
        <f t="shared" si="127"/>
        <v>0.16438907224089713</v>
      </c>
      <c r="O667" s="13">
        <f t="shared" si="128"/>
        <v>0.16438907224089713</v>
      </c>
      <c r="Q667">
        <v>19.233104733318569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5.5266666669999998</v>
      </c>
      <c r="G668" s="13">
        <f t="shared" si="122"/>
        <v>0</v>
      </c>
      <c r="H668" s="13">
        <f t="shared" si="123"/>
        <v>5.5266666669999998</v>
      </c>
      <c r="I668" s="16">
        <f t="shared" si="130"/>
        <v>5.5430571223144041</v>
      </c>
      <c r="J668" s="13">
        <f t="shared" si="124"/>
        <v>5.5340586497396353</v>
      </c>
      <c r="K668" s="13">
        <f t="shared" si="125"/>
        <v>8.9984725747687122E-3</v>
      </c>
      <c r="L668" s="13">
        <f t="shared" si="126"/>
        <v>0</v>
      </c>
      <c r="M668" s="13">
        <f t="shared" si="131"/>
        <v>2.9718152154321675</v>
      </c>
      <c r="N668" s="13">
        <f t="shared" si="127"/>
        <v>0.15577236089385876</v>
      </c>
      <c r="O668" s="13">
        <f t="shared" si="128"/>
        <v>0.15577236089385876</v>
      </c>
      <c r="Q668">
        <v>14.87006902239232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130.49333329999999</v>
      </c>
      <c r="G669" s="13">
        <f t="shared" si="122"/>
        <v>1.4672389502960987</v>
      </c>
      <c r="H669" s="13">
        <f t="shared" si="123"/>
        <v>129.0260943497039</v>
      </c>
      <c r="I669" s="16">
        <f t="shared" si="130"/>
        <v>129.03509282227867</v>
      </c>
      <c r="J669" s="13">
        <f t="shared" si="124"/>
        <v>66.534592778831822</v>
      </c>
      <c r="K669" s="13">
        <f t="shared" si="125"/>
        <v>62.500500043446849</v>
      </c>
      <c r="L669" s="13">
        <f t="shared" si="126"/>
        <v>1.8925769523223099</v>
      </c>
      <c r="M669" s="13">
        <f t="shared" si="131"/>
        <v>4.7086198068606189</v>
      </c>
      <c r="N669" s="13">
        <f t="shared" si="127"/>
        <v>0.24680970070327898</v>
      </c>
      <c r="O669" s="13">
        <f t="shared" si="128"/>
        <v>1.7140486509993778</v>
      </c>
      <c r="Q669">
        <v>11.605050895204011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13.52</v>
      </c>
      <c r="G670" s="13">
        <f t="shared" si="122"/>
        <v>0</v>
      </c>
      <c r="H670" s="13">
        <f t="shared" si="123"/>
        <v>13.52</v>
      </c>
      <c r="I670" s="16">
        <f t="shared" si="130"/>
        <v>74.127923091124529</v>
      </c>
      <c r="J670" s="13">
        <f t="shared" si="124"/>
        <v>53.022995121491832</v>
      </c>
      <c r="K670" s="13">
        <f t="shared" si="125"/>
        <v>21.104927969632698</v>
      </c>
      <c r="L670" s="13">
        <f t="shared" si="126"/>
        <v>0.20437658573994733</v>
      </c>
      <c r="M670" s="13">
        <f t="shared" si="131"/>
        <v>4.6661866918972867</v>
      </c>
      <c r="N670" s="13">
        <f t="shared" si="127"/>
        <v>0.24458550235353146</v>
      </c>
      <c r="O670" s="13">
        <f t="shared" si="128"/>
        <v>0.24458550235353146</v>
      </c>
      <c r="Q670">
        <v>11.26174932258064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39.686666670000001</v>
      </c>
      <c r="G671" s="13">
        <f t="shared" si="122"/>
        <v>0</v>
      </c>
      <c r="H671" s="13">
        <f t="shared" si="123"/>
        <v>39.686666670000001</v>
      </c>
      <c r="I671" s="16">
        <f t="shared" si="130"/>
        <v>60.587218053892748</v>
      </c>
      <c r="J671" s="13">
        <f t="shared" si="124"/>
        <v>46.470253432114404</v>
      </c>
      <c r="K671" s="13">
        <f t="shared" si="125"/>
        <v>14.116964621778344</v>
      </c>
      <c r="L671" s="13">
        <f t="shared" si="126"/>
        <v>0</v>
      </c>
      <c r="M671" s="13">
        <f t="shared" si="131"/>
        <v>4.4216011895437557</v>
      </c>
      <c r="N671" s="13">
        <f t="shared" si="127"/>
        <v>0.23176516919682158</v>
      </c>
      <c r="O671" s="13">
        <f t="shared" si="128"/>
        <v>0.23176516919682158</v>
      </c>
      <c r="Q671">
        <v>10.56908109761215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6.693333333</v>
      </c>
      <c r="G672" s="13">
        <f t="shared" si="122"/>
        <v>0</v>
      </c>
      <c r="H672" s="13">
        <f t="shared" si="123"/>
        <v>6.693333333</v>
      </c>
      <c r="I672" s="16">
        <f t="shared" si="130"/>
        <v>20.810297954778342</v>
      </c>
      <c r="J672" s="13">
        <f t="shared" si="124"/>
        <v>20.319276777209758</v>
      </c>
      <c r="K672" s="13">
        <f t="shared" si="125"/>
        <v>0.49102117756858377</v>
      </c>
      <c r="L672" s="13">
        <f t="shared" si="126"/>
        <v>0</v>
      </c>
      <c r="M672" s="13">
        <f t="shared" si="131"/>
        <v>4.1898360203469345</v>
      </c>
      <c r="N672" s="13">
        <f t="shared" si="127"/>
        <v>0.21961683393314896</v>
      </c>
      <c r="O672" s="13">
        <f t="shared" si="128"/>
        <v>0.21961683393314896</v>
      </c>
      <c r="Q672">
        <v>14.40801585311481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2.326666667</v>
      </c>
      <c r="G673" s="13">
        <f t="shared" si="122"/>
        <v>0</v>
      </c>
      <c r="H673" s="13">
        <f t="shared" si="123"/>
        <v>2.326666667</v>
      </c>
      <c r="I673" s="16">
        <f t="shared" si="130"/>
        <v>2.8176878445685838</v>
      </c>
      <c r="J673" s="13">
        <f t="shared" si="124"/>
        <v>2.8164238481424113</v>
      </c>
      <c r="K673" s="13">
        <f t="shared" si="125"/>
        <v>1.2639964261724757E-3</v>
      </c>
      <c r="L673" s="13">
        <f t="shared" si="126"/>
        <v>0</v>
      </c>
      <c r="M673" s="13">
        <f t="shared" si="131"/>
        <v>3.9702191864137855</v>
      </c>
      <c r="N673" s="13">
        <f t="shared" si="127"/>
        <v>0.20810527273777152</v>
      </c>
      <c r="O673" s="13">
        <f t="shared" si="128"/>
        <v>0.20810527273777152</v>
      </c>
      <c r="Q673">
        <v>14.39957686868237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31.40666667</v>
      </c>
      <c r="G674" s="13">
        <f t="shared" si="122"/>
        <v>0</v>
      </c>
      <c r="H674" s="13">
        <f t="shared" si="123"/>
        <v>31.40666667</v>
      </c>
      <c r="I674" s="16">
        <f t="shared" si="130"/>
        <v>31.407930666426171</v>
      </c>
      <c r="J674" s="13">
        <f t="shared" si="124"/>
        <v>30.745071205762294</v>
      </c>
      <c r="K674" s="13">
        <f t="shared" si="125"/>
        <v>0.6628594606638778</v>
      </c>
      <c r="L674" s="13">
        <f t="shared" si="126"/>
        <v>0</v>
      </c>
      <c r="M674" s="13">
        <f t="shared" si="131"/>
        <v>3.7621139136760138</v>
      </c>
      <c r="N674" s="13">
        <f t="shared" si="127"/>
        <v>0.19719710809802998</v>
      </c>
      <c r="O674" s="13">
        <f t="shared" si="128"/>
        <v>0.19719710809802998</v>
      </c>
      <c r="Q674">
        <v>21.072611509038381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65.793333329999996</v>
      </c>
      <c r="G675" s="13">
        <f t="shared" si="122"/>
        <v>0.17323895089609892</v>
      </c>
      <c r="H675" s="13">
        <f t="shared" si="123"/>
        <v>65.620094379103904</v>
      </c>
      <c r="I675" s="16">
        <f t="shared" si="130"/>
        <v>66.282953839767785</v>
      </c>
      <c r="J675" s="13">
        <f t="shared" si="124"/>
        <v>61.429834772504023</v>
      </c>
      <c r="K675" s="13">
        <f t="shared" si="125"/>
        <v>4.8531190672637621</v>
      </c>
      <c r="L675" s="13">
        <f t="shared" si="126"/>
        <v>0</v>
      </c>
      <c r="M675" s="13">
        <f t="shared" si="131"/>
        <v>3.5649168055779836</v>
      </c>
      <c r="N675" s="13">
        <f t="shared" si="127"/>
        <v>0.18686071203600074</v>
      </c>
      <c r="O675" s="13">
        <f t="shared" si="128"/>
        <v>0.36009966293209966</v>
      </c>
      <c r="Q675">
        <v>22.254843573424189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31.173333329999998</v>
      </c>
      <c r="G676" s="13">
        <f t="shared" si="122"/>
        <v>0</v>
      </c>
      <c r="H676" s="13">
        <f t="shared" si="123"/>
        <v>31.173333329999998</v>
      </c>
      <c r="I676" s="16">
        <f t="shared" si="130"/>
        <v>36.02645239726376</v>
      </c>
      <c r="J676" s="13">
        <f t="shared" si="124"/>
        <v>35.310841025442095</v>
      </c>
      <c r="K676" s="13">
        <f t="shared" si="125"/>
        <v>0.7156113718216659</v>
      </c>
      <c r="L676" s="13">
        <f t="shared" si="126"/>
        <v>0</v>
      </c>
      <c r="M676" s="13">
        <f t="shared" si="131"/>
        <v>3.378056093541983</v>
      </c>
      <c r="N676" s="13">
        <f t="shared" si="127"/>
        <v>0.17706611440388573</v>
      </c>
      <c r="O676" s="13">
        <f t="shared" si="128"/>
        <v>0.17706611440388573</v>
      </c>
      <c r="Q676">
        <v>23.461333193548381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18.186666670000001</v>
      </c>
      <c r="G677" s="13">
        <f t="shared" si="122"/>
        <v>0</v>
      </c>
      <c r="H677" s="13">
        <f t="shared" si="123"/>
        <v>18.186666670000001</v>
      </c>
      <c r="I677" s="16">
        <f t="shared" si="130"/>
        <v>18.902278041821667</v>
      </c>
      <c r="J677" s="13">
        <f t="shared" si="124"/>
        <v>18.784372801380961</v>
      </c>
      <c r="K677" s="13">
        <f t="shared" si="125"/>
        <v>0.11790524044070594</v>
      </c>
      <c r="L677" s="13">
        <f t="shared" si="126"/>
        <v>0</v>
      </c>
      <c r="M677" s="13">
        <f t="shared" si="131"/>
        <v>3.2009899791380971</v>
      </c>
      <c r="N677" s="13">
        <f t="shared" si="127"/>
        <v>0.16778491598624307</v>
      </c>
      <c r="O677" s="13">
        <f t="shared" si="128"/>
        <v>0.16778491598624307</v>
      </c>
      <c r="Q677">
        <v>22.67283834834442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13.366666670000001</v>
      </c>
      <c r="G678" s="13">
        <f t="shared" si="122"/>
        <v>0</v>
      </c>
      <c r="H678" s="13">
        <f t="shared" si="123"/>
        <v>13.366666670000001</v>
      </c>
      <c r="I678" s="16">
        <f t="shared" si="130"/>
        <v>13.484571910440707</v>
      </c>
      <c r="J678" s="13">
        <f t="shared" si="124"/>
        <v>13.439606176438312</v>
      </c>
      <c r="K678" s="13">
        <f t="shared" si="125"/>
        <v>4.4965734002394342E-2</v>
      </c>
      <c r="L678" s="13">
        <f t="shared" si="126"/>
        <v>0</v>
      </c>
      <c r="M678" s="13">
        <f t="shared" si="131"/>
        <v>3.0332050631518541</v>
      </c>
      <c r="N678" s="13">
        <f t="shared" si="127"/>
        <v>0.15899020615710113</v>
      </c>
      <c r="O678" s="13">
        <f t="shared" si="128"/>
        <v>0.15899020615710113</v>
      </c>
      <c r="Q678">
        <v>22.354676037851359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7.4533333329999998</v>
      </c>
      <c r="G679" s="13">
        <f t="shared" si="122"/>
        <v>0</v>
      </c>
      <c r="H679" s="13">
        <f t="shared" si="123"/>
        <v>7.4533333329999998</v>
      </c>
      <c r="I679" s="16">
        <f t="shared" si="130"/>
        <v>7.4982990670023941</v>
      </c>
      <c r="J679" s="13">
        <f t="shared" si="124"/>
        <v>7.4850837442925924</v>
      </c>
      <c r="K679" s="13">
        <f t="shared" si="125"/>
        <v>1.3215322709801747E-2</v>
      </c>
      <c r="L679" s="13">
        <f t="shared" si="126"/>
        <v>0</v>
      </c>
      <c r="M679" s="13">
        <f t="shared" si="131"/>
        <v>2.8742148569947528</v>
      </c>
      <c r="N679" s="13">
        <f t="shared" si="127"/>
        <v>0.1506564848532039</v>
      </c>
      <c r="O679" s="13">
        <f t="shared" si="128"/>
        <v>0.1506564848532039</v>
      </c>
      <c r="Q679">
        <v>18.583076230645261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91.82</v>
      </c>
      <c r="G680" s="13">
        <f t="shared" si="122"/>
        <v>0.69377228429609883</v>
      </c>
      <c r="H680" s="13">
        <f t="shared" si="123"/>
        <v>91.126227715703891</v>
      </c>
      <c r="I680" s="16">
        <f t="shared" si="130"/>
        <v>91.139443038413688</v>
      </c>
      <c r="J680" s="13">
        <f t="shared" si="124"/>
        <v>70.837254113205915</v>
      </c>
      <c r="K680" s="13">
        <f t="shared" si="125"/>
        <v>20.302188925207773</v>
      </c>
      <c r="L680" s="13">
        <f t="shared" si="126"/>
        <v>0.171639162842357</v>
      </c>
      <c r="M680" s="13">
        <f t="shared" si="131"/>
        <v>2.8951975349839056</v>
      </c>
      <c r="N680" s="13">
        <f t="shared" si="127"/>
        <v>0.15175632486723742</v>
      </c>
      <c r="O680" s="13">
        <f t="shared" si="128"/>
        <v>0.84552860916333628</v>
      </c>
      <c r="Q680">
        <v>16.9738016588826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64.393333330000004</v>
      </c>
      <c r="G681" s="13">
        <f t="shared" si="122"/>
        <v>0.14523895089609909</v>
      </c>
      <c r="H681" s="13">
        <f t="shared" si="123"/>
        <v>64.248094379103904</v>
      </c>
      <c r="I681" s="16">
        <f t="shared" si="130"/>
        <v>84.378644141469323</v>
      </c>
      <c r="J681" s="13">
        <f t="shared" si="124"/>
        <v>63.124865440742724</v>
      </c>
      <c r="K681" s="13">
        <f t="shared" si="125"/>
        <v>21.253778700726599</v>
      </c>
      <c r="L681" s="13">
        <f t="shared" si="126"/>
        <v>0.2104470383562487</v>
      </c>
      <c r="M681" s="13">
        <f t="shared" si="131"/>
        <v>2.953888248472917</v>
      </c>
      <c r="N681" s="13">
        <f t="shared" si="127"/>
        <v>0.15483269077156867</v>
      </c>
      <c r="O681" s="13">
        <f t="shared" si="128"/>
        <v>0.30007164166766775</v>
      </c>
      <c r="Q681">
        <v>14.565828597258781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42.053333330000001</v>
      </c>
      <c r="G682" s="13">
        <f t="shared" si="122"/>
        <v>0</v>
      </c>
      <c r="H682" s="13">
        <f t="shared" si="123"/>
        <v>42.053333330000001</v>
      </c>
      <c r="I682" s="16">
        <f t="shared" si="130"/>
        <v>63.09666499237035</v>
      </c>
      <c r="J682" s="13">
        <f t="shared" si="124"/>
        <v>49.901485599530012</v>
      </c>
      <c r="K682" s="13">
        <f t="shared" si="125"/>
        <v>13.195179392840338</v>
      </c>
      <c r="L682" s="13">
        <f t="shared" si="126"/>
        <v>0</v>
      </c>
      <c r="M682" s="13">
        <f t="shared" si="131"/>
        <v>2.7990555577013483</v>
      </c>
      <c r="N682" s="13">
        <f t="shared" si="127"/>
        <v>0.14671689216478059</v>
      </c>
      <c r="O682" s="13">
        <f t="shared" si="128"/>
        <v>0.14671689216478059</v>
      </c>
      <c r="Q682">
        <v>12.324777322580649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57.306666669999998</v>
      </c>
      <c r="G683" s="13">
        <f t="shared" si="122"/>
        <v>3.5056176960989662E-3</v>
      </c>
      <c r="H683" s="13">
        <f t="shared" si="123"/>
        <v>57.303161052303899</v>
      </c>
      <c r="I683" s="16">
        <f t="shared" si="130"/>
        <v>70.498340445144237</v>
      </c>
      <c r="J683" s="13">
        <f t="shared" si="124"/>
        <v>58.671127524482074</v>
      </c>
      <c r="K683" s="13">
        <f t="shared" si="125"/>
        <v>11.827212920662163</v>
      </c>
      <c r="L683" s="13">
        <f t="shared" si="126"/>
        <v>0</v>
      </c>
      <c r="M683" s="13">
        <f t="shared" si="131"/>
        <v>2.6523386655365675</v>
      </c>
      <c r="N683" s="13">
        <f t="shared" si="127"/>
        <v>0.13902649588548363</v>
      </c>
      <c r="O683" s="13">
        <f t="shared" si="128"/>
        <v>0.1425321135815826</v>
      </c>
      <c r="Q683">
        <v>16.092667362869651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43.873333330000001</v>
      </c>
      <c r="G684" s="13">
        <f t="shared" si="122"/>
        <v>0</v>
      </c>
      <c r="H684" s="13">
        <f t="shared" si="123"/>
        <v>43.873333330000001</v>
      </c>
      <c r="I684" s="16">
        <f t="shared" si="130"/>
        <v>55.700546250662164</v>
      </c>
      <c r="J684" s="13">
        <f t="shared" si="124"/>
        <v>46.88613492018969</v>
      </c>
      <c r="K684" s="13">
        <f t="shared" si="125"/>
        <v>8.814411330472474</v>
      </c>
      <c r="L684" s="13">
        <f t="shared" si="126"/>
        <v>0</v>
      </c>
      <c r="M684" s="13">
        <f t="shared" si="131"/>
        <v>2.5133121696510838</v>
      </c>
      <c r="N684" s="13">
        <f t="shared" si="127"/>
        <v>0.13173920380271098</v>
      </c>
      <c r="O684" s="13">
        <f t="shared" si="128"/>
        <v>0.13173920380271098</v>
      </c>
      <c r="Q684">
        <v>13.246872268598061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21.326666670000002</v>
      </c>
      <c r="G685" s="13">
        <f t="shared" si="122"/>
        <v>0</v>
      </c>
      <c r="H685" s="13">
        <f t="shared" si="123"/>
        <v>21.326666670000002</v>
      </c>
      <c r="I685" s="16">
        <f t="shared" si="130"/>
        <v>30.141078000472476</v>
      </c>
      <c r="J685" s="13">
        <f t="shared" si="124"/>
        <v>28.679968872853376</v>
      </c>
      <c r="K685" s="13">
        <f t="shared" si="125"/>
        <v>1.4611091276190997</v>
      </c>
      <c r="L685" s="13">
        <f t="shared" si="126"/>
        <v>0</v>
      </c>
      <c r="M685" s="13">
        <f t="shared" si="131"/>
        <v>2.3815729658483731</v>
      </c>
      <c r="N685" s="13">
        <f t="shared" si="127"/>
        <v>0.12483388657704317</v>
      </c>
      <c r="O685" s="13">
        <f t="shared" si="128"/>
        <v>0.12483388657704317</v>
      </c>
      <c r="Q685">
        <v>14.27743850290164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2.2066666669999999</v>
      </c>
      <c r="G686" s="13">
        <f t="shared" si="122"/>
        <v>0</v>
      </c>
      <c r="H686" s="13">
        <f t="shared" si="123"/>
        <v>2.2066666669999999</v>
      </c>
      <c r="I686" s="16">
        <f t="shared" si="130"/>
        <v>3.6677757946190996</v>
      </c>
      <c r="J686" s="13">
        <f t="shared" si="124"/>
        <v>3.6662460947817959</v>
      </c>
      <c r="K686" s="13">
        <f t="shared" si="125"/>
        <v>1.5296998373037773E-3</v>
      </c>
      <c r="L686" s="13">
        <f t="shared" si="126"/>
        <v>0</v>
      </c>
      <c r="M686" s="13">
        <f t="shared" si="131"/>
        <v>2.25673907927133</v>
      </c>
      <c r="N686" s="13">
        <f t="shared" si="127"/>
        <v>0.11829052239656389</v>
      </c>
      <c r="O686" s="13">
        <f t="shared" si="128"/>
        <v>0.11829052239656389</v>
      </c>
      <c r="Q686">
        <v>18.675315739058171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0.46666666699999998</v>
      </c>
      <c r="G687" s="13">
        <f t="shared" si="122"/>
        <v>0</v>
      </c>
      <c r="H687" s="13">
        <f t="shared" si="123"/>
        <v>0.46666666699999998</v>
      </c>
      <c r="I687" s="16">
        <f t="shared" si="130"/>
        <v>0.46819636683730376</v>
      </c>
      <c r="J687" s="13">
        <f t="shared" si="124"/>
        <v>0.468194354623369</v>
      </c>
      <c r="K687" s="13">
        <f t="shared" si="125"/>
        <v>2.012213934754481E-6</v>
      </c>
      <c r="L687" s="13">
        <f t="shared" si="126"/>
        <v>0</v>
      </c>
      <c r="M687" s="13">
        <f t="shared" si="131"/>
        <v>2.1384485568747662</v>
      </c>
      <c r="N687" s="13">
        <f t="shared" si="127"/>
        <v>0.11209013892406691</v>
      </c>
      <c r="O687" s="13">
        <f t="shared" si="128"/>
        <v>0.11209013892406691</v>
      </c>
      <c r="Q687">
        <v>21.91671456717334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7.6266666670000003</v>
      </c>
      <c r="G688" s="13">
        <f t="shared" si="122"/>
        <v>0</v>
      </c>
      <c r="H688" s="13">
        <f t="shared" si="123"/>
        <v>7.6266666670000003</v>
      </c>
      <c r="I688" s="16">
        <f t="shared" si="130"/>
        <v>7.6266686792139353</v>
      </c>
      <c r="J688" s="13">
        <f t="shared" si="124"/>
        <v>7.6215158150474318</v>
      </c>
      <c r="K688" s="13">
        <f t="shared" si="125"/>
        <v>5.1528641665035124E-3</v>
      </c>
      <c r="L688" s="13">
        <f t="shared" si="126"/>
        <v>0</v>
      </c>
      <c r="M688" s="13">
        <f t="shared" si="131"/>
        <v>2.0263584179506995</v>
      </c>
      <c r="N688" s="13">
        <f t="shared" si="127"/>
        <v>0.1062147582871913</v>
      </c>
      <c r="O688" s="13">
        <f t="shared" si="128"/>
        <v>0.1062147582871913</v>
      </c>
      <c r="Q688">
        <v>25.64624719354838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15.64</v>
      </c>
      <c r="G689" s="13">
        <f t="shared" si="122"/>
        <v>0</v>
      </c>
      <c r="H689" s="13">
        <f t="shared" si="123"/>
        <v>15.64</v>
      </c>
      <c r="I689" s="16">
        <f t="shared" si="130"/>
        <v>15.645152864166505</v>
      </c>
      <c r="J689" s="13">
        <f t="shared" si="124"/>
        <v>15.596101823303723</v>
      </c>
      <c r="K689" s="13">
        <f t="shared" si="125"/>
        <v>4.9051040862782003E-2</v>
      </c>
      <c r="L689" s="13">
        <f t="shared" si="126"/>
        <v>0</v>
      </c>
      <c r="M689" s="13">
        <f t="shared" si="131"/>
        <v>1.9201436596635082</v>
      </c>
      <c r="N689" s="13">
        <f t="shared" si="127"/>
        <v>0.10064734495198491</v>
      </c>
      <c r="O689" s="13">
        <f t="shared" si="128"/>
        <v>0.10064734495198491</v>
      </c>
      <c r="Q689">
        <v>24.915855385274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63.486666669999998</v>
      </c>
      <c r="G690" s="13">
        <f t="shared" si="122"/>
        <v>0.12710561769609896</v>
      </c>
      <c r="H690" s="13">
        <f t="shared" si="123"/>
        <v>63.359561052303903</v>
      </c>
      <c r="I690" s="16">
        <f t="shared" si="130"/>
        <v>63.408612093166681</v>
      </c>
      <c r="J690" s="13">
        <f t="shared" si="124"/>
        <v>59.286381567927876</v>
      </c>
      <c r="K690" s="13">
        <f t="shared" si="125"/>
        <v>4.1222305252388054</v>
      </c>
      <c r="L690" s="13">
        <f t="shared" si="126"/>
        <v>0</v>
      </c>
      <c r="M690" s="13">
        <f t="shared" si="131"/>
        <v>1.8194963147115233</v>
      </c>
      <c r="N690" s="13">
        <f t="shared" si="127"/>
        <v>9.5371756328757079E-2</v>
      </c>
      <c r="O690" s="13">
        <f t="shared" si="128"/>
        <v>0.22247737402485604</v>
      </c>
      <c r="Q690">
        <v>22.564109816862238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13.04666667</v>
      </c>
      <c r="G691" s="13">
        <f t="shared" si="122"/>
        <v>0</v>
      </c>
      <c r="H691" s="13">
        <f t="shared" si="123"/>
        <v>13.04666667</v>
      </c>
      <c r="I691" s="16">
        <f t="shared" si="130"/>
        <v>17.168897195238806</v>
      </c>
      <c r="J691" s="13">
        <f t="shared" si="124"/>
        <v>17.023722092637104</v>
      </c>
      <c r="K691" s="13">
        <f t="shared" si="125"/>
        <v>0.14517510260170141</v>
      </c>
      <c r="L691" s="13">
        <f t="shared" si="126"/>
        <v>0</v>
      </c>
      <c r="M691" s="13">
        <f t="shared" si="131"/>
        <v>1.7241245583827662</v>
      </c>
      <c r="N691" s="13">
        <f t="shared" si="127"/>
        <v>9.0372695967003105E-2</v>
      </c>
      <c r="O691" s="13">
        <f t="shared" si="128"/>
        <v>9.0372695967003105E-2</v>
      </c>
      <c r="Q691">
        <v>19.138321709946329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19.25333333</v>
      </c>
      <c r="G692" s="13">
        <f t="shared" si="122"/>
        <v>0</v>
      </c>
      <c r="H692" s="13">
        <f t="shared" si="123"/>
        <v>19.25333333</v>
      </c>
      <c r="I692" s="16">
        <f t="shared" si="130"/>
        <v>19.398508432601702</v>
      </c>
      <c r="J692" s="13">
        <f t="shared" si="124"/>
        <v>19.080555088577906</v>
      </c>
      <c r="K692" s="13">
        <f t="shared" si="125"/>
        <v>0.31795334402379538</v>
      </c>
      <c r="L692" s="13">
        <f t="shared" si="126"/>
        <v>0</v>
      </c>
      <c r="M692" s="13">
        <f t="shared" si="131"/>
        <v>1.6337518624157632</v>
      </c>
      <c r="N692" s="13">
        <f t="shared" si="127"/>
        <v>8.5635669203690104E-2</v>
      </c>
      <c r="O692" s="13">
        <f t="shared" si="128"/>
        <v>8.5635669203690104E-2</v>
      </c>
      <c r="Q692">
        <v>16.09211599275184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31.946666669999999</v>
      </c>
      <c r="G693" s="13">
        <f t="shared" si="122"/>
        <v>0</v>
      </c>
      <c r="H693" s="13">
        <f t="shared" si="123"/>
        <v>31.946666669999999</v>
      </c>
      <c r="I693" s="16">
        <f t="shared" si="130"/>
        <v>32.264620014023791</v>
      </c>
      <c r="J693" s="13">
        <f t="shared" si="124"/>
        <v>29.737422568282888</v>
      </c>
      <c r="K693" s="13">
        <f t="shared" si="125"/>
        <v>2.527197445740903</v>
      </c>
      <c r="L693" s="13">
        <f t="shared" si="126"/>
        <v>0</v>
      </c>
      <c r="M693" s="13">
        <f t="shared" si="131"/>
        <v>1.5481161932120731</v>
      </c>
      <c r="N693" s="13">
        <f t="shared" si="127"/>
        <v>8.1146941136307743E-2</v>
      </c>
      <c r="O693" s="13">
        <f t="shared" si="128"/>
        <v>8.1146941136307743E-2</v>
      </c>
      <c r="Q693">
        <v>11.412350822580651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70.366666670000001</v>
      </c>
      <c r="G694" s="13">
        <f t="shared" si="122"/>
        <v>0.26470561769609902</v>
      </c>
      <c r="H694" s="13">
        <f t="shared" si="123"/>
        <v>70.101961052303906</v>
      </c>
      <c r="I694" s="16">
        <f t="shared" si="130"/>
        <v>72.629158498044802</v>
      </c>
      <c r="J694" s="13">
        <f t="shared" si="124"/>
        <v>53.746314649593117</v>
      </c>
      <c r="K694" s="13">
        <f t="shared" si="125"/>
        <v>18.882843848451685</v>
      </c>
      <c r="L694" s="13">
        <f t="shared" si="126"/>
        <v>0.11375522118275523</v>
      </c>
      <c r="M694" s="13">
        <f t="shared" si="131"/>
        <v>1.5807244732585206</v>
      </c>
      <c r="N694" s="13">
        <f t="shared" si="127"/>
        <v>8.2856155336822751E-2</v>
      </c>
      <c r="O694" s="13">
        <f t="shared" si="128"/>
        <v>0.34756177303292179</v>
      </c>
      <c r="Q694">
        <v>12.02741633494999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34.166666669999998</v>
      </c>
      <c r="G695" s="13">
        <f t="shared" si="122"/>
        <v>0</v>
      </c>
      <c r="H695" s="13">
        <f t="shared" si="123"/>
        <v>34.166666669999998</v>
      </c>
      <c r="I695" s="16">
        <f t="shared" si="130"/>
        <v>52.935755297268926</v>
      </c>
      <c r="J695" s="13">
        <f t="shared" si="124"/>
        <v>45.855152030780388</v>
      </c>
      <c r="K695" s="13">
        <f t="shared" si="125"/>
        <v>7.0806032664885379</v>
      </c>
      <c r="L695" s="13">
        <f t="shared" si="126"/>
        <v>0</v>
      </c>
      <c r="M695" s="13">
        <f t="shared" si="131"/>
        <v>1.4978683179216978</v>
      </c>
      <c r="N695" s="13">
        <f t="shared" si="127"/>
        <v>7.8513119853195534E-2</v>
      </c>
      <c r="O695" s="13">
        <f t="shared" si="128"/>
        <v>7.8513119853195534E-2</v>
      </c>
      <c r="Q695">
        <v>14.048293502546141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45.106666670000003</v>
      </c>
      <c r="G696" s="13">
        <f t="shared" si="122"/>
        <v>0</v>
      </c>
      <c r="H696" s="13">
        <f t="shared" si="123"/>
        <v>45.106666670000003</v>
      </c>
      <c r="I696" s="16">
        <f t="shared" si="130"/>
        <v>52.187269936488541</v>
      </c>
      <c r="J696" s="13">
        <f t="shared" si="124"/>
        <v>43.278765051597219</v>
      </c>
      <c r="K696" s="13">
        <f t="shared" si="125"/>
        <v>8.9085048848913218</v>
      </c>
      <c r="L696" s="13">
        <f t="shared" si="126"/>
        <v>0</v>
      </c>
      <c r="M696" s="13">
        <f t="shared" si="131"/>
        <v>1.4193551980685024</v>
      </c>
      <c r="N696" s="13">
        <f t="shared" si="127"/>
        <v>7.439773139392479E-2</v>
      </c>
      <c r="O696" s="13">
        <f t="shared" si="128"/>
        <v>7.439773139392479E-2</v>
      </c>
      <c r="Q696">
        <v>11.565887052086101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22.493333329999999</v>
      </c>
      <c r="G697" s="13">
        <f t="shared" si="122"/>
        <v>0</v>
      </c>
      <c r="H697" s="13">
        <f t="shared" si="123"/>
        <v>22.493333329999999</v>
      </c>
      <c r="I697" s="16">
        <f t="shared" si="130"/>
        <v>31.40183821489132</v>
      </c>
      <c r="J697" s="13">
        <f t="shared" si="124"/>
        <v>29.999492209130619</v>
      </c>
      <c r="K697" s="13">
        <f t="shared" si="125"/>
        <v>1.4023460057607018</v>
      </c>
      <c r="L697" s="13">
        <f t="shared" si="126"/>
        <v>0</v>
      </c>
      <c r="M697" s="13">
        <f t="shared" si="131"/>
        <v>1.3449574666745776</v>
      </c>
      <c r="N697" s="13">
        <f t="shared" si="127"/>
        <v>7.0498057482775003E-2</v>
      </c>
      <c r="O697" s="13">
        <f t="shared" si="128"/>
        <v>7.0498057482775003E-2</v>
      </c>
      <c r="Q697">
        <v>15.499485645667059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11.66</v>
      </c>
      <c r="G698" s="13">
        <f t="shared" si="122"/>
        <v>0</v>
      </c>
      <c r="H698" s="13">
        <f t="shared" si="123"/>
        <v>11.66</v>
      </c>
      <c r="I698" s="16">
        <f t="shared" si="130"/>
        <v>13.062346005760702</v>
      </c>
      <c r="J698" s="13">
        <f t="shared" si="124"/>
        <v>12.973712395554195</v>
      </c>
      <c r="K698" s="13">
        <f t="shared" si="125"/>
        <v>8.8633610206507285E-2</v>
      </c>
      <c r="L698" s="13">
        <f t="shared" si="126"/>
        <v>0</v>
      </c>
      <c r="M698" s="13">
        <f t="shared" si="131"/>
        <v>1.2744594091918027</v>
      </c>
      <c r="N698" s="13">
        <f t="shared" si="127"/>
        <v>6.6802791102989048E-2</v>
      </c>
      <c r="O698" s="13">
        <f t="shared" si="128"/>
        <v>6.6802791102989048E-2</v>
      </c>
      <c r="Q698">
        <v>16.843876335346099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5.1666666670000003</v>
      </c>
      <c r="G699" s="13">
        <f t="shared" si="122"/>
        <v>0</v>
      </c>
      <c r="H699" s="13">
        <f t="shared" si="123"/>
        <v>5.1666666670000003</v>
      </c>
      <c r="I699" s="16">
        <f t="shared" si="130"/>
        <v>5.2553002772065076</v>
      </c>
      <c r="J699" s="13">
        <f t="shared" si="124"/>
        <v>5.2529931783910593</v>
      </c>
      <c r="K699" s="13">
        <f t="shared" si="125"/>
        <v>2.3070988154483274E-3</v>
      </c>
      <c r="L699" s="13">
        <f t="shared" si="126"/>
        <v>0</v>
      </c>
      <c r="M699" s="13">
        <f t="shared" si="131"/>
        <v>1.2076566180888135</v>
      </c>
      <c r="N699" s="13">
        <f t="shared" si="127"/>
        <v>6.3301217912847541E-2</v>
      </c>
      <c r="O699" s="13">
        <f t="shared" si="128"/>
        <v>6.3301217912847541E-2</v>
      </c>
      <c r="Q699">
        <v>23.40140213347329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6.6666670000000003E-3</v>
      </c>
      <c r="G700" s="13">
        <f t="shared" si="122"/>
        <v>0</v>
      </c>
      <c r="H700" s="13">
        <f t="shared" si="123"/>
        <v>6.6666670000000003E-3</v>
      </c>
      <c r="I700" s="16">
        <f t="shared" si="130"/>
        <v>8.9737658154483285E-3</v>
      </c>
      <c r="J700" s="13">
        <f t="shared" si="124"/>
        <v>8.9737658042877578E-3</v>
      </c>
      <c r="K700" s="13">
        <f t="shared" si="125"/>
        <v>1.1160570731472141E-11</v>
      </c>
      <c r="L700" s="13">
        <f t="shared" si="126"/>
        <v>0</v>
      </c>
      <c r="M700" s="13">
        <f t="shared" si="131"/>
        <v>1.1443554001759659</v>
      </c>
      <c r="N700" s="13">
        <f t="shared" si="127"/>
        <v>5.9983185179676095E-2</v>
      </c>
      <c r="O700" s="13">
        <f t="shared" si="128"/>
        <v>5.9983185179676095E-2</v>
      </c>
      <c r="Q700">
        <v>23.611322533932789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8.9066666669999996</v>
      </c>
      <c r="G701" s="13">
        <f t="shared" si="122"/>
        <v>0</v>
      </c>
      <c r="H701" s="13">
        <f t="shared" si="123"/>
        <v>8.9066666669999996</v>
      </c>
      <c r="I701" s="16">
        <f t="shared" si="130"/>
        <v>8.9066666670111605</v>
      </c>
      <c r="J701" s="13">
        <f t="shared" si="124"/>
        <v>8.8982800344251665</v>
      </c>
      <c r="K701" s="13">
        <f t="shared" si="125"/>
        <v>8.386632585994036E-3</v>
      </c>
      <c r="L701" s="13">
        <f t="shared" si="126"/>
        <v>0</v>
      </c>
      <c r="M701" s="13">
        <f t="shared" si="131"/>
        <v>1.0843722149962898</v>
      </c>
      <c r="N701" s="13">
        <f t="shared" si="127"/>
        <v>5.683907234222537E-2</v>
      </c>
      <c r="O701" s="13">
        <f t="shared" si="128"/>
        <v>5.683907234222537E-2</v>
      </c>
      <c r="Q701">
        <v>25.487310193548389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3.7066666669999999</v>
      </c>
      <c r="G702" s="13">
        <f t="shared" si="122"/>
        <v>0</v>
      </c>
      <c r="H702" s="13">
        <f t="shared" si="123"/>
        <v>3.7066666669999999</v>
      </c>
      <c r="I702" s="16">
        <f t="shared" si="130"/>
        <v>3.715053299585994</v>
      </c>
      <c r="J702" s="13">
        <f t="shared" si="124"/>
        <v>3.7142665176485004</v>
      </c>
      <c r="K702" s="13">
        <f t="shared" si="125"/>
        <v>7.8678193749359693E-4</v>
      </c>
      <c r="L702" s="13">
        <f t="shared" si="126"/>
        <v>0</v>
      </c>
      <c r="M702" s="13">
        <f t="shared" si="131"/>
        <v>1.0275331426540644</v>
      </c>
      <c r="N702" s="13">
        <f t="shared" si="127"/>
        <v>5.3859763116070228E-2</v>
      </c>
      <c r="O702" s="13">
        <f t="shared" si="128"/>
        <v>5.3859763116070228E-2</v>
      </c>
      <c r="Q702">
        <v>23.655064920761269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66.466666669999995</v>
      </c>
      <c r="G703" s="13">
        <f t="shared" si="122"/>
        <v>0.18670561769609889</v>
      </c>
      <c r="H703" s="13">
        <f t="shared" si="123"/>
        <v>66.279961052303889</v>
      </c>
      <c r="I703" s="16">
        <f t="shared" si="130"/>
        <v>66.280747834241382</v>
      </c>
      <c r="J703" s="13">
        <f t="shared" si="124"/>
        <v>58.707107949265541</v>
      </c>
      <c r="K703" s="13">
        <f t="shared" si="125"/>
        <v>7.5736398849758402</v>
      </c>
      <c r="L703" s="13">
        <f t="shared" si="126"/>
        <v>0</v>
      </c>
      <c r="M703" s="13">
        <f t="shared" si="131"/>
        <v>0.97367337953799415</v>
      </c>
      <c r="N703" s="13">
        <f t="shared" si="127"/>
        <v>5.1036619061148175E-2</v>
      </c>
      <c r="O703" s="13">
        <f t="shared" si="128"/>
        <v>0.23774223675724707</v>
      </c>
      <c r="Q703">
        <v>18.62135425653479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50.04666667</v>
      </c>
      <c r="G704" s="13">
        <f t="shared" si="122"/>
        <v>0</v>
      </c>
      <c r="H704" s="13">
        <f t="shared" si="123"/>
        <v>50.04666667</v>
      </c>
      <c r="I704" s="16">
        <f t="shared" si="130"/>
        <v>57.620306554975841</v>
      </c>
      <c r="J704" s="13">
        <f t="shared" si="124"/>
        <v>49.425872202557336</v>
      </c>
      <c r="K704" s="13">
        <f t="shared" si="125"/>
        <v>8.1944343524185044</v>
      </c>
      <c r="L704" s="13">
        <f t="shared" si="126"/>
        <v>0</v>
      </c>
      <c r="M704" s="13">
        <f t="shared" si="131"/>
        <v>0.92263676047684595</v>
      </c>
      <c r="N704" s="13">
        <f t="shared" si="127"/>
        <v>4.8361454534796747E-2</v>
      </c>
      <c r="O704" s="13">
        <f t="shared" si="128"/>
        <v>4.8361454534796747E-2</v>
      </c>
      <c r="Q704">
        <v>14.72069322201164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29.626666669999999</v>
      </c>
      <c r="G705" s="13">
        <f t="shared" si="122"/>
        <v>0</v>
      </c>
      <c r="H705" s="13">
        <f t="shared" si="123"/>
        <v>29.626666669999999</v>
      </c>
      <c r="I705" s="16">
        <f t="shared" si="130"/>
        <v>37.821101022418503</v>
      </c>
      <c r="J705" s="13">
        <f t="shared" si="124"/>
        <v>34.143820997948922</v>
      </c>
      <c r="K705" s="13">
        <f t="shared" si="125"/>
        <v>3.6772800244695816</v>
      </c>
      <c r="L705" s="13">
        <f t="shared" si="126"/>
        <v>0</v>
      </c>
      <c r="M705" s="13">
        <f t="shared" si="131"/>
        <v>0.87427530594204916</v>
      </c>
      <c r="N705" s="13">
        <f t="shared" si="127"/>
        <v>4.5826512957666828E-2</v>
      </c>
      <c r="O705" s="13">
        <f t="shared" si="128"/>
        <v>4.5826512957666828E-2</v>
      </c>
      <c r="Q705">
        <v>11.92998632258065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34.76</v>
      </c>
      <c r="G706" s="13">
        <f t="shared" si="122"/>
        <v>0</v>
      </c>
      <c r="H706" s="13">
        <f t="shared" si="123"/>
        <v>34.76</v>
      </c>
      <c r="I706" s="16">
        <f t="shared" si="130"/>
        <v>38.43728002446958</v>
      </c>
      <c r="J706" s="13">
        <f t="shared" si="124"/>
        <v>34.431640729773513</v>
      </c>
      <c r="K706" s="13">
        <f t="shared" si="125"/>
        <v>4.0056392946960671</v>
      </c>
      <c r="L706" s="13">
        <f t="shared" si="126"/>
        <v>0</v>
      </c>
      <c r="M706" s="13">
        <f t="shared" si="131"/>
        <v>0.82844879298438234</v>
      </c>
      <c r="N706" s="13">
        <f t="shared" si="127"/>
        <v>4.3424444323695355E-2</v>
      </c>
      <c r="O706" s="13">
        <f t="shared" si="128"/>
        <v>4.3424444323695355E-2</v>
      </c>
      <c r="Q706">
        <v>11.56897553817819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70.093333329999993</v>
      </c>
      <c r="G707" s="13">
        <f t="shared" si="122"/>
        <v>0.25923895089609889</v>
      </c>
      <c r="H707" s="13">
        <f t="shared" si="123"/>
        <v>69.834094379103888</v>
      </c>
      <c r="I707" s="16">
        <f t="shared" si="130"/>
        <v>73.839733673799955</v>
      </c>
      <c r="J707" s="13">
        <f t="shared" si="124"/>
        <v>56.281162842165841</v>
      </c>
      <c r="K707" s="13">
        <f t="shared" si="125"/>
        <v>17.558570831634114</v>
      </c>
      <c r="L707" s="13">
        <f t="shared" si="126"/>
        <v>5.9748522387529111E-2</v>
      </c>
      <c r="M707" s="13">
        <f t="shared" si="131"/>
        <v>0.84477287104821608</v>
      </c>
      <c r="N707" s="13">
        <f t="shared" si="127"/>
        <v>4.4280096507658365E-2</v>
      </c>
      <c r="O707" s="13">
        <f t="shared" si="128"/>
        <v>0.30351904740375724</v>
      </c>
      <c r="Q707">
        <v>13.262743339938689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20.91333333</v>
      </c>
      <c r="G708" s="13">
        <f t="shared" si="122"/>
        <v>0</v>
      </c>
      <c r="H708" s="13">
        <f t="shared" si="123"/>
        <v>20.91333333</v>
      </c>
      <c r="I708" s="16">
        <f t="shared" si="130"/>
        <v>38.412155639246585</v>
      </c>
      <c r="J708" s="13">
        <f t="shared" si="124"/>
        <v>35.537463059425072</v>
      </c>
      <c r="K708" s="13">
        <f t="shared" si="125"/>
        <v>2.874692579821513</v>
      </c>
      <c r="L708" s="13">
        <f t="shared" si="126"/>
        <v>0</v>
      </c>
      <c r="M708" s="13">
        <f t="shared" si="131"/>
        <v>0.80049277454055767</v>
      </c>
      <c r="N708" s="13">
        <f t="shared" si="127"/>
        <v>4.1959085720114232E-2</v>
      </c>
      <c r="O708" s="13">
        <f t="shared" si="128"/>
        <v>4.1959085720114232E-2</v>
      </c>
      <c r="Q708">
        <v>14.335994226615419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31.74666667</v>
      </c>
      <c r="G709" s="13">
        <f t="shared" si="122"/>
        <v>0</v>
      </c>
      <c r="H709" s="13">
        <f t="shared" si="123"/>
        <v>31.74666667</v>
      </c>
      <c r="I709" s="16">
        <f t="shared" si="130"/>
        <v>34.621359249821509</v>
      </c>
      <c r="J709" s="13">
        <f t="shared" si="124"/>
        <v>32.535586046306278</v>
      </c>
      <c r="K709" s="13">
        <f t="shared" si="125"/>
        <v>2.085773203515231</v>
      </c>
      <c r="L709" s="13">
        <f t="shared" si="126"/>
        <v>0</v>
      </c>
      <c r="M709" s="13">
        <f t="shared" si="131"/>
        <v>0.75853368882044347</v>
      </c>
      <c r="N709" s="13">
        <f t="shared" si="127"/>
        <v>3.9759734357475929E-2</v>
      </c>
      <c r="O709" s="13">
        <f t="shared" si="128"/>
        <v>3.9759734357475929E-2</v>
      </c>
      <c r="Q709">
        <v>14.5727942770668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1.433333333</v>
      </c>
      <c r="G710" s="13">
        <f t="shared" ref="G710:G773" si="133">IF((F710-$J$2)&gt;0,$I$2*(F710-$J$2),0)</f>
        <v>0</v>
      </c>
      <c r="H710" s="13">
        <f t="shared" ref="H710:H773" si="134">F710-G710</f>
        <v>1.433333333</v>
      </c>
      <c r="I710" s="16">
        <f t="shared" si="130"/>
        <v>3.5191065365152312</v>
      </c>
      <c r="J710" s="13">
        <f t="shared" ref="J710:J773" si="135">I710/SQRT(1+(I710/($K$2*(300+(25*Q710)+0.05*(Q710)^3)))^2)</f>
        <v>3.5174119706895706</v>
      </c>
      <c r="K710" s="13">
        <f t="shared" ref="K710:K773" si="136">I710-J710</f>
        <v>1.6945658256606322E-3</v>
      </c>
      <c r="L710" s="13">
        <f t="shared" ref="L710:L773" si="137">IF(K710&gt;$N$2,(K710-$N$2)/$L$2,0)</f>
        <v>0</v>
      </c>
      <c r="M710" s="13">
        <f t="shared" si="131"/>
        <v>0.71877395446296755</v>
      </c>
      <c r="N710" s="13">
        <f t="shared" ref="N710:N773" si="138">$M$2*M710</f>
        <v>3.7675665449956042E-2</v>
      </c>
      <c r="O710" s="13">
        <f t="shared" ref="O710:O773" si="139">N710+G710</f>
        <v>3.7675665449956042E-2</v>
      </c>
      <c r="Q710">
        <v>17.07114282843316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27.54666667</v>
      </c>
      <c r="G711" s="13">
        <f t="shared" si="133"/>
        <v>0</v>
      </c>
      <c r="H711" s="13">
        <f t="shared" si="134"/>
        <v>27.54666667</v>
      </c>
      <c r="I711" s="16">
        <f t="shared" ref="I711:I774" si="141">H711+K710-L710</f>
        <v>27.548361235825659</v>
      </c>
      <c r="J711" s="13">
        <f t="shared" si="135"/>
        <v>27.290903568949059</v>
      </c>
      <c r="K711" s="13">
        <f t="shared" si="136"/>
        <v>0.25745766687660065</v>
      </c>
      <c r="L711" s="13">
        <f t="shared" si="137"/>
        <v>0</v>
      </c>
      <c r="M711" s="13">
        <f t="shared" ref="M711:M774" si="142">L711+M710-N710</f>
        <v>0.6810982890130115</v>
      </c>
      <c r="N711" s="13">
        <f t="shared" si="138"/>
        <v>3.5700836286651758E-2</v>
      </c>
      <c r="O711" s="13">
        <f t="shared" si="139"/>
        <v>3.5700836286651758E-2</v>
      </c>
      <c r="Q711">
        <v>25.131183674484721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6.14</v>
      </c>
      <c r="G712" s="13">
        <f t="shared" si="133"/>
        <v>0</v>
      </c>
      <c r="H712" s="13">
        <f t="shared" si="134"/>
        <v>6.14</v>
      </c>
      <c r="I712" s="16">
        <f t="shared" si="141"/>
        <v>6.3974576668766003</v>
      </c>
      <c r="J712" s="13">
        <f t="shared" si="135"/>
        <v>6.3933688919372784</v>
      </c>
      <c r="K712" s="13">
        <f t="shared" si="136"/>
        <v>4.0887749393219153E-3</v>
      </c>
      <c r="L712" s="13">
        <f t="shared" si="137"/>
        <v>0</v>
      </c>
      <c r="M712" s="13">
        <f t="shared" si="142"/>
        <v>0.64539745272635973</v>
      </c>
      <c r="N712" s="13">
        <f t="shared" si="138"/>
        <v>3.3829520894840572E-2</v>
      </c>
      <c r="O712" s="13">
        <f t="shared" si="139"/>
        <v>3.3829520894840572E-2</v>
      </c>
      <c r="Q712">
        <v>23.52558583792278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12.186666669999999</v>
      </c>
      <c r="G713" s="13">
        <f t="shared" si="133"/>
        <v>0</v>
      </c>
      <c r="H713" s="13">
        <f t="shared" si="134"/>
        <v>12.186666669999999</v>
      </c>
      <c r="I713" s="16">
        <f t="shared" si="141"/>
        <v>12.19075544493932</v>
      </c>
      <c r="J713" s="13">
        <f t="shared" si="135"/>
        <v>12.169379511116265</v>
      </c>
      <c r="K713" s="13">
        <f t="shared" si="136"/>
        <v>2.1375933823055249E-2</v>
      </c>
      <c r="L713" s="13">
        <f t="shared" si="137"/>
        <v>0</v>
      </c>
      <c r="M713" s="13">
        <f t="shared" si="142"/>
        <v>0.61156793183151914</v>
      </c>
      <c r="N713" s="13">
        <f t="shared" si="138"/>
        <v>3.2056293437651207E-2</v>
      </c>
      <c r="O713" s="13">
        <f t="shared" si="139"/>
        <v>3.2056293437651207E-2</v>
      </c>
      <c r="Q713">
        <v>25.521819193548389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11.66666667</v>
      </c>
      <c r="G714" s="13">
        <f t="shared" si="133"/>
        <v>0</v>
      </c>
      <c r="H714" s="13">
        <f t="shared" si="134"/>
        <v>11.66666667</v>
      </c>
      <c r="I714" s="16">
        <f t="shared" si="141"/>
        <v>11.688042603823055</v>
      </c>
      <c r="J714" s="13">
        <f t="shared" si="135"/>
        <v>11.6640449359929</v>
      </c>
      <c r="K714" s="13">
        <f t="shared" si="136"/>
        <v>2.3997667830155223E-2</v>
      </c>
      <c r="L714" s="13">
        <f t="shared" si="137"/>
        <v>0</v>
      </c>
      <c r="M714" s="13">
        <f t="shared" si="142"/>
        <v>0.57951163839386788</v>
      </c>
      <c r="N714" s="13">
        <f t="shared" si="138"/>
        <v>3.0376012481971706E-2</v>
      </c>
      <c r="O714" s="13">
        <f t="shared" si="139"/>
        <v>3.0376012481971706E-2</v>
      </c>
      <c r="Q714">
        <v>23.78338207738399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2.98</v>
      </c>
      <c r="G715" s="13">
        <f t="shared" si="133"/>
        <v>0</v>
      </c>
      <c r="H715" s="13">
        <f t="shared" si="134"/>
        <v>2.98</v>
      </c>
      <c r="I715" s="16">
        <f t="shared" si="141"/>
        <v>3.0039976678301552</v>
      </c>
      <c r="J715" s="13">
        <f t="shared" si="135"/>
        <v>3.0034995260912298</v>
      </c>
      <c r="K715" s="13">
        <f t="shared" si="136"/>
        <v>4.9814173892537283E-4</v>
      </c>
      <c r="L715" s="13">
        <f t="shared" si="137"/>
        <v>0</v>
      </c>
      <c r="M715" s="13">
        <f t="shared" si="142"/>
        <v>0.54913562591189613</v>
      </c>
      <c r="N715" s="13">
        <f t="shared" si="138"/>
        <v>2.8783806090979809E-2</v>
      </c>
      <c r="O715" s="13">
        <f t="shared" si="139"/>
        <v>2.8783806090979809E-2</v>
      </c>
      <c r="Q715">
        <v>22.3740147121514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58.12</v>
      </c>
      <c r="G716" s="13">
        <f t="shared" si="133"/>
        <v>1.9772284296098945E-2</v>
      </c>
      <c r="H716" s="13">
        <f t="shared" si="134"/>
        <v>58.100227715703902</v>
      </c>
      <c r="I716" s="16">
        <f t="shared" si="141"/>
        <v>58.100725857442825</v>
      </c>
      <c r="J716" s="13">
        <f t="shared" si="135"/>
        <v>49.708074611701747</v>
      </c>
      <c r="K716" s="13">
        <f t="shared" si="136"/>
        <v>8.392651245741078</v>
      </c>
      <c r="L716" s="13">
        <f t="shared" si="137"/>
        <v>0</v>
      </c>
      <c r="M716" s="13">
        <f t="shared" si="142"/>
        <v>0.52035181982091627</v>
      </c>
      <c r="N716" s="13">
        <f t="shared" si="138"/>
        <v>2.7275057698071762E-2</v>
      </c>
      <c r="O716" s="13">
        <f t="shared" si="139"/>
        <v>4.704734199417071E-2</v>
      </c>
      <c r="Q716">
        <v>14.699053426135521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57.28</v>
      </c>
      <c r="G717" s="13">
        <f t="shared" si="133"/>
        <v>2.9722842960990194E-3</v>
      </c>
      <c r="H717" s="13">
        <f t="shared" si="134"/>
        <v>57.277027715703902</v>
      </c>
      <c r="I717" s="16">
        <f t="shared" si="141"/>
        <v>65.669678961444987</v>
      </c>
      <c r="J717" s="13">
        <f t="shared" si="135"/>
        <v>51.876336966071307</v>
      </c>
      <c r="K717" s="13">
        <f t="shared" si="136"/>
        <v>13.79334199537368</v>
      </c>
      <c r="L717" s="13">
        <f t="shared" si="137"/>
        <v>0</v>
      </c>
      <c r="M717" s="13">
        <f t="shared" si="142"/>
        <v>0.49307676212284451</v>
      </c>
      <c r="N717" s="13">
        <f t="shared" si="138"/>
        <v>2.5845392721231337E-2</v>
      </c>
      <c r="O717" s="13">
        <f t="shared" si="139"/>
        <v>2.8817677017330356E-2</v>
      </c>
      <c r="Q717">
        <v>12.865088962850709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11.8</v>
      </c>
      <c r="G718" s="13">
        <f t="shared" si="133"/>
        <v>0</v>
      </c>
      <c r="H718" s="13">
        <f t="shared" si="134"/>
        <v>11.8</v>
      </c>
      <c r="I718" s="16">
        <f t="shared" si="141"/>
        <v>25.593341995373681</v>
      </c>
      <c r="J718" s="13">
        <f t="shared" si="135"/>
        <v>24.30673994662618</v>
      </c>
      <c r="K718" s="13">
        <f t="shared" si="136"/>
        <v>1.2866020487475005</v>
      </c>
      <c r="L718" s="13">
        <f t="shared" si="137"/>
        <v>0</v>
      </c>
      <c r="M718" s="13">
        <f t="shared" si="142"/>
        <v>0.46723136940161319</v>
      </c>
      <c r="N718" s="13">
        <f t="shared" si="138"/>
        <v>2.4490665879027696E-2</v>
      </c>
      <c r="O718" s="13">
        <f t="shared" si="139"/>
        <v>2.4490665879027696E-2</v>
      </c>
      <c r="Q718">
        <v>11.602264140172981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0.88666666699999996</v>
      </c>
      <c r="G719" s="13">
        <f t="shared" si="133"/>
        <v>0</v>
      </c>
      <c r="H719" s="13">
        <f t="shared" si="134"/>
        <v>0.88666666699999996</v>
      </c>
      <c r="I719" s="16">
        <f t="shared" si="141"/>
        <v>2.1732687157475006</v>
      </c>
      <c r="J719" s="13">
        <f t="shared" si="135"/>
        <v>2.1724585096965483</v>
      </c>
      <c r="K719" s="13">
        <f t="shared" si="136"/>
        <v>8.1020605095227793E-4</v>
      </c>
      <c r="L719" s="13">
        <f t="shared" si="137"/>
        <v>0</v>
      </c>
      <c r="M719" s="13">
        <f t="shared" si="142"/>
        <v>0.44274070352258549</v>
      </c>
      <c r="N719" s="13">
        <f t="shared" si="138"/>
        <v>2.3206949171465163E-2</v>
      </c>
      <c r="O719" s="13">
        <f t="shared" si="139"/>
        <v>2.3206949171465163E-2</v>
      </c>
      <c r="Q719">
        <v>11.964375322580651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45.006666670000001</v>
      </c>
      <c r="G720" s="13">
        <f t="shared" si="133"/>
        <v>0</v>
      </c>
      <c r="H720" s="13">
        <f t="shared" si="134"/>
        <v>45.006666670000001</v>
      </c>
      <c r="I720" s="16">
        <f t="shared" si="141"/>
        <v>45.007476876050951</v>
      </c>
      <c r="J720" s="13">
        <f t="shared" si="135"/>
        <v>42.211728487027578</v>
      </c>
      <c r="K720" s="13">
        <f t="shared" si="136"/>
        <v>2.7957483890233732</v>
      </c>
      <c r="L720" s="13">
        <f t="shared" si="137"/>
        <v>0</v>
      </c>
      <c r="M720" s="13">
        <f t="shared" si="142"/>
        <v>0.41953375435112034</v>
      </c>
      <c r="N720" s="13">
        <f t="shared" si="138"/>
        <v>2.1990520490835636E-2</v>
      </c>
      <c r="O720" s="13">
        <f t="shared" si="139"/>
        <v>2.1990520490835636E-2</v>
      </c>
      <c r="Q720">
        <v>18.073405711578989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8.48</v>
      </c>
      <c r="G721" s="13">
        <f t="shared" si="133"/>
        <v>0</v>
      </c>
      <c r="H721" s="13">
        <f t="shared" si="134"/>
        <v>8.48</v>
      </c>
      <c r="I721" s="16">
        <f t="shared" si="141"/>
        <v>11.275748389023374</v>
      </c>
      <c r="J721" s="13">
        <f t="shared" si="135"/>
        <v>11.22925733194656</v>
      </c>
      <c r="K721" s="13">
        <f t="shared" si="136"/>
        <v>4.6491057076814002E-2</v>
      </c>
      <c r="L721" s="13">
        <f t="shared" si="137"/>
        <v>0</v>
      </c>
      <c r="M721" s="13">
        <f t="shared" si="142"/>
        <v>0.39754323386028467</v>
      </c>
      <c r="N721" s="13">
        <f t="shared" si="138"/>
        <v>2.0837852829551015E-2</v>
      </c>
      <c r="O721" s="13">
        <f t="shared" si="139"/>
        <v>2.0837852829551015E-2</v>
      </c>
      <c r="Q721">
        <v>18.31799086956638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2.306666667</v>
      </c>
      <c r="G722" s="13">
        <f t="shared" si="133"/>
        <v>0</v>
      </c>
      <c r="H722" s="13">
        <f t="shared" si="134"/>
        <v>2.306666667</v>
      </c>
      <c r="I722" s="16">
        <f t="shared" si="141"/>
        <v>2.353157724076814</v>
      </c>
      <c r="J722" s="13">
        <f t="shared" si="135"/>
        <v>2.3528899156138823</v>
      </c>
      <c r="K722" s="13">
        <f t="shared" si="136"/>
        <v>2.67808462931729E-4</v>
      </c>
      <c r="L722" s="13">
        <f t="shared" si="137"/>
        <v>0</v>
      </c>
      <c r="M722" s="13">
        <f t="shared" si="142"/>
        <v>0.37670538103073364</v>
      </c>
      <c r="N722" s="13">
        <f t="shared" si="138"/>
        <v>1.9745604053664087E-2</v>
      </c>
      <c r="O722" s="13">
        <f t="shared" si="139"/>
        <v>1.9745604053664087E-2</v>
      </c>
      <c r="Q722">
        <v>21.581803040725401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34.27333333</v>
      </c>
      <c r="G723" s="13">
        <f t="shared" si="133"/>
        <v>0</v>
      </c>
      <c r="H723" s="13">
        <f t="shared" si="134"/>
        <v>34.27333333</v>
      </c>
      <c r="I723" s="16">
        <f t="shared" si="141"/>
        <v>34.273601138462929</v>
      </c>
      <c r="J723" s="13">
        <f t="shared" si="135"/>
        <v>33.419590496810194</v>
      </c>
      <c r="K723" s="13">
        <f t="shared" si="136"/>
        <v>0.8540106416527351</v>
      </c>
      <c r="L723" s="13">
        <f t="shared" si="137"/>
        <v>0</v>
      </c>
      <c r="M723" s="13">
        <f t="shared" si="142"/>
        <v>0.35695977697706954</v>
      </c>
      <c r="N723" s="13">
        <f t="shared" si="138"/>
        <v>1.8710607212426327E-2</v>
      </c>
      <c r="O723" s="13">
        <f t="shared" si="139"/>
        <v>1.8710607212426327E-2</v>
      </c>
      <c r="Q723">
        <v>21.091606084749259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</v>
      </c>
      <c r="G724" s="13">
        <f t="shared" si="133"/>
        <v>0</v>
      </c>
      <c r="H724" s="13">
        <f t="shared" si="134"/>
        <v>0.2</v>
      </c>
      <c r="I724" s="16">
        <f t="shared" si="141"/>
        <v>1.0540106416527351</v>
      </c>
      <c r="J724" s="13">
        <f t="shared" si="135"/>
        <v>1.0539948269684905</v>
      </c>
      <c r="K724" s="13">
        <f t="shared" si="136"/>
        <v>1.5814684244608301E-5</v>
      </c>
      <c r="L724" s="13">
        <f t="shared" si="137"/>
        <v>0</v>
      </c>
      <c r="M724" s="13">
        <f t="shared" si="142"/>
        <v>0.3382491697646432</v>
      </c>
      <c r="N724" s="13">
        <f t="shared" si="138"/>
        <v>1.7729861355785484E-2</v>
      </c>
      <c r="O724" s="13">
        <f t="shared" si="139"/>
        <v>1.7729861355785484E-2</v>
      </c>
      <c r="Q724">
        <v>24.569354193548389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3.6266666669999998</v>
      </c>
      <c r="G725" s="13">
        <f t="shared" si="133"/>
        <v>0</v>
      </c>
      <c r="H725" s="13">
        <f t="shared" si="134"/>
        <v>3.6266666669999998</v>
      </c>
      <c r="I725" s="16">
        <f t="shared" si="141"/>
        <v>3.6266824816842442</v>
      </c>
      <c r="J725" s="13">
        <f t="shared" si="135"/>
        <v>3.6259975367764339</v>
      </c>
      <c r="K725" s="13">
        <f t="shared" si="136"/>
        <v>6.8494490781034756E-4</v>
      </c>
      <c r="L725" s="13">
        <f t="shared" si="137"/>
        <v>0</v>
      </c>
      <c r="M725" s="13">
        <f t="shared" si="142"/>
        <v>0.32051930840885773</v>
      </c>
      <c r="N725" s="13">
        <f t="shared" si="138"/>
        <v>1.6800522833198418E-2</v>
      </c>
      <c r="O725" s="13">
        <f t="shared" si="139"/>
        <v>1.6800522833198418E-2</v>
      </c>
      <c r="Q725">
        <v>24.129179345088961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14.42</v>
      </c>
      <c r="G726" s="13">
        <f t="shared" si="133"/>
        <v>0</v>
      </c>
      <c r="H726" s="13">
        <f t="shared" si="134"/>
        <v>14.42</v>
      </c>
      <c r="I726" s="16">
        <f t="shared" si="141"/>
        <v>14.42068494490781</v>
      </c>
      <c r="J726" s="13">
        <f t="shared" si="135"/>
        <v>14.378064558033996</v>
      </c>
      <c r="K726" s="13">
        <f t="shared" si="136"/>
        <v>4.2620386873814198E-2</v>
      </c>
      <c r="L726" s="13">
        <f t="shared" si="137"/>
        <v>0</v>
      </c>
      <c r="M726" s="13">
        <f t="shared" si="142"/>
        <v>0.30371878557565929</v>
      </c>
      <c r="N726" s="13">
        <f t="shared" si="138"/>
        <v>1.5919897048530335E-2</v>
      </c>
      <c r="O726" s="13">
        <f t="shared" si="139"/>
        <v>1.5919897048530335E-2</v>
      </c>
      <c r="Q726">
        <v>24.1729862399546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5.0999999999999996</v>
      </c>
      <c r="G727" s="13">
        <f t="shared" si="133"/>
        <v>0</v>
      </c>
      <c r="H727" s="13">
        <f t="shared" si="134"/>
        <v>5.0999999999999996</v>
      </c>
      <c r="I727" s="16">
        <f t="shared" si="141"/>
        <v>5.1426203868738138</v>
      </c>
      <c r="J727" s="13">
        <f t="shared" si="135"/>
        <v>5.1400395383430526</v>
      </c>
      <c r="K727" s="13">
        <f t="shared" si="136"/>
        <v>2.5808485307612372E-3</v>
      </c>
      <c r="L727" s="13">
        <f t="shared" si="137"/>
        <v>0</v>
      </c>
      <c r="M727" s="13">
        <f t="shared" si="142"/>
        <v>0.28779888852712898</v>
      </c>
      <c r="N727" s="13">
        <f t="shared" si="138"/>
        <v>1.5085430647133935E-2</v>
      </c>
      <c r="O727" s="13">
        <f t="shared" si="139"/>
        <v>1.5085430647133935E-2</v>
      </c>
      <c r="Q727">
        <v>22.142694088506779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9.5666666669999998</v>
      </c>
      <c r="G728" s="13">
        <f t="shared" si="133"/>
        <v>0</v>
      </c>
      <c r="H728" s="13">
        <f t="shared" si="134"/>
        <v>9.5666666669999998</v>
      </c>
      <c r="I728" s="16">
        <f t="shared" si="141"/>
        <v>9.5692475155307619</v>
      </c>
      <c r="J728" s="13">
        <f t="shared" si="135"/>
        <v>9.5210115446577177</v>
      </c>
      <c r="K728" s="13">
        <f t="shared" si="136"/>
        <v>4.8235970873044209E-2</v>
      </c>
      <c r="L728" s="13">
        <f t="shared" si="137"/>
        <v>0</v>
      </c>
      <c r="M728" s="13">
        <f t="shared" si="142"/>
        <v>0.27271345787999507</v>
      </c>
      <c r="N728" s="13">
        <f t="shared" si="138"/>
        <v>1.4294704112455064E-2</v>
      </c>
      <c r="O728" s="13">
        <f t="shared" si="139"/>
        <v>1.4294704112455064E-2</v>
      </c>
      <c r="Q728">
        <v>14.53781777503047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93.213333329999998</v>
      </c>
      <c r="G729" s="13">
        <f t="shared" si="133"/>
        <v>0.72163895089609897</v>
      </c>
      <c r="H729" s="13">
        <f t="shared" si="134"/>
        <v>92.491694379103905</v>
      </c>
      <c r="I729" s="16">
        <f t="shared" si="141"/>
        <v>92.539930349976942</v>
      </c>
      <c r="J729" s="13">
        <f t="shared" si="135"/>
        <v>69.290808412818038</v>
      </c>
      <c r="K729" s="13">
        <f t="shared" si="136"/>
        <v>23.249121937158904</v>
      </c>
      <c r="L729" s="13">
        <f t="shared" si="137"/>
        <v>0.29182142248593468</v>
      </c>
      <c r="M729" s="13">
        <f t="shared" si="142"/>
        <v>0.55024017625347477</v>
      </c>
      <c r="N729" s="13">
        <f t="shared" si="138"/>
        <v>2.8841702831510763E-2</v>
      </c>
      <c r="O729" s="13">
        <f t="shared" si="139"/>
        <v>0.75048065372760975</v>
      </c>
      <c r="Q729">
        <v>15.91814257541323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86.626666670000006</v>
      </c>
      <c r="G730" s="13">
        <f t="shared" si="133"/>
        <v>0.58990561769609917</v>
      </c>
      <c r="H730" s="13">
        <f t="shared" si="134"/>
        <v>86.036761052303902</v>
      </c>
      <c r="I730" s="16">
        <f t="shared" si="141"/>
        <v>108.99406156697687</v>
      </c>
      <c r="J730" s="13">
        <f t="shared" si="135"/>
        <v>68.185006499946979</v>
      </c>
      <c r="K730" s="13">
        <f t="shared" si="136"/>
        <v>40.809055067029888</v>
      </c>
      <c r="L730" s="13">
        <f t="shared" si="137"/>
        <v>1.0079532226250729</v>
      </c>
      <c r="M730" s="13">
        <f t="shared" si="142"/>
        <v>1.529351696047037</v>
      </c>
      <c r="N730" s="13">
        <f t="shared" si="138"/>
        <v>8.0163370553182262E-2</v>
      </c>
      <c r="O730" s="13">
        <f t="shared" si="139"/>
        <v>0.67006898824928141</v>
      </c>
      <c r="Q730">
        <v>13.338898822580649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86.08</v>
      </c>
      <c r="G731" s="13">
        <f t="shared" si="133"/>
        <v>0.57897228429609893</v>
      </c>
      <c r="H731" s="13">
        <f t="shared" si="134"/>
        <v>85.501027715703898</v>
      </c>
      <c r="I731" s="16">
        <f t="shared" si="141"/>
        <v>125.30212956010871</v>
      </c>
      <c r="J731" s="13">
        <f t="shared" si="135"/>
        <v>75.394052839945488</v>
      </c>
      <c r="K731" s="13">
        <f t="shared" si="136"/>
        <v>49.908076720163223</v>
      </c>
      <c r="L731" s="13">
        <f t="shared" si="137"/>
        <v>1.379030874673697</v>
      </c>
      <c r="M731" s="13">
        <f t="shared" si="142"/>
        <v>2.8282192001675521</v>
      </c>
      <c r="N731" s="13">
        <f t="shared" si="138"/>
        <v>0.14824555027771927</v>
      </c>
      <c r="O731" s="13">
        <f t="shared" si="139"/>
        <v>0.72721783457381817</v>
      </c>
      <c r="Q731">
        <v>14.45388271687635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8.1533333330000008</v>
      </c>
      <c r="G732" s="13">
        <f t="shared" si="133"/>
        <v>0</v>
      </c>
      <c r="H732" s="13">
        <f t="shared" si="134"/>
        <v>8.1533333330000008</v>
      </c>
      <c r="I732" s="16">
        <f t="shared" si="141"/>
        <v>56.682379178489526</v>
      </c>
      <c r="J732" s="13">
        <f t="shared" si="135"/>
        <v>49.660887705122107</v>
      </c>
      <c r="K732" s="13">
        <f t="shared" si="136"/>
        <v>7.0214914733674192</v>
      </c>
      <c r="L732" s="13">
        <f t="shared" si="137"/>
        <v>0</v>
      </c>
      <c r="M732" s="13">
        <f t="shared" si="142"/>
        <v>2.679973649889833</v>
      </c>
      <c r="N732" s="13">
        <f t="shared" si="138"/>
        <v>0.14047502698311684</v>
      </c>
      <c r="O732" s="13">
        <f t="shared" si="139"/>
        <v>0.14047502698311684</v>
      </c>
      <c r="Q732">
        <v>15.70832470246911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0.5</v>
      </c>
      <c r="G733" s="13">
        <f t="shared" si="133"/>
        <v>0</v>
      </c>
      <c r="H733" s="13">
        <f t="shared" si="134"/>
        <v>0.5</v>
      </c>
      <c r="I733" s="16">
        <f t="shared" si="141"/>
        <v>7.5214914733674192</v>
      </c>
      <c r="J733" s="13">
        <f t="shared" si="135"/>
        <v>7.5086545771630684</v>
      </c>
      <c r="K733" s="13">
        <f t="shared" si="136"/>
        <v>1.2836896204350801E-2</v>
      </c>
      <c r="L733" s="13">
        <f t="shared" si="137"/>
        <v>0</v>
      </c>
      <c r="M733" s="13">
        <f t="shared" si="142"/>
        <v>2.539498622906716</v>
      </c>
      <c r="N733" s="13">
        <f t="shared" si="138"/>
        <v>0.13311180786836227</v>
      </c>
      <c r="O733" s="13">
        <f t="shared" si="139"/>
        <v>0.13311180786836227</v>
      </c>
      <c r="Q733">
        <v>18.854389427913031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1.1000000000000001</v>
      </c>
      <c r="G734" s="13">
        <f t="shared" si="133"/>
        <v>0</v>
      </c>
      <c r="H734" s="13">
        <f t="shared" si="134"/>
        <v>1.1000000000000001</v>
      </c>
      <c r="I734" s="16">
        <f t="shared" si="141"/>
        <v>1.1128368962043509</v>
      </c>
      <c r="J734" s="13">
        <f t="shared" si="135"/>
        <v>1.1127942751926054</v>
      </c>
      <c r="K734" s="13">
        <f t="shared" si="136"/>
        <v>4.2621011745458404E-5</v>
      </c>
      <c r="L734" s="13">
        <f t="shared" si="137"/>
        <v>0</v>
      </c>
      <c r="M734" s="13">
        <f t="shared" si="142"/>
        <v>2.4063868150383536</v>
      </c>
      <c r="N734" s="13">
        <f t="shared" si="138"/>
        <v>0.1261345434453153</v>
      </c>
      <c r="O734" s="13">
        <f t="shared" si="139"/>
        <v>0.1261345434453153</v>
      </c>
      <c r="Q734">
        <v>18.696717037930089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2.5733333329999999</v>
      </c>
      <c r="G735" s="13">
        <f t="shared" si="133"/>
        <v>0</v>
      </c>
      <c r="H735" s="13">
        <f t="shared" si="134"/>
        <v>2.5733333329999999</v>
      </c>
      <c r="I735" s="16">
        <f t="shared" si="141"/>
        <v>2.5733759540117456</v>
      </c>
      <c r="J735" s="13">
        <f t="shared" si="135"/>
        <v>2.5731184861078065</v>
      </c>
      <c r="K735" s="13">
        <f t="shared" si="136"/>
        <v>2.5746790393910146E-4</v>
      </c>
      <c r="L735" s="13">
        <f t="shared" si="137"/>
        <v>0</v>
      </c>
      <c r="M735" s="13">
        <f t="shared" si="142"/>
        <v>2.2802522715930382</v>
      </c>
      <c r="N735" s="13">
        <f t="shared" si="138"/>
        <v>0.11952300329277976</v>
      </c>
      <c r="O735" s="13">
        <f t="shared" si="139"/>
        <v>0.11952300329277976</v>
      </c>
      <c r="Q735">
        <v>23.767026601719209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30.44</v>
      </c>
      <c r="G736" s="13">
        <f t="shared" si="133"/>
        <v>0</v>
      </c>
      <c r="H736" s="13">
        <f t="shared" si="134"/>
        <v>30.44</v>
      </c>
      <c r="I736" s="16">
        <f t="shared" si="141"/>
        <v>30.44025746790394</v>
      </c>
      <c r="J736" s="13">
        <f t="shared" si="135"/>
        <v>30.049113297331857</v>
      </c>
      <c r="K736" s="13">
        <f t="shared" si="136"/>
        <v>0.39114417057208328</v>
      </c>
      <c r="L736" s="13">
        <f t="shared" si="137"/>
        <v>0</v>
      </c>
      <c r="M736" s="13">
        <f t="shared" si="142"/>
        <v>2.1607292683002584</v>
      </c>
      <c r="N736" s="13">
        <f t="shared" si="138"/>
        <v>0.11325801739885256</v>
      </c>
      <c r="O736" s="13">
        <f t="shared" si="139"/>
        <v>0.11325801739885256</v>
      </c>
      <c r="Q736">
        <v>24.241513821687121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4.8666666669999996</v>
      </c>
      <c r="G737" s="13">
        <f t="shared" si="133"/>
        <v>0</v>
      </c>
      <c r="H737" s="13">
        <f t="shared" si="134"/>
        <v>4.8666666669999996</v>
      </c>
      <c r="I737" s="16">
        <f t="shared" si="141"/>
        <v>5.2578108375720829</v>
      </c>
      <c r="J737" s="13">
        <f t="shared" si="135"/>
        <v>5.2563582970137048</v>
      </c>
      <c r="K737" s="13">
        <f t="shared" si="136"/>
        <v>1.4525405583780682E-3</v>
      </c>
      <c r="L737" s="13">
        <f t="shared" si="137"/>
        <v>0</v>
      </c>
      <c r="M737" s="13">
        <f t="shared" si="142"/>
        <v>2.0474712509014057</v>
      </c>
      <c r="N737" s="13">
        <f t="shared" si="138"/>
        <v>0.1073214205779054</v>
      </c>
      <c r="O737" s="13">
        <f t="shared" si="139"/>
        <v>0.1073214205779054</v>
      </c>
      <c r="Q737">
        <v>26.740447193548381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25.626666669999999</v>
      </c>
      <c r="G738" s="13">
        <f t="shared" si="133"/>
        <v>0</v>
      </c>
      <c r="H738" s="13">
        <f t="shared" si="134"/>
        <v>25.626666669999999</v>
      </c>
      <c r="I738" s="16">
        <f t="shared" si="141"/>
        <v>25.628119210558378</v>
      </c>
      <c r="J738" s="13">
        <f t="shared" si="135"/>
        <v>25.414935094618222</v>
      </c>
      <c r="K738" s="13">
        <f t="shared" si="136"/>
        <v>0.21318411594015529</v>
      </c>
      <c r="L738" s="13">
        <f t="shared" si="137"/>
        <v>0</v>
      </c>
      <c r="M738" s="13">
        <f t="shared" si="142"/>
        <v>1.9401498303235003</v>
      </c>
      <c r="N738" s="13">
        <f t="shared" si="138"/>
        <v>0.1016959998010379</v>
      </c>
      <c r="O738" s="13">
        <f t="shared" si="139"/>
        <v>0.1016959998010379</v>
      </c>
      <c r="Q738">
        <v>24.94073895471367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33.64</v>
      </c>
      <c r="G739" s="13">
        <f t="shared" si="133"/>
        <v>0</v>
      </c>
      <c r="H739" s="13">
        <f t="shared" si="134"/>
        <v>33.64</v>
      </c>
      <c r="I739" s="16">
        <f t="shared" si="141"/>
        <v>33.853184115940152</v>
      </c>
      <c r="J739" s="13">
        <f t="shared" si="135"/>
        <v>33.280554310333692</v>
      </c>
      <c r="K739" s="13">
        <f t="shared" si="136"/>
        <v>0.57262980560646071</v>
      </c>
      <c r="L739" s="13">
        <f t="shared" si="137"/>
        <v>0</v>
      </c>
      <c r="M739" s="13">
        <f t="shared" si="142"/>
        <v>1.8384538305224625</v>
      </c>
      <c r="N739" s="13">
        <f t="shared" si="138"/>
        <v>9.6365444287287577E-2</v>
      </c>
      <c r="O739" s="13">
        <f t="shared" si="139"/>
        <v>9.6365444287287577E-2</v>
      </c>
      <c r="Q739">
        <v>23.751816810327021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35.893333329999997</v>
      </c>
      <c r="G740" s="13">
        <f t="shared" si="133"/>
        <v>0</v>
      </c>
      <c r="H740" s="13">
        <f t="shared" si="134"/>
        <v>35.893333329999997</v>
      </c>
      <c r="I740" s="16">
        <f t="shared" si="141"/>
        <v>36.465963135606458</v>
      </c>
      <c r="J740" s="13">
        <f t="shared" si="135"/>
        <v>34.734126232854251</v>
      </c>
      <c r="K740" s="13">
        <f t="shared" si="136"/>
        <v>1.7318369027522067</v>
      </c>
      <c r="L740" s="13">
        <f t="shared" si="137"/>
        <v>0</v>
      </c>
      <c r="M740" s="13">
        <f t="shared" si="142"/>
        <v>1.7420883862351748</v>
      </c>
      <c r="N740" s="13">
        <f t="shared" si="138"/>
        <v>9.1314298210887435E-2</v>
      </c>
      <c r="O740" s="13">
        <f t="shared" si="139"/>
        <v>9.1314298210887435E-2</v>
      </c>
      <c r="Q740">
        <v>17.159480563699859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85.313333330000006</v>
      </c>
      <c r="G741" s="13">
        <f t="shared" si="133"/>
        <v>0.56363895089609917</v>
      </c>
      <c r="H741" s="13">
        <f t="shared" si="134"/>
        <v>84.7496943791039</v>
      </c>
      <c r="I741" s="16">
        <f t="shared" si="141"/>
        <v>86.481531281856107</v>
      </c>
      <c r="J741" s="13">
        <f t="shared" si="135"/>
        <v>65.541712804661046</v>
      </c>
      <c r="K741" s="13">
        <f t="shared" si="136"/>
        <v>20.939818477195061</v>
      </c>
      <c r="L741" s="13">
        <f t="shared" si="137"/>
        <v>0.19764306590448238</v>
      </c>
      <c r="M741" s="13">
        <f t="shared" si="142"/>
        <v>1.8484171539287697</v>
      </c>
      <c r="N741" s="13">
        <f t="shared" si="138"/>
        <v>9.6887687528149316E-2</v>
      </c>
      <c r="O741" s="13">
        <f t="shared" si="139"/>
        <v>0.66052663842424852</v>
      </c>
      <c r="Q741">
        <v>15.34935633201717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115.0733333</v>
      </c>
      <c r="G742" s="13">
        <f t="shared" si="133"/>
        <v>1.158838950296099</v>
      </c>
      <c r="H742" s="13">
        <f t="shared" si="134"/>
        <v>113.9144943497039</v>
      </c>
      <c r="I742" s="16">
        <f t="shared" si="141"/>
        <v>134.65666976099448</v>
      </c>
      <c r="J742" s="13">
        <f t="shared" si="135"/>
        <v>79.003215345585573</v>
      </c>
      <c r="K742" s="13">
        <f t="shared" si="136"/>
        <v>55.653454415408902</v>
      </c>
      <c r="L742" s="13">
        <f t="shared" si="137"/>
        <v>1.6133397208945581</v>
      </c>
      <c r="M742" s="13">
        <f t="shared" si="142"/>
        <v>3.3648691872951786</v>
      </c>
      <c r="N742" s="13">
        <f t="shared" si="138"/>
        <v>0.17637490200673403</v>
      </c>
      <c r="O742" s="13">
        <f t="shared" si="139"/>
        <v>1.335213852302833</v>
      </c>
      <c r="Q742">
        <v>14.92863314756084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43.08</v>
      </c>
      <c r="G743" s="13">
        <f t="shared" si="133"/>
        <v>0</v>
      </c>
      <c r="H743" s="13">
        <f t="shared" si="134"/>
        <v>43.08</v>
      </c>
      <c r="I743" s="16">
        <f t="shared" si="141"/>
        <v>97.120114694514342</v>
      </c>
      <c r="J743" s="13">
        <f t="shared" si="135"/>
        <v>63.77825402508531</v>
      </c>
      <c r="K743" s="13">
        <f t="shared" si="136"/>
        <v>33.341860669429032</v>
      </c>
      <c r="L743" s="13">
        <f t="shared" si="137"/>
        <v>0.70342499199951147</v>
      </c>
      <c r="M743" s="13">
        <f t="shared" si="142"/>
        <v>3.8919192772879558</v>
      </c>
      <c r="N743" s="13">
        <f t="shared" si="138"/>
        <v>0.2040010600535615</v>
      </c>
      <c r="O743" s="13">
        <f t="shared" si="139"/>
        <v>0.2040010600535615</v>
      </c>
      <c r="Q743">
        <v>12.85888399383092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33.40666667</v>
      </c>
      <c r="G744" s="13">
        <f t="shared" si="133"/>
        <v>0</v>
      </c>
      <c r="H744" s="13">
        <f t="shared" si="134"/>
        <v>33.40666667</v>
      </c>
      <c r="I744" s="16">
        <f t="shared" si="141"/>
        <v>66.04510234742952</v>
      </c>
      <c r="J744" s="13">
        <f t="shared" si="135"/>
        <v>52.5197792179316</v>
      </c>
      <c r="K744" s="13">
        <f t="shared" si="136"/>
        <v>13.52532312949792</v>
      </c>
      <c r="L744" s="13">
        <f t="shared" si="137"/>
        <v>0</v>
      </c>
      <c r="M744" s="13">
        <f t="shared" si="142"/>
        <v>3.6879182172343943</v>
      </c>
      <c r="N744" s="13">
        <f t="shared" si="138"/>
        <v>0.19330802416614279</v>
      </c>
      <c r="O744" s="13">
        <f t="shared" si="139"/>
        <v>0.19330802416614279</v>
      </c>
      <c r="Q744">
        <v>13.20830032258065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9.36</v>
      </c>
      <c r="G745" s="13">
        <f t="shared" si="133"/>
        <v>0</v>
      </c>
      <c r="H745" s="13">
        <f t="shared" si="134"/>
        <v>9.36</v>
      </c>
      <c r="I745" s="16">
        <f t="shared" si="141"/>
        <v>22.88532312949792</v>
      </c>
      <c r="J745" s="13">
        <f t="shared" si="135"/>
        <v>22.259928599040002</v>
      </c>
      <c r="K745" s="13">
        <f t="shared" si="136"/>
        <v>0.6253945304579176</v>
      </c>
      <c r="L745" s="13">
        <f t="shared" si="137"/>
        <v>0</v>
      </c>
      <c r="M745" s="13">
        <f t="shared" si="142"/>
        <v>3.4946101930682514</v>
      </c>
      <c r="N745" s="13">
        <f t="shared" si="138"/>
        <v>0.18317548054508584</v>
      </c>
      <c r="O745" s="13">
        <f t="shared" si="139"/>
        <v>0.18317548054508584</v>
      </c>
      <c r="Q745">
        <v>14.67803863123695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0.32</v>
      </c>
      <c r="G746" s="13">
        <f t="shared" si="133"/>
        <v>0</v>
      </c>
      <c r="H746" s="13">
        <f t="shared" si="134"/>
        <v>0.32</v>
      </c>
      <c r="I746" s="16">
        <f t="shared" si="141"/>
        <v>0.94539453045791766</v>
      </c>
      <c r="J746" s="13">
        <f t="shared" si="135"/>
        <v>0.94536487304026406</v>
      </c>
      <c r="K746" s="13">
        <f t="shared" si="136"/>
        <v>2.9657417653594642E-5</v>
      </c>
      <c r="L746" s="13">
        <f t="shared" si="137"/>
        <v>0</v>
      </c>
      <c r="M746" s="13">
        <f t="shared" si="142"/>
        <v>3.3114347125231656</v>
      </c>
      <c r="N746" s="13">
        <f t="shared" si="138"/>
        <v>0.17357405010815818</v>
      </c>
      <c r="O746" s="13">
        <f t="shared" si="139"/>
        <v>0.17357405010815818</v>
      </c>
      <c r="Q746">
        <v>17.801750083111401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2.9533333329999998</v>
      </c>
      <c r="G747" s="13">
        <f t="shared" si="133"/>
        <v>0</v>
      </c>
      <c r="H747" s="13">
        <f t="shared" si="134"/>
        <v>2.9533333329999998</v>
      </c>
      <c r="I747" s="16">
        <f t="shared" si="141"/>
        <v>2.9533629904176535</v>
      </c>
      <c r="J747" s="13">
        <f t="shared" si="135"/>
        <v>2.9529291570453493</v>
      </c>
      <c r="K747" s="13">
        <f t="shared" si="136"/>
        <v>4.3383337230418206E-4</v>
      </c>
      <c r="L747" s="13">
        <f t="shared" si="137"/>
        <v>0</v>
      </c>
      <c r="M747" s="13">
        <f t="shared" si="142"/>
        <v>3.1378606624150072</v>
      </c>
      <c r="N747" s="13">
        <f t="shared" si="138"/>
        <v>0.16447589372385391</v>
      </c>
      <c r="O747" s="13">
        <f t="shared" si="139"/>
        <v>0.16447589372385391</v>
      </c>
      <c r="Q747">
        <v>22.99340170271341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3.14</v>
      </c>
      <c r="G748" s="13">
        <f t="shared" si="133"/>
        <v>0</v>
      </c>
      <c r="H748" s="13">
        <f t="shared" si="134"/>
        <v>3.14</v>
      </c>
      <c r="I748" s="16">
        <f t="shared" si="141"/>
        <v>3.1404338333723043</v>
      </c>
      <c r="J748" s="13">
        <f t="shared" si="135"/>
        <v>3.140120299011167</v>
      </c>
      <c r="K748" s="13">
        <f t="shared" si="136"/>
        <v>3.1353436113734645E-4</v>
      </c>
      <c r="L748" s="13">
        <f t="shared" si="137"/>
        <v>0</v>
      </c>
      <c r="M748" s="13">
        <f t="shared" si="142"/>
        <v>2.9733847686911532</v>
      </c>
      <c r="N748" s="13">
        <f t="shared" si="138"/>
        <v>0.15585463149245829</v>
      </c>
      <c r="O748" s="13">
        <f t="shared" si="139"/>
        <v>0.15585463149245829</v>
      </c>
      <c r="Q748">
        <v>26.648542914761741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16.12</v>
      </c>
      <c r="G749" s="13">
        <f t="shared" si="133"/>
        <v>0</v>
      </c>
      <c r="H749" s="13">
        <f t="shared" si="134"/>
        <v>16.12</v>
      </c>
      <c r="I749" s="16">
        <f t="shared" si="141"/>
        <v>16.120313534361138</v>
      </c>
      <c r="J749" s="13">
        <f t="shared" si="135"/>
        <v>16.078423593672412</v>
      </c>
      <c r="K749" s="13">
        <f t="shared" si="136"/>
        <v>4.1889940688726313E-2</v>
      </c>
      <c r="L749" s="13">
        <f t="shared" si="137"/>
        <v>0</v>
      </c>
      <c r="M749" s="13">
        <f t="shared" si="142"/>
        <v>2.8175301371986947</v>
      </c>
      <c r="N749" s="13">
        <f t="shared" si="138"/>
        <v>0.1476852662581222</v>
      </c>
      <c r="O749" s="13">
        <f t="shared" si="139"/>
        <v>0.1476852662581222</v>
      </c>
      <c r="Q749">
        <v>26.71044119354838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16.32</v>
      </c>
      <c r="G750" s="13">
        <f t="shared" si="133"/>
        <v>0</v>
      </c>
      <c r="H750" s="13">
        <f t="shared" si="134"/>
        <v>16.32</v>
      </c>
      <c r="I750" s="16">
        <f t="shared" si="141"/>
        <v>16.361889940688727</v>
      </c>
      <c r="J750" s="13">
        <f t="shared" si="135"/>
        <v>16.310188977175578</v>
      </c>
      <c r="K750" s="13">
        <f t="shared" si="136"/>
        <v>5.1700963513148679E-2</v>
      </c>
      <c r="L750" s="13">
        <f t="shared" si="137"/>
        <v>0</v>
      </c>
      <c r="M750" s="13">
        <f t="shared" si="142"/>
        <v>2.6698448709405724</v>
      </c>
      <c r="N750" s="13">
        <f t="shared" si="138"/>
        <v>0.13994411113017108</v>
      </c>
      <c r="O750" s="13">
        <f t="shared" si="139"/>
        <v>0.13994411113017108</v>
      </c>
      <c r="Q750">
        <v>25.503828894791909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21.006666670000001</v>
      </c>
      <c r="G751" s="13">
        <f t="shared" si="133"/>
        <v>0</v>
      </c>
      <c r="H751" s="13">
        <f t="shared" si="134"/>
        <v>21.006666670000001</v>
      </c>
      <c r="I751" s="16">
        <f t="shared" si="141"/>
        <v>21.05836763351315</v>
      </c>
      <c r="J751" s="13">
        <f t="shared" si="135"/>
        <v>20.881771053510974</v>
      </c>
      <c r="K751" s="13">
        <f t="shared" si="136"/>
        <v>0.17659658000217604</v>
      </c>
      <c r="L751" s="13">
        <f t="shared" si="137"/>
        <v>0</v>
      </c>
      <c r="M751" s="13">
        <f t="shared" si="142"/>
        <v>2.5299007598104013</v>
      </c>
      <c r="N751" s="13">
        <f t="shared" si="138"/>
        <v>0.13260872080349859</v>
      </c>
      <c r="O751" s="13">
        <f t="shared" si="139"/>
        <v>0.13260872080349859</v>
      </c>
      <c r="Q751">
        <v>22.082958727981399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208.1</v>
      </c>
      <c r="G752" s="13">
        <f t="shared" si="133"/>
        <v>3.0193722842960988</v>
      </c>
      <c r="H752" s="13">
        <f t="shared" si="134"/>
        <v>205.08062771570388</v>
      </c>
      <c r="I752" s="16">
        <f t="shared" si="141"/>
        <v>205.25722429570607</v>
      </c>
      <c r="J752" s="13">
        <f t="shared" si="135"/>
        <v>84.400210272802596</v>
      </c>
      <c r="K752" s="13">
        <f t="shared" si="136"/>
        <v>120.85701402290347</v>
      </c>
      <c r="L752" s="13">
        <f t="shared" si="137"/>
        <v>4.2724809700012258</v>
      </c>
      <c r="M752" s="13">
        <f t="shared" si="142"/>
        <v>6.6697730090081278</v>
      </c>
      <c r="N752" s="13">
        <f t="shared" si="138"/>
        <v>0.34960662521819807</v>
      </c>
      <c r="O752" s="13">
        <f t="shared" si="139"/>
        <v>3.368978909514297</v>
      </c>
      <c r="Q752">
        <v>14.17546312154308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37.020000000000003</v>
      </c>
      <c r="G753" s="13">
        <f t="shared" si="133"/>
        <v>0</v>
      </c>
      <c r="H753" s="13">
        <f t="shared" si="134"/>
        <v>37.020000000000003</v>
      </c>
      <c r="I753" s="16">
        <f t="shared" si="141"/>
        <v>153.60453305290224</v>
      </c>
      <c r="J753" s="13">
        <f t="shared" si="135"/>
        <v>64.807348001877244</v>
      </c>
      <c r="K753" s="13">
        <f t="shared" si="136"/>
        <v>88.797185051024996</v>
      </c>
      <c r="L753" s="13">
        <f t="shared" si="137"/>
        <v>2.9650122647401078</v>
      </c>
      <c r="M753" s="13">
        <f t="shared" si="142"/>
        <v>9.2851786485300369</v>
      </c>
      <c r="N753" s="13">
        <f t="shared" si="138"/>
        <v>0.48669721855247916</v>
      </c>
      <c r="O753" s="13">
        <f t="shared" si="139"/>
        <v>0.48669721855247916</v>
      </c>
      <c r="Q753">
        <v>10.37347736542837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0.5020168018206429</v>
      </c>
      <c r="G754" s="13">
        <f t="shared" si="133"/>
        <v>0</v>
      </c>
      <c r="H754" s="13">
        <f t="shared" si="134"/>
        <v>0.5020168018206429</v>
      </c>
      <c r="I754" s="16">
        <f t="shared" si="141"/>
        <v>86.334189588105531</v>
      </c>
      <c r="J754" s="13">
        <f t="shared" si="135"/>
        <v>55.944454187136991</v>
      </c>
      <c r="K754" s="13">
        <f t="shared" si="136"/>
        <v>30.38973540096854</v>
      </c>
      <c r="L754" s="13">
        <f t="shared" si="137"/>
        <v>0.58303098098004114</v>
      </c>
      <c r="M754" s="13">
        <f t="shared" si="142"/>
        <v>9.3815124109575994</v>
      </c>
      <c r="N754" s="13">
        <f t="shared" si="138"/>
        <v>0.49174670397445458</v>
      </c>
      <c r="O754" s="13">
        <f t="shared" si="139"/>
        <v>0.49174670397445458</v>
      </c>
      <c r="Q754">
        <v>10.779551322580639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61.619390497233368</v>
      </c>
      <c r="G755" s="13">
        <f t="shared" si="133"/>
        <v>8.9760094240766364E-2</v>
      </c>
      <c r="H755" s="13">
        <f t="shared" si="134"/>
        <v>61.529630402992602</v>
      </c>
      <c r="I755" s="16">
        <f t="shared" si="141"/>
        <v>91.336334822981101</v>
      </c>
      <c r="J755" s="13">
        <f t="shared" si="135"/>
        <v>60.580940797378695</v>
      </c>
      <c r="K755" s="13">
        <f t="shared" si="136"/>
        <v>30.755394025602406</v>
      </c>
      <c r="L755" s="13">
        <f t="shared" si="137"/>
        <v>0.59794332530155825</v>
      </c>
      <c r="M755" s="13">
        <f t="shared" si="142"/>
        <v>9.4877090322847035</v>
      </c>
      <c r="N755" s="13">
        <f t="shared" si="138"/>
        <v>0.4973131666324192</v>
      </c>
      <c r="O755" s="13">
        <f t="shared" si="139"/>
        <v>0.58707326087318557</v>
      </c>
      <c r="Q755">
        <v>12.217832651273159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19.529170960551419</v>
      </c>
      <c r="G756" s="13">
        <f t="shared" si="133"/>
        <v>0</v>
      </c>
      <c r="H756" s="13">
        <f t="shared" si="134"/>
        <v>19.529170960551419</v>
      </c>
      <c r="I756" s="16">
        <f t="shared" si="141"/>
        <v>49.686621660852268</v>
      </c>
      <c r="J756" s="13">
        <f t="shared" si="135"/>
        <v>43.828141460830359</v>
      </c>
      <c r="K756" s="13">
        <f t="shared" si="136"/>
        <v>5.8584802000219085</v>
      </c>
      <c r="L756" s="13">
        <f t="shared" si="137"/>
        <v>0</v>
      </c>
      <c r="M756" s="13">
        <f t="shared" si="142"/>
        <v>8.9903958656522835</v>
      </c>
      <c r="N756" s="13">
        <f t="shared" si="138"/>
        <v>0.47124571611676941</v>
      </c>
      <c r="O756" s="13">
        <f t="shared" si="139"/>
        <v>0.47124571611676941</v>
      </c>
      <c r="Q756">
        <v>14.24519207034453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2.9670956059554818</v>
      </c>
      <c r="G757" s="13">
        <f t="shared" si="133"/>
        <v>0</v>
      </c>
      <c r="H757" s="13">
        <f t="shared" si="134"/>
        <v>2.9670956059554818</v>
      </c>
      <c r="I757" s="16">
        <f t="shared" si="141"/>
        <v>8.8255758059773903</v>
      </c>
      <c r="J757" s="13">
        <f t="shared" si="135"/>
        <v>8.7880890323983927</v>
      </c>
      <c r="K757" s="13">
        <f t="shared" si="136"/>
        <v>3.7486773578997656E-2</v>
      </c>
      <c r="L757" s="13">
        <f t="shared" si="137"/>
        <v>0</v>
      </c>
      <c r="M757" s="13">
        <f t="shared" si="142"/>
        <v>8.5191501495355144</v>
      </c>
      <c r="N757" s="13">
        <f t="shared" si="138"/>
        <v>0.4465446319512954</v>
      </c>
      <c r="O757" s="13">
        <f t="shared" si="139"/>
        <v>0.4465446319512954</v>
      </c>
      <c r="Q757">
        <v>14.61424740500537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0.88892700501105137</v>
      </c>
      <c r="G758" s="13">
        <f t="shared" si="133"/>
        <v>0</v>
      </c>
      <c r="H758" s="13">
        <f t="shared" si="134"/>
        <v>0.88892700501105137</v>
      </c>
      <c r="I758" s="16">
        <f t="shared" si="141"/>
        <v>0.92641377859004903</v>
      </c>
      <c r="J758" s="13">
        <f t="shared" si="135"/>
        <v>0.92639365077146196</v>
      </c>
      <c r="K758" s="13">
        <f t="shared" si="136"/>
        <v>2.0127818587067914E-5</v>
      </c>
      <c r="L758" s="13">
        <f t="shared" si="137"/>
        <v>0</v>
      </c>
      <c r="M758" s="13">
        <f t="shared" si="142"/>
        <v>8.0726055175842184</v>
      </c>
      <c r="N758" s="13">
        <f t="shared" si="138"/>
        <v>0.42313829389826907</v>
      </c>
      <c r="O758" s="13">
        <f t="shared" si="139"/>
        <v>0.42313829389826907</v>
      </c>
      <c r="Q758">
        <v>20.110427163093181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11.813404115009231</v>
      </c>
      <c r="G759" s="13">
        <f t="shared" si="133"/>
        <v>0</v>
      </c>
      <c r="H759" s="13">
        <f t="shared" si="134"/>
        <v>11.813404115009231</v>
      </c>
      <c r="I759" s="16">
        <f t="shared" si="141"/>
        <v>11.813424242827818</v>
      </c>
      <c r="J759" s="13">
        <f t="shared" si="135"/>
        <v>11.786583747314568</v>
      </c>
      <c r="K759" s="13">
        <f t="shared" si="136"/>
        <v>2.6840495513249962E-2</v>
      </c>
      <c r="L759" s="13">
        <f t="shared" si="137"/>
        <v>0</v>
      </c>
      <c r="M759" s="13">
        <f t="shared" si="142"/>
        <v>7.6494672236859493</v>
      </c>
      <c r="N759" s="13">
        <f t="shared" si="138"/>
        <v>0.40095883580718195</v>
      </c>
      <c r="O759" s="13">
        <f t="shared" si="139"/>
        <v>0.40095883580718195</v>
      </c>
      <c r="Q759">
        <v>23.21153907835378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2.42857362281375</v>
      </c>
      <c r="G760" s="13">
        <f t="shared" si="133"/>
        <v>0</v>
      </c>
      <c r="H760" s="13">
        <f t="shared" si="134"/>
        <v>2.42857362281375</v>
      </c>
      <c r="I760" s="16">
        <f t="shared" si="141"/>
        <v>2.455414118327</v>
      </c>
      <c r="J760" s="13">
        <f t="shared" si="135"/>
        <v>2.4552491460924495</v>
      </c>
      <c r="K760" s="13">
        <f t="shared" si="136"/>
        <v>1.649722345504756E-4</v>
      </c>
      <c r="L760" s="13">
        <f t="shared" si="137"/>
        <v>0</v>
      </c>
      <c r="M760" s="13">
        <f t="shared" si="142"/>
        <v>7.2485083878787675</v>
      </c>
      <c r="N760" s="13">
        <f t="shared" si="138"/>
        <v>0.37994194883836852</v>
      </c>
      <c r="O760" s="13">
        <f t="shared" si="139"/>
        <v>0.37994194883836852</v>
      </c>
      <c r="Q760">
        <v>25.952359427228441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5.2078177075934473</v>
      </c>
      <c r="G761" s="13">
        <f t="shared" si="133"/>
        <v>0</v>
      </c>
      <c r="H761" s="13">
        <f t="shared" si="134"/>
        <v>5.2078177075934473</v>
      </c>
      <c r="I761" s="16">
        <f t="shared" si="141"/>
        <v>5.2079826798279978</v>
      </c>
      <c r="J761" s="13">
        <f t="shared" si="135"/>
        <v>5.2065797344429496</v>
      </c>
      <c r="K761" s="13">
        <f t="shared" si="136"/>
        <v>1.4029453850481488E-3</v>
      </c>
      <c r="L761" s="13">
        <f t="shared" si="137"/>
        <v>0</v>
      </c>
      <c r="M761" s="13">
        <f t="shared" si="142"/>
        <v>6.8685664390403991</v>
      </c>
      <c r="N761" s="13">
        <f t="shared" si="138"/>
        <v>0.36002669500097284</v>
      </c>
      <c r="O761" s="13">
        <f t="shared" si="139"/>
        <v>0.36002669500097284</v>
      </c>
      <c r="Q761">
        <v>26.785449193548381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11.24790276647412</v>
      </c>
      <c r="G762" s="13">
        <f t="shared" si="133"/>
        <v>0</v>
      </c>
      <c r="H762" s="13">
        <f t="shared" si="134"/>
        <v>11.24790276647412</v>
      </c>
      <c r="I762" s="16">
        <f t="shared" si="141"/>
        <v>11.249305711859169</v>
      </c>
      <c r="J762" s="13">
        <f t="shared" si="135"/>
        <v>11.226810681730532</v>
      </c>
      <c r="K762" s="13">
        <f t="shared" si="136"/>
        <v>2.2495030128636628E-2</v>
      </c>
      <c r="L762" s="13">
        <f t="shared" si="137"/>
        <v>0</v>
      </c>
      <c r="M762" s="13">
        <f t="shared" si="142"/>
        <v>6.5085397440394264</v>
      </c>
      <c r="N762" s="13">
        <f t="shared" si="138"/>
        <v>0.34115533046461516</v>
      </c>
      <c r="O762" s="13">
        <f t="shared" si="139"/>
        <v>0.34115533046461516</v>
      </c>
      <c r="Q762">
        <v>23.426750985585951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13.37573808084051</v>
      </c>
      <c r="G763" s="13">
        <f t="shared" si="133"/>
        <v>0</v>
      </c>
      <c r="H763" s="13">
        <f t="shared" si="134"/>
        <v>13.37573808084051</v>
      </c>
      <c r="I763" s="16">
        <f t="shared" si="141"/>
        <v>13.398233110969146</v>
      </c>
      <c r="J763" s="13">
        <f t="shared" si="135"/>
        <v>13.33614993332097</v>
      </c>
      <c r="K763" s="13">
        <f t="shared" si="136"/>
        <v>6.2083177648176502E-2</v>
      </c>
      <c r="L763" s="13">
        <f t="shared" si="137"/>
        <v>0</v>
      </c>
      <c r="M763" s="13">
        <f t="shared" si="142"/>
        <v>6.167384413574811</v>
      </c>
      <c r="N763" s="13">
        <f t="shared" si="138"/>
        <v>0.32327313813245512</v>
      </c>
      <c r="O763" s="13">
        <f t="shared" si="139"/>
        <v>0.32327313813245512</v>
      </c>
      <c r="Q763">
        <v>19.9241235626871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2.9854597617268861</v>
      </c>
      <c r="G764" s="13">
        <f t="shared" si="133"/>
        <v>0</v>
      </c>
      <c r="H764" s="13">
        <f t="shared" si="134"/>
        <v>2.9854597617268861</v>
      </c>
      <c r="I764" s="16">
        <f t="shared" si="141"/>
        <v>3.0475429393750626</v>
      </c>
      <c r="J764" s="13">
        <f t="shared" si="135"/>
        <v>3.0456094152134519</v>
      </c>
      <c r="K764" s="13">
        <f t="shared" si="136"/>
        <v>1.9335241616107446E-3</v>
      </c>
      <c r="L764" s="13">
        <f t="shared" si="137"/>
        <v>0</v>
      </c>
      <c r="M764" s="13">
        <f t="shared" si="142"/>
        <v>5.8441112754423559</v>
      </c>
      <c r="N764" s="13">
        <f t="shared" si="138"/>
        <v>0.30632826899020055</v>
      </c>
      <c r="O764" s="13">
        <f t="shared" si="139"/>
        <v>0.30632826899020055</v>
      </c>
      <c r="Q764">
        <v>13.020855542611059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61.561119945524297</v>
      </c>
      <c r="G765" s="13">
        <f t="shared" si="133"/>
        <v>8.8594683206584937E-2</v>
      </c>
      <c r="H765" s="13">
        <f t="shared" si="134"/>
        <v>61.47252526231771</v>
      </c>
      <c r="I765" s="16">
        <f t="shared" si="141"/>
        <v>61.474458786479317</v>
      </c>
      <c r="J765" s="13">
        <f t="shared" si="135"/>
        <v>50.829348316511549</v>
      </c>
      <c r="K765" s="13">
        <f t="shared" si="136"/>
        <v>10.645110469967769</v>
      </c>
      <c r="L765" s="13">
        <f t="shared" si="137"/>
        <v>0</v>
      </c>
      <c r="M765" s="13">
        <f t="shared" si="142"/>
        <v>5.5377830064521554</v>
      </c>
      <c r="N765" s="13">
        <f t="shared" si="138"/>
        <v>0.29027159177105744</v>
      </c>
      <c r="O765" s="13">
        <f t="shared" si="139"/>
        <v>0.37886627497764236</v>
      </c>
      <c r="Q765">
        <v>13.82471187012133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35.932140538237967</v>
      </c>
      <c r="G766" s="13">
        <f t="shared" si="133"/>
        <v>0</v>
      </c>
      <c r="H766" s="13">
        <f t="shared" si="134"/>
        <v>35.932140538237967</v>
      </c>
      <c r="I766" s="16">
        <f t="shared" si="141"/>
        <v>46.577251008205735</v>
      </c>
      <c r="J766" s="13">
        <f t="shared" si="135"/>
        <v>39.428648741602416</v>
      </c>
      <c r="K766" s="13">
        <f t="shared" si="136"/>
        <v>7.1486022666033193</v>
      </c>
      <c r="L766" s="13">
        <f t="shared" si="137"/>
        <v>0</v>
      </c>
      <c r="M766" s="13">
        <f t="shared" si="142"/>
        <v>5.2475114146810977</v>
      </c>
      <c r="N766" s="13">
        <f t="shared" si="138"/>
        <v>0.27505655050072714</v>
      </c>
      <c r="O766" s="13">
        <f t="shared" si="139"/>
        <v>0.27505655050072714</v>
      </c>
      <c r="Q766">
        <v>10.903130322580649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26.7464761147383</v>
      </c>
      <c r="G767" s="13">
        <f t="shared" si="133"/>
        <v>0</v>
      </c>
      <c r="H767" s="13">
        <f t="shared" si="134"/>
        <v>26.7464761147383</v>
      </c>
      <c r="I767" s="16">
        <f t="shared" si="141"/>
        <v>33.895078381341619</v>
      </c>
      <c r="J767" s="13">
        <f t="shared" si="135"/>
        <v>30.760774961088686</v>
      </c>
      <c r="K767" s="13">
        <f t="shared" si="136"/>
        <v>3.1343034202529338</v>
      </c>
      <c r="L767" s="13">
        <f t="shared" si="137"/>
        <v>0</v>
      </c>
      <c r="M767" s="13">
        <f t="shared" si="142"/>
        <v>4.9724548641803707</v>
      </c>
      <c r="N767" s="13">
        <f t="shared" si="138"/>
        <v>0.26063902950940654</v>
      </c>
      <c r="O767" s="13">
        <f t="shared" si="139"/>
        <v>0.26063902950940654</v>
      </c>
      <c r="Q767">
        <v>10.736763858058961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31.008248507393379</v>
      </c>
      <c r="G768" s="13">
        <f t="shared" si="133"/>
        <v>0</v>
      </c>
      <c r="H768" s="13">
        <f t="shared" si="134"/>
        <v>31.008248507393379</v>
      </c>
      <c r="I768" s="16">
        <f t="shared" si="141"/>
        <v>34.142551927646309</v>
      </c>
      <c r="J768" s="13">
        <f t="shared" si="135"/>
        <v>32.03275746312125</v>
      </c>
      <c r="K768" s="13">
        <f t="shared" si="136"/>
        <v>2.1097944645250593</v>
      </c>
      <c r="L768" s="13">
        <f t="shared" si="137"/>
        <v>0</v>
      </c>
      <c r="M768" s="13">
        <f t="shared" si="142"/>
        <v>4.711815834670964</v>
      </c>
      <c r="N768" s="13">
        <f t="shared" si="138"/>
        <v>0.2469772255193963</v>
      </c>
      <c r="O768" s="13">
        <f t="shared" si="139"/>
        <v>0.2469772255193963</v>
      </c>
      <c r="Q768">
        <v>14.170755885796961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6.1625208256786932</v>
      </c>
      <c r="G769" s="13">
        <f t="shared" si="133"/>
        <v>0</v>
      </c>
      <c r="H769" s="13">
        <f t="shared" si="134"/>
        <v>6.1625208256786932</v>
      </c>
      <c r="I769" s="16">
        <f t="shared" si="141"/>
        <v>8.2723152902037533</v>
      </c>
      <c r="J769" s="13">
        <f t="shared" si="135"/>
        <v>8.2396098582255366</v>
      </c>
      <c r="K769" s="13">
        <f t="shared" si="136"/>
        <v>3.2705431978216737E-2</v>
      </c>
      <c r="L769" s="13">
        <f t="shared" si="137"/>
        <v>0</v>
      </c>
      <c r="M769" s="13">
        <f t="shared" si="142"/>
        <v>4.4648386091515677</v>
      </c>
      <c r="N769" s="13">
        <f t="shared" si="138"/>
        <v>0.23403152643743752</v>
      </c>
      <c r="O769" s="13">
        <f t="shared" si="139"/>
        <v>0.23403152643743752</v>
      </c>
      <c r="Q769">
        <v>14.20078851289626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3.653780353608763</v>
      </c>
      <c r="G770" s="13">
        <f t="shared" si="133"/>
        <v>0</v>
      </c>
      <c r="H770" s="13">
        <f t="shared" si="134"/>
        <v>3.653780353608763</v>
      </c>
      <c r="I770" s="16">
        <f t="shared" si="141"/>
        <v>3.6864857855869797</v>
      </c>
      <c r="J770" s="13">
        <f t="shared" si="135"/>
        <v>3.6852762801234045</v>
      </c>
      <c r="K770" s="13">
        <f t="shared" si="136"/>
        <v>1.2095054635752334E-3</v>
      </c>
      <c r="L770" s="13">
        <f t="shared" si="137"/>
        <v>0</v>
      </c>
      <c r="M770" s="13">
        <f t="shared" si="142"/>
        <v>4.2308070827141302</v>
      </c>
      <c r="N770" s="13">
        <f t="shared" si="138"/>
        <v>0.22176439650033888</v>
      </c>
      <c r="O770" s="13">
        <f t="shared" si="139"/>
        <v>0.22176439650033888</v>
      </c>
      <c r="Q770">
        <v>20.442236058484539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2.9723031175651649</v>
      </c>
      <c r="G771" s="13">
        <f t="shared" si="133"/>
        <v>0</v>
      </c>
      <c r="H771" s="13">
        <f t="shared" si="134"/>
        <v>2.9723031175651649</v>
      </c>
      <c r="I771" s="16">
        <f t="shared" si="141"/>
        <v>2.9735126230287401</v>
      </c>
      <c r="J771" s="13">
        <f t="shared" si="135"/>
        <v>2.9730650684897855</v>
      </c>
      <c r="K771" s="13">
        <f t="shared" si="136"/>
        <v>4.4755453895461983E-4</v>
      </c>
      <c r="L771" s="13">
        <f t="shared" si="137"/>
        <v>0</v>
      </c>
      <c r="M771" s="13">
        <f t="shared" si="142"/>
        <v>4.0090426862137916</v>
      </c>
      <c r="N771" s="13">
        <f t="shared" si="138"/>
        <v>0.21014026744087583</v>
      </c>
      <c r="O771" s="13">
        <f t="shared" si="139"/>
        <v>0.21014026744087583</v>
      </c>
      <c r="Q771">
        <v>22.917045210329128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10.700579035384751</v>
      </c>
      <c r="G772" s="13">
        <f t="shared" si="133"/>
        <v>0</v>
      </c>
      <c r="H772" s="13">
        <f t="shared" si="134"/>
        <v>10.700579035384751</v>
      </c>
      <c r="I772" s="16">
        <f t="shared" si="141"/>
        <v>10.701026589923705</v>
      </c>
      <c r="J772" s="13">
        <f t="shared" si="135"/>
        <v>10.684413147862248</v>
      </c>
      <c r="K772" s="13">
        <f t="shared" si="136"/>
        <v>1.6613442061457206E-2</v>
      </c>
      <c r="L772" s="13">
        <f t="shared" si="137"/>
        <v>0</v>
      </c>
      <c r="M772" s="13">
        <f t="shared" si="142"/>
        <v>3.7989024187729159</v>
      </c>
      <c r="N772" s="13">
        <f t="shared" si="138"/>
        <v>0.19912543535839999</v>
      </c>
      <c r="O772" s="13">
        <f t="shared" si="139"/>
        <v>0.19912543535839999</v>
      </c>
      <c r="Q772">
        <v>24.52547084222768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19.619950708117319</v>
      </c>
      <c r="G773" s="13">
        <f t="shared" si="133"/>
        <v>0</v>
      </c>
      <c r="H773" s="13">
        <f t="shared" si="134"/>
        <v>19.619950708117319</v>
      </c>
      <c r="I773" s="16">
        <f t="shared" si="141"/>
        <v>19.636564150178778</v>
      </c>
      <c r="J773" s="13">
        <f t="shared" si="135"/>
        <v>19.554881178102747</v>
      </c>
      <c r="K773" s="13">
        <f t="shared" si="136"/>
        <v>8.1682972076031035E-2</v>
      </c>
      <c r="L773" s="13">
        <f t="shared" si="137"/>
        <v>0</v>
      </c>
      <c r="M773" s="13">
        <f t="shared" si="142"/>
        <v>3.5997769834145159</v>
      </c>
      <c r="N773" s="13">
        <f t="shared" si="138"/>
        <v>0.18868796299513776</v>
      </c>
      <c r="O773" s="13">
        <f t="shared" si="139"/>
        <v>0.18868796299513776</v>
      </c>
      <c r="Q773">
        <v>26.142802193548381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61.625323637153492</v>
      </c>
      <c r="G774" s="13">
        <f t="shared" ref="G774:G837" si="144">IF((F774-$J$2)&gt;0,$I$2*(F774-$J$2),0)</f>
        <v>8.9878757039168852E-2</v>
      </c>
      <c r="H774" s="13">
        <f t="shared" ref="H774:H837" si="145">F774-G774</f>
        <v>61.535444880114326</v>
      </c>
      <c r="I774" s="16">
        <f t="shared" si="141"/>
        <v>61.617127852190357</v>
      </c>
      <c r="J774" s="13">
        <f t="shared" ref="J774:J837" si="146">I774/SQRT(1+(I774/($K$2*(300+(25*Q774)+0.05*(Q774)^3)))^2)</f>
        <v>57.852222228524063</v>
      </c>
      <c r="K774" s="13">
        <f t="shared" ref="K774:K837" si="147">I774-J774</f>
        <v>3.7649056236662943</v>
      </c>
      <c r="L774" s="13">
        <f t="shared" ref="L774:L837" si="148">IF(K774&gt;$N$2,(K774-$N$2)/$L$2,0)</f>
        <v>0</v>
      </c>
      <c r="M774" s="13">
        <f t="shared" si="142"/>
        <v>3.4110890204193782</v>
      </c>
      <c r="N774" s="13">
        <f t="shared" ref="N774:N837" si="149">$M$2*M774</f>
        <v>0.17879758713482999</v>
      </c>
      <c r="O774" s="13">
        <f t="shared" ref="O774:O837" si="150">N774+G774</f>
        <v>0.26867634417399883</v>
      </c>
      <c r="Q774">
        <v>22.642298592370778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42.058064712364143</v>
      </c>
      <c r="G775" s="13">
        <f t="shared" si="144"/>
        <v>0</v>
      </c>
      <c r="H775" s="13">
        <f t="shared" si="145"/>
        <v>42.058064712364143</v>
      </c>
      <c r="I775" s="16">
        <f t="shared" ref="I775:I838" si="152">H775+K774-L774</f>
        <v>45.822970336030437</v>
      </c>
      <c r="J775" s="13">
        <f t="shared" si="146"/>
        <v>43.643126430606941</v>
      </c>
      <c r="K775" s="13">
        <f t="shared" si="147"/>
        <v>2.1798439054234962</v>
      </c>
      <c r="L775" s="13">
        <f t="shared" si="148"/>
        <v>0</v>
      </c>
      <c r="M775" s="13">
        <f t="shared" ref="M775:M838" si="153">L775+M774-N774</f>
        <v>3.2322914332845483</v>
      </c>
      <c r="N775" s="13">
        <f t="shared" si="149"/>
        <v>0.16942563085521734</v>
      </c>
      <c r="O775" s="13">
        <f t="shared" si="150"/>
        <v>0.16942563085521734</v>
      </c>
      <c r="Q775">
        <v>20.37604049150908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65.867993323175455</v>
      </c>
      <c r="G776" s="13">
        <f t="shared" si="144"/>
        <v>0.1747321507596081</v>
      </c>
      <c r="H776" s="13">
        <f t="shared" si="145"/>
        <v>65.693261172415845</v>
      </c>
      <c r="I776" s="16">
        <f t="shared" si="152"/>
        <v>67.873105077839341</v>
      </c>
      <c r="J776" s="13">
        <f t="shared" si="146"/>
        <v>56.587472665847955</v>
      </c>
      <c r="K776" s="13">
        <f t="shared" si="147"/>
        <v>11.285632411991386</v>
      </c>
      <c r="L776" s="13">
        <f t="shared" si="148"/>
        <v>0</v>
      </c>
      <c r="M776" s="13">
        <f t="shared" si="153"/>
        <v>3.0628658024293309</v>
      </c>
      <c r="N776" s="13">
        <f t="shared" si="149"/>
        <v>0.16054492037994958</v>
      </c>
      <c r="O776" s="13">
        <f t="shared" si="150"/>
        <v>0.33527707113955768</v>
      </c>
      <c r="Q776">
        <v>15.634122998563029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61.628382581551442</v>
      </c>
      <c r="G777" s="13">
        <f t="shared" si="144"/>
        <v>8.9939935927127831E-2</v>
      </c>
      <c r="H777" s="13">
        <f t="shared" si="145"/>
        <v>61.538442645624315</v>
      </c>
      <c r="I777" s="16">
        <f t="shared" si="152"/>
        <v>72.824075057615701</v>
      </c>
      <c r="J777" s="13">
        <f t="shared" si="146"/>
        <v>55.832558273198181</v>
      </c>
      <c r="K777" s="13">
        <f t="shared" si="147"/>
        <v>16.99151678441752</v>
      </c>
      <c r="L777" s="13">
        <f t="shared" si="148"/>
        <v>3.6622840039763425E-2</v>
      </c>
      <c r="M777" s="13">
        <f t="shared" si="153"/>
        <v>2.938943722089145</v>
      </c>
      <c r="N777" s="13">
        <f t="shared" si="149"/>
        <v>0.15404934995510333</v>
      </c>
      <c r="O777" s="13">
        <f t="shared" si="150"/>
        <v>0.24398928588223118</v>
      </c>
      <c r="Q777">
        <v>13.26593719716449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69.228923647083121</v>
      </c>
      <c r="G778" s="13">
        <f t="shared" si="144"/>
        <v>0.24195075723776144</v>
      </c>
      <c r="H778" s="13">
        <f t="shared" si="145"/>
        <v>68.986972889845362</v>
      </c>
      <c r="I778" s="16">
        <f t="shared" si="152"/>
        <v>85.941866834223106</v>
      </c>
      <c r="J778" s="13">
        <f t="shared" si="146"/>
        <v>61.533277671824585</v>
      </c>
      <c r="K778" s="13">
        <f t="shared" si="147"/>
        <v>24.408589162398521</v>
      </c>
      <c r="L778" s="13">
        <f t="shared" si="148"/>
        <v>0.33910698701924785</v>
      </c>
      <c r="M778" s="13">
        <f t="shared" si="153"/>
        <v>3.1240013591532896</v>
      </c>
      <c r="N778" s="13">
        <f t="shared" si="149"/>
        <v>0.16374943658136035</v>
      </c>
      <c r="O778" s="13">
        <f t="shared" si="150"/>
        <v>0.40570019381912181</v>
      </c>
      <c r="Q778">
        <v>13.462027322580649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104.46893921103251</v>
      </c>
      <c r="G779" s="13">
        <f t="shared" si="144"/>
        <v>0.94675106851674917</v>
      </c>
      <c r="H779" s="13">
        <f t="shared" si="145"/>
        <v>103.52218814251576</v>
      </c>
      <c r="I779" s="16">
        <f t="shared" si="152"/>
        <v>127.59167031789502</v>
      </c>
      <c r="J779" s="13">
        <f t="shared" si="146"/>
        <v>77.862759598304464</v>
      </c>
      <c r="K779" s="13">
        <f t="shared" si="147"/>
        <v>49.728910719590559</v>
      </c>
      <c r="L779" s="13">
        <f t="shared" si="148"/>
        <v>1.3717241002364089</v>
      </c>
      <c r="M779" s="13">
        <f t="shared" si="153"/>
        <v>4.3319760228083375</v>
      </c>
      <c r="N779" s="13">
        <f t="shared" si="149"/>
        <v>0.22706732535196072</v>
      </c>
      <c r="O779" s="13">
        <f t="shared" si="150"/>
        <v>1.1738183938687099</v>
      </c>
      <c r="Q779">
        <v>15.0352879551504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92.748012333619556</v>
      </c>
      <c r="G780" s="13">
        <f t="shared" si="144"/>
        <v>0.71233253096849014</v>
      </c>
      <c r="H780" s="13">
        <f t="shared" si="145"/>
        <v>92.03567980265106</v>
      </c>
      <c r="I780" s="16">
        <f t="shared" si="152"/>
        <v>140.39286642200523</v>
      </c>
      <c r="J780" s="13">
        <f t="shared" si="146"/>
        <v>83.330101869953282</v>
      </c>
      <c r="K780" s="13">
        <f t="shared" si="147"/>
        <v>57.062764552051945</v>
      </c>
      <c r="L780" s="13">
        <f t="shared" si="148"/>
        <v>1.6708144161365173</v>
      </c>
      <c r="M780" s="13">
        <f t="shared" si="153"/>
        <v>5.7757231135928944</v>
      </c>
      <c r="N780" s="13">
        <f t="shared" si="149"/>
        <v>0.3027435961030161</v>
      </c>
      <c r="O780" s="13">
        <f t="shared" si="150"/>
        <v>1.0150761270715063</v>
      </c>
      <c r="Q780">
        <v>15.78146312062777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48.768887580388437</v>
      </c>
      <c r="G781" s="13">
        <f t="shared" si="144"/>
        <v>0</v>
      </c>
      <c r="H781" s="13">
        <f t="shared" si="145"/>
        <v>48.768887580388437</v>
      </c>
      <c r="I781" s="16">
        <f t="shared" si="152"/>
        <v>104.16083771630386</v>
      </c>
      <c r="J781" s="13">
        <f t="shared" si="146"/>
        <v>70.556454870721907</v>
      </c>
      <c r="K781" s="13">
        <f t="shared" si="147"/>
        <v>33.604382845581952</v>
      </c>
      <c r="L781" s="13">
        <f t="shared" si="148"/>
        <v>0.71413121036574367</v>
      </c>
      <c r="M781" s="13">
        <f t="shared" si="153"/>
        <v>6.1871107278556217</v>
      </c>
      <c r="N781" s="13">
        <f t="shared" si="149"/>
        <v>0.32430712386995975</v>
      </c>
      <c r="O781" s="13">
        <f t="shared" si="150"/>
        <v>0.32430712386995975</v>
      </c>
      <c r="Q781">
        <v>14.68392416381533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3.721226649677996</v>
      </c>
      <c r="G782" s="13">
        <f t="shared" si="144"/>
        <v>0</v>
      </c>
      <c r="H782" s="13">
        <f t="shared" si="145"/>
        <v>3.721226649677996</v>
      </c>
      <c r="I782" s="16">
        <f t="shared" si="152"/>
        <v>36.611478284894204</v>
      </c>
      <c r="J782" s="13">
        <f t="shared" si="146"/>
        <v>35.376619781582669</v>
      </c>
      <c r="K782" s="13">
        <f t="shared" si="147"/>
        <v>1.2348585033115356</v>
      </c>
      <c r="L782" s="13">
        <f t="shared" si="148"/>
        <v>0</v>
      </c>
      <c r="M782" s="13">
        <f t="shared" si="153"/>
        <v>5.8628036039856619</v>
      </c>
      <c r="N782" s="13">
        <f t="shared" si="149"/>
        <v>0.30730805674169809</v>
      </c>
      <c r="O782" s="13">
        <f t="shared" si="150"/>
        <v>0.30730805674169809</v>
      </c>
      <c r="Q782">
        <v>19.78885455889159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11.97143344879869</v>
      </c>
      <c r="G783" s="13">
        <f t="shared" si="144"/>
        <v>0</v>
      </c>
      <c r="H783" s="13">
        <f t="shared" si="145"/>
        <v>11.97143344879869</v>
      </c>
      <c r="I783" s="16">
        <f t="shared" si="152"/>
        <v>13.206291952110226</v>
      </c>
      <c r="J783" s="13">
        <f t="shared" si="146"/>
        <v>13.163627226555612</v>
      </c>
      <c r="K783" s="13">
        <f t="shared" si="147"/>
        <v>4.266472555461398E-2</v>
      </c>
      <c r="L783" s="13">
        <f t="shared" si="148"/>
        <v>0</v>
      </c>
      <c r="M783" s="13">
        <f t="shared" si="153"/>
        <v>5.5554955472439635</v>
      </c>
      <c r="N783" s="13">
        <f t="shared" si="149"/>
        <v>0.29120002240908671</v>
      </c>
      <c r="O783" s="13">
        <f t="shared" si="150"/>
        <v>0.29120002240908671</v>
      </c>
      <c r="Q783">
        <v>22.28467969800311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3.8638720806257272</v>
      </c>
      <c r="G784" s="13">
        <f t="shared" si="144"/>
        <v>0</v>
      </c>
      <c r="H784" s="13">
        <f t="shared" si="145"/>
        <v>3.8638720806257272</v>
      </c>
      <c r="I784" s="16">
        <f t="shared" si="152"/>
        <v>3.9065368061803412</v>
      </c>
      <c r="J784" s="13">
        <f t="shared" si="146"/>
        <v>3.9057875252451693</v>
      </c>
      <c r="K784" s="13">
        <f t="shared" si="147"/>
        <v>7.492809351719032E-4</v>
      </c>
      <c r="L784" s="13">
        <f t="shared" si="148"/>
        <v>0</v>
      </c>
      <c r="M784" s="13">
        <f t="shared" si="153"/>
        <v>5.2642955248348766</v>
      </c>
      <c r="N784" s="13">
        <f t="shared" si="149"/>
        <v>0.27593631598903207</v>
      </c>
      <c r="O784" s="13">
        <f t="shared" si="150"/>
        <v>0.27593631598903207</v>
      </c>
      <c r="Q784">
        <v>25.083942503795789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6.7441076155407442</v>
      </c>
      <c r="G785" s="13">
        <f t="shared" si="144"/>
        <v>0</v>
      </c>
      <c r="H785" s="13">
        <f t="shared" si="145"/>
        <v>6.7441076155407442</v>
      </c>
      <c r="I785" s="16">
        <f t="shared" si="152"/>
        <v>6.7448568964759161</v>
      </c>
      <c r="J785" s="13">
        <f t="shared" si="146"/>
        <v>6.7422957758782296</v>
      </c>
      <c r="K785" s="13">
        <f t="shared" si="147"/>
        <v>2.5611205976865392E-3</v>
      </c>
      <c r="L785" s="13">
        <f t="shared" si="148"/>
        <v>0</v>
      </c>
      <c r="M785" s="13">
        <f t="shared" si="153"/>
        <v>4.9883592088458446</v>
      </c>
      <c r="N785" s="13">
        <f t="shared" si="149"/>
        <v>0.26147268070822455</v>
      </c>
      <c r="O785" s="13">
        <f t="shared" si="150"/>
        <v>0.26147268070822455</v>
      </c>
      <c r="Q785">
        <v>28.056708193548381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32.143125296604588</v>
      </c>
      <c r="G786" s="13">
        <f t="shared" si="144"/>
        <v>0</v>
      </c>
      <c r="H786" s="13">
        <f t="shared" si="145"/>
        <v>32.143125296604588</v>
      </c>
      <c r="I786" s="16">
        <f t="shared" si="152"/>
        <v>32.14568641720227</v>
      </c>
      <c r="J786" s="13">
        <f t="shared" si="146"/>
        <v>31.701821066655899</v>
      </c>
      <c r="K786" s="13">
        <f t="shared" si="147"/>
        <v>0.44386535054637122</v>
      </c>
      <c r="L786" s="13">
        <f t="shared" si="148"/>
        <v>0</v>
      </c>
      <c r="M786" s="13">
        <f t="shared" si="153"/>
        <v>4.7268865281376202</v>
      </c>
      <c r="N786" s="13">
        <f t="shared" si="149"/>
        <v>0.24776717958161995</v>
      </c>
      <c r="O786" s="13">
        <f t="shared" si="150"/>
        <v>0.24776717958161995</v>
      </c>
      <c r="Q786">
        <v>24.496513864203479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86.108458129010032</v>
      </c>
      <c r="G787" s="13">
        <f t="shared" si="144"/>
        <v>0.5795414468762996</v>
      </c>
      <c r="H787" s="13">
        <f t="shared" si="145"/>
        <v>85.528916682133726</v>
      </c>
      <c r="I787" s="16">
        <f t="shared" si="152"/>
        <v>85.972782032680101</v>
      </c>
      <c r="J787" s="13">
        <f t="shared" si="146"/>
        <v>72.588768518494362</v>
      </c>
      <c r="K787" s="13">
        <f t="shared" si="147"/>
        <v>13.384013514185739</v>
      </c>
      <c r="L787" s="13">
        <f t="shared" si="148"/>
        <v>0</v>
      </c>
      <c r="M787" s="13">
        <f t="shared" si="153"/>
        <v>4.4791193485559999</v>
      </c>
      <c r="N787" s="13">
        <f t="shared" si="149"/>
        <v>0.23478007381709512</v>
      </c>
      <c r="O787" s="13">
        <f t="shared" si="150"/>
        <v>0.8143215206933947</v>
      </c>
      <c r="Q787">
        <v>19.591980604791878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18.245562602744371</v>
      </c>
      <c r="G788" s="13">
        <f t="shared" si="144"/>
        <v>0</v>
      </c>
      <c r="H788" s="13">
        <f t="shared" si="145"/>
        <v>18.245562602744371</v>
      </c>
      <c r="I788" s="16">
        <f t="shared" si="152"/>
        <v>31.62957611693011</v>
      </c>
      <c r="J788" s="13">
        <f t="shared" si="146"/>
        <v>30.155807998616307</v>
      </c>
      <c r="K788" s="13">
        <f t="shared" si="147"/>
        <v>1.4737681183138029</v>
      </c>
      <c r="L788" s="13">
        <f t="shared" si="148"/>
        <v>0</v>
      </c>
      <c r="M788" s="13">
        <f t="shared" si="153"/>
        <v>4.2443392747389046</v>
      </c>
      <c r="N788" s="13">
        <f t="shared" si="149"/>
        <v>0.22247370759371438</v>
      </c>
      <c r="O788" s="13">
        <f t="shared" si="150"/>
        <v>0.22247370759371438</v>
      </c>
      <c r="Q788">
        <v>15.276995523539229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34.756858484694163</v>
      </c>
      <c r="G789" s="13">
        <f t="shared" si="144"/>
        <v>0</v>
      </c>
      <c r="H789" s="13">
        <f t="shared" si="145"/>
        <v>34.756858484694163</v>
      </c>
      <c r="I789" s="16">
        <f t="shared" si="152"/>
        <v>36.230626603007963</v>
      </c>
      <c r="J789" s="13">
        <f t="shared" si="146"/>
        <v>32.820272617122257</v>
      </c>
      <c r="K789" s="13">
        <f t="shared" si="147"/>
        <v>3.4103539858857062</v>
      </c>
      <c r="L789" s="13">
        <f t="shared" si="148"/>
        <v>0</v>
      </c>
      <c r="M789" s="13">
        <f t="shared" si="153"/>
        <v>4.0218655671451904</v>
      </c>
      <c r="N789" s="13">
        <f t="shared" si="149"/>
        <v>0.21081239887952397</v>
      </c>
      <c r="O789" s="13">
        <f t="shared" si="150"/>
        <v>0.21081239887952397</v>
      </c>
      <c r="Q789">
        <v>11.573414410057021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10.618953802008541</v>
      </c>
      <c r="G790" s="13">
        <f t="shared" si="144"/>
        <v>0</v>
      </c>
      <c r="H790" s="13">
        <f t="shared" si="145"/>
        <v>10.618953802008541</v>
      </c>
      <c r="I790" s="16">
        <f t="shared" si="152"/>
        <v>14.029307787894247</v>
      </c>
      <c r="J790" s="13">
        <f t="shared" si="146"/>
        <v>13.789650722089259</v>
      </c>
      <c r="K790" s="13">
        <f t="shared" si="147"/>
        <v>0.23965706580498747</v>
      </c>
      <c r="L790" s="13">
        <f t="shared" si="148"/>
        <v>0</v>
      </c>
      <c r="M790" s="13">
        <f t="shared" si="153"/>
        <v>3.8110531682656665</v>
      </c>
      <c r="N790" s="13">
        <f t="shared" si="149"/>
        <v>0.1997623359723032</v>
      </c>
      <c r="O790" s="13">
        <f t="shared" si="150"/>
        <v>0.1997623359723032</v>
      </c>
      <c r="Q790">
        <v>11.074762351604971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25.698139006855971</v>
      </c>
      <c r="G791" s="13">
        <f t="shared" si="144"/>
        <v>0</v>
      </c>
      <c r="H791" s="13">
        <f t="shared" si="145"/>
        <v>25.698139006855971</v>
      </c>
      <c r="I791" s="16">
        <f t="shared" si="152"/>
        <v>25.937796072660959</v>
      </c>
      <c r="J791" s="13">
        <f t="shared" si="146"/>
        <v>24.612903909933806</v>
      </c>
      <c r="K791" s="13">
        <f t="shared" si="147"/>
        <v>1.3248921627271528</v>
      </c>
      <c r="L791" s="13">
        <f t="shared" si="148"/>
        <v>0</v>
      </c>
      <c r="M791" s="13">
        <f t="shared" si="153"/>
        <v>3.6112908322933635</v>
      </c>
      <c r="N791" s="13">
        <f t="shared" si="149"/>
        <v>0.18929147946329486</v>
      </c>
      <c r="O791" s="13">
        <f t="shared" si="150"/>
        <v>0.18929147946329486</v>
      </c>
      <c r="Q791">
        <v>11.67240732258065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29.61242739051989</v>
      </c>
      <c r="G792" s="13">
        <f t="shared" si="144"/>
        <v>0</v>
      </c>
      <c r="H792" s="13">
        <f t="shared" si="145"/>
        <v>29.61242739051989</v>
      </c>
      <c r="I792" s="16">
        <f t="shared" si="152"/>
        <v>30.937319553247043</v>
      </c>
      <c r="J792" s="13">
        <f t="shared" si="146"/>
        <v>29.665922202055384</v>
      </c>
      <c r="K792" s="13">
        <f t="shared" si="147"/>
        <v>1.2713973511916592</v>
      </c>
      <c r="L792" s="13">
        <f t="shared" si="148"/>
        <v>0</v>
      </c>
      <c r="M792" s="13">
        <f t="shared" si="153"/>
        <v>3.4219993528300687</v>
      </c>
      <c r="N792" s="13">
        <f t="shared" si="149"/>
        <v>0.17936946933966044</v>
      </c>
      <c r="O792" s="13">
        <f t="shared" si="150"/>
        <v>0.17936946933966044</v>
      </c>
      <c r="Q792">
        <v>15.92080378569562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3.4304996316001728</v>
      </c>
      <c r="G793" s="13">
        <f t="shared" si="144"/>
        <v>0</v>
      </c>
      <c r="H793" s="13">
        <f t="shared" si="145"/>
        <v>3.4304996316001728</v>
      </c>
      <c r="I793" s="16">
        <f t="shared" si="152"/>
        <v>4.7018969827918315</v>
      </c>
      <c r="J793" s="13">
        <f t="shared" si="146"/>
        <v>4.6986774861881928</v>
      </c>
      <c r="K793" s="13">
        <f t="shared" si="147"/>
        <v>3.2194966036387385E-3</v>
      </c>
      <c r="L793" s="13">
        <f t="shared" si="148"/>
        <v>0</v>
      </c>
      <c r="M793" s="13">
        <f t="shared" si="153"/>
        <v>3.2426298834904084</v>
      </c>
      <c r="N793" s="13">
        <f t="shared" si="149"/>
        <v>0.16996753695630587</v>
      </c>
      <c r="O793" s="13">
        <f t="shared" si="150"/>
        <v>0.16996753695630587</v>
      </c>
      <c r="Q793">
        <v>18.67946046477384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9.9094217457080411</v>
      </c>
      <c r="G794" s="13">
        <f t="shared" si="144"/>
        <v>0</v>
      </c>
      <c r="H794" s="13">
        <f t="shared" si="145"/>
        <v>9.9094217457080411</v>
      </c>
      <c r="I794" s="16">
        <f t="shared" si="152"/>
        <v>9.912641242311679</v>
      </c>
      <c r="J794" s="13">
        <f t="shared" si="146"/>
        <v>9.8838661107496808</v>
      </c>
      <c r="K794" s="13">
        <f t="shared" si="147"/>
        <v>2.877513156199818E-2</v>
      </c>
      <c r="L794" s="13">
        <f t="shared" si="148"/>
        <v>0</v>
      </c>
      <c r="M794" s="13">
        <f t="shared" si="153"/>
        <v>3.0726623465341025</v>
      </c>
      <c r="N794" s="13">
        <f t="shared" si="149"/>
        <v>0.16105842162184261</v>
      </c>
      <c r="O794" s="13">
        <f t="shared" si="150"/>
        <v>0.16105842162184261</v>
      </c>
      <c r="Q794">
        <v>18.989659156847761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11.163290659661021</v>
      </c>
      <c r="G795" s="13">
        <f t="shared" si="144"/>
        <v>0</v>
      </c>
      <c r="H795" s="13">
        <f t="shared" si="145"/>
        <v>11.163290659661021</v>
      </c>
      <c r="I795" s="16">
        <f t="shared" si="152"/>
        <v>11.192065791223019</v>
      </c>
      <c r="J795" s="13">
        <f t="shared" si="146"/>
        <v>11.172200852875038</v>
      </c>
      <c r="K795" s="13">
        <f t="shared" si="147"/>
        <v>1.9864938347980754E-2</v>
      </c>
      <c r="L795" s="13">
        <f t="shared" si="148"/>
        <v>0</v>
      </c>
      <c r="M795" s="13">
        <f t="shared" si="153"/>
        <v>2.9116039249122601</v>
      </c>
      <c r="N795" s="13">
        <f t="shared" si="149"/>
        <v>0.15261629155682629</v>
      </c>
      <c r="O795" s="13">
        <f t="shared" si="150"/>
        <v>0.15261629155682629</v>
      </c>
      <c r="Q795">
        <v>24.207135910693971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3.640060515522916</v>
      </c>
      <c r="G796" s="13">
        <f t="shared" si="144"/>
        <v>0</v>
      </c>
      <c r="H796" s="13">
        <f t="shared" si="145"/>
        <v>3.640060515522916</v>
      </c>
      <c r="I796" s="16">
        <f t="shared" si="152"/>
        <v>3.6599254538708967</v>
      </c>
      <c r="J796" s="13">
        <f t="shared" si="146"/>
        <v>3.6594576862886905</v>
      </c>
      <c r="K796" s="13">
        <f t="shared" si="147"/>
        <v>4.6776758220623549E-4</v>
      </c>
      <c r="L796" s="13">
        <f t="shared" si="148"/>
        <v>0</v>
      </c>
      <c r="M796" s="13">
        <f t="shared" si="153"/>
        <v>2.7589876333554337</v>
      </c>
      <c r="N796" s="13">
        <f t="shared" si="149"/>
        <v>0.14461666899509337</v>
      </c>
      <c r="O796" s="13">
        <f t="shared" si="150"/>
        <v>0.14461666899509337</v>
      </c>
      <c r="Q796">
        <v>27.07927219354838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12.30279010255812</v>
      </c>
      <c r="G797" s="13">
        <f t="shared" si="144"/>
        <v>0</v>
      </c>
      <c r="H797" s="13">
        <f t="shared" si="145"/>
        <v>12.30279010255812</v>
      </c>
      <c r="I797" s="16">
        <f t="shared" si="152"/>
        <v>12.303257870140326</v>
      </c>
      <c r="J797" s="13">
        <f t="shared" si="146"/>
        <v>12.284149298450306</v>
      </c>
      <c r="K797" s="13">
        <f t="shared" si="147"/>
        <v>1.9108571690020781E-2</v>
      </c>
      <c r="L797" s="13">
        <f t="shared" si="148"/>
        <v>0</v>
      </c>
      <c r="M797" s="13">
        <f t="shared" si="153"/>
        <v>2.6143709643603406</v>
      </c>
      <c r="N797" s="13">
        <f t="shared" si="149"/>
        <v>0.13703635921102916</v>
      </c>
      <c r="O797" s="13">
        <f t="shared" si="150"/>
        <v>0.13703635921102916</v>
      </c>
      <c r="Q797">
        <v>26.534769429962459</v>
      </c>
    </row>
    <row r="798" spans="1:17" x14ac:dyDescent="0.2">
      <c r="A798" s="14">
        <f t="shared" si="151"/>
        <v>46266</v>
      </c>
      <c r="B798" s="1">
        <v>9</v>
      </c>
      <c r="F798" s="34">
        <v>11.082669163365329</v>
      </c>
      <c r="G798" s="13">
        <f t="shared" si="144"/>
        <v>0</v>
      </c>
      <c r="H798" s="13">
        <f t="shared" si="145"/>
        <v>11.082669163365329</v>
      </c>
      <c r="I798" s="16">
        <f t="shared" si="152"/>
        <v>11.10177773505535</v>
      </c>
      <c r="J798" s="13">
        <f t="shared" si="146"/>
        <v>11.086302841226086</v>
      </c>
      <c r="K798" s="13">
        <f t="shared" si="147"/>
        <v>1.5474893829264147E-2</v>
      </c>
      <c r="L798" s="13">
        <f t="shared" si="148"/>
        <v>0</v>
      </c>
      <c r="M798" s="13">
        <f t="shared" si="153"/>
        <v>2.4773346051493115</v>
      </c>
      <c r="N798" s="13">
        <f t="shared" si="149"/>
        <v>0.12985338326698256</v>
      </c>
      <c r="O798" s="13">
        <f t="shared" si="150"/>
        <v>0.12985338326698256</v>
      </c>
      <c r="Q798">
        <v>25.83121557523409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13.51499991911018</v>
      </c>
      <c r="G799" s="13">
        <f t="shared" si="144"/>
        <v>0</v>
      </c>
      <c r="H799" s="13">
        <f t="shared" si="145"/>
        <v>13.51499991911018</v>
      </c>
      <c r="I799" s="16">
        <f t="shared" si="152"/>
        <v>13.530474812939444</v>
      </c>
      <c r="J799" s="13">
        <f t="shared" si="146"/>
        <v>13.491958049008009</v>
      </c>
      <c r="K799" s="13">
        <f t="shared" si="147"/>
        <v>3.8516763931434994E-2</v>
      </c>
      <c r="L799" s="13">
        <f t="shared" si="148"/>
        <v>0</v>
      </c>
      <c r="M799" s="13">
        <f t="shared" si="153"/>
        <v>2.3474812218823291</v>
      </c>
      <c r="N799" s="13">
        <f t="shared" si="149"/>
        <v>0.12304691428583113</v>
      </c>
      <c r="O799" s="13">
        <f t="shared" si="150"/>
        <v>0.12304691428583113</v>
      </c>
      <c r="Q799">
        <v>23.532463646454911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26.015019005437619</v>
      </c>
      <c r="G800" s="13">
        <f t="shared" si="144"/>
        <v>0</v>
      </c>
      <c r="H800" s="13">
        <f t="shared" si="145"/>
        <v>26.015019005437619</v>
      </c>
      <c r="I800" s="16">
        <f t="shared" si="152"/>
        <v>26.053535769369056</v>
      </c>
      <c r="J800" s="13">
        <f t="shared" si="146"/>
        <v>25.306405050774408</v>
      </c>
      <c r="K800" s="13">
        <f t="shared" si="147"/>
        <v>0.74713071859464719</v>
      </c>
      <c r="L800" s="13">
        <f t="shared" si="148"/>
        <v>0</v>
      </c>
      <c r="M800" s="13">
        <f t="shared" si="153"/>
        <v>2.2244343075964981</v>
      </c>
      <c r="N800" s="13">
        <f t="shared" si="149"/>
        <v>0.11659721706391929</v>
      </c>
      <c r="O800" s="13">
        <f t="shared" si="150"/>
        <v>0.11659721706391929</v>
      </c>
      <c r="Q800">
        <v>16.174902679162869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57.226580176672798</v>
      </c>
      <c r="G801" s="13">
        <f t="shared" si="144"/>
        <v>1.9038878295549466E-3</v>
      </c>
      <c r="H801" s="13">
        <f t="shared" si="145"/>
        <v>57.224676288843241</v>
      </c>
      <c r="I801" s="16">
        <f t="shared" si="152"/>
        <v>57.971807007437889</v>
      </c>
      <c r="J801" s="13">
        <f t="shared" si="146"/>
        <v>50.589724718850668</v>
      </c>
      <c r="K801" s="13">
        <f t="shared" si="147"/>
        <v>7.3820822885872204</v>
      </c>
      <c r="L801" s="13">
        <f t="shared" si="148"/>
        <v>0</v>
      </c>
      <c r="M801" s="13">
        <f t="shared" si="153"/>
        <v>2.1078370905325787</v>
      </c>
      <c r="N801" s="13">
        <f t="shared" si="149"/>
        <v>0.11048559084927957</v>
      </c>
      <c r="O801" s="13">
        <f t="shared" si="150"/>
        <v>0.11238947867883452</v>
      </c>
      <c r="Q801">
        <v>15.78924333916969</v>
      </c>
    </row>
    <row r="802" spans="1:17" x14ac:dyDescent="0.2">
      <c r="A802" s="14">
        <f t="shared" si="151"/>
        <v>46388</v>
      </c>
      <c r="B802" s="1">
        <v>1</v>
      </c>
      <c r="F802" s="34">
        <v>104.3686226258088</v>
      </c>
      <c r="G802" s="13">
        <f t="shared" si="144"/>
        <v>0.944744736812275</v>
      </c>
      <c r="H802" s="13">
        <f t="shared" si="145"/>
        <v>103.42387788899653</v>
      </c>
      <c r="I802" s="16">
        <f t="shared" si="152"/>
        <v>110.80596017758376</v>
      </c>
      <c r="J802" s="13">
        <f t="shared" si="146"/>
        <v>67.161187214539339</v>
      </c>
      <c r="K802" s="13">
        <f t="shared" si="147"/>
        <v>43.644772963044417</v>
      </c>
      <c r="L802" s="13">
        <f t="shared" si="148"/>
        <v>1.1235998908976972</v>
      </c>
      <c r="M802" s="13">
        <f t="shared" si="153"/>
        <v>3.1209513905809967</v>
      </c>
      <c r="N802" s="13">
        <f t="shared" si="149"/>
        <v>0.16358956768954938</v>
      </c>
      <c r="O802" s="13">
        <f t="shared" si="150"/>
        <v>1.1083343045018244</v>
      </c>
      <c r="Q802">
        <v>12.836484322580651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48.015671298729231</v>
      </c>
      <c r="G803" s="13">
        <f t="shared" si="144"/>
        <v>0</v>
      </c>
      <c r="H803" s="13">
        <f t="shared" si="145"/>
        <v>48.015671298729231</v>
      </c>
      <c r="I803" s="16">
        <f t="shared" si="152"/>
        <v>90.536844370875954</v>
      </c>
      <c r="J803" s="13">
        <f t="shared" si="146"/>
        <v>66.640177408933695</v>
      </c>
      <c r="K803" s="13">
        <f t="shared" si="147"/>
        <v>23.896666961942259</v>
      </c>
      <c r="L803" s="13">
        <f t="shared" si="148"/>
        <v>0.31822969983184357</v>
      </c>
      <c r="M803" s="13">
        <f t="shared" si="153"/>
        <v>3.2755915227232908</v>
      </c>
      <c r="N803" s="13">
        <f t="shared" si="149"/>
        <v>0.17169527303342635</v>
      </c>
      <c r="O803" s="13">
        <f t="shared" si="150"/>
        <v>0.17169527303342635</v>
      </c>
      <c r="Q803">
        <v>15.05870702219095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30.411362310071372</v>
      </c>
      <c r="G804" s="13">
        <f t="shared" si="144"/>
        <v>0</v>
      </c>
      <c r="H804" s="13">
        <f t="shared" si="145"/>
        <v>30.411362310071372</v>
      </c>
      <c r="I804" s="16">
        <f t="shared" si="152"/>
        <v>53.989799572181781</v>
      </c>
      <c r="J804" s="13">
        <f t="shared" si="146"/>
        <v>47.649388291976265</v>
      </c>
      <c r="K804" s="13">
        <f t="shared" si="147"/>
        <v>6.3404112802055153</v>
      </c>
      <c r="L804" s="13">
        <f t="shared" si="148"/>
        <v>0</v>
      </c>
      <c r="M804" s="13">
        <f t="shared" si="153"/>
        <v>3.1038962496898646</v>
      </c>
      <c r="N804" s="13">
        <f t="shared" si="149"/>
        <v>0.16269559569957062</v>
      </c>
      <c r="O804" s="13">
        <f t="shared" si="150"/>
        <v>0.16269559569957062</v>
      </c>
      <c r="Q804">
        <v>15.47401396923402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9.570729051719427</v>
      </c>
      <c r="G805" s="13">
        <f t="shared" si="144"/>
        <v>0</v>
      </c>
      <c r="H805" s="13">
        <f t="shared" si="145"/>
        <v>9.570729051719427</v>
      </c>
      <c r="I805" s="16">
        <f t="shared" si="152"/>
        <v>15.911140331924942</v>
      </c>
      <c r="J805" s="13">
        <f t="shared" si="146"/>
        <v>15.697449455907298</v>
      </c>
      <c r="K805" s="13">
        <f t="shared" si="147"/>
        <v>0.21369087601764392</v>
      </c>
      <c r="L805" s="13">
        <f t="shared" si="148"/>
        <v>0</v>
      </c>
      <c r="M805" s="13">
        <f t="shared" si="153"/>
        <v>2.9412006539902937</v>
      </c>
      <c r="N805" s="13">
        <f t="shared" si="149"/>
        <v>0.15416765058456139</v>
      </c>
      <c r="O805" s="13">
        <f t="shared" si="150"/>
        <v>0.15416765058456139</v>
      </c>
      <c r="Q805">
        <v>14.712409802161311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0.83653108786433428</v>
      </c>
      <c r="G806" s="13">
        <f t="shared" si="144"/>
        <v>0</v>
      </c>
      <c r="H806" s="13">
        <f t="shared" si="145"/>
        <v>0.83653108786433428</v>
      </c>
      <c r="I806" s="16">
        <f t="shared" si="152"/>
        <v>1.0502219638819783</v>
      </c>
      <c r="J806" s="13">
        <f t="shared" si="146"/>
        <v>1.0501951835577101</v>
      </c>
      <c r="K806" s="13">
        <f t="shared" si="147"/>
        <v>2.6780324268171896E-5</v>
      </c>
      <c r="L806" s="13">
        <f t="shared" si="148"/>
        <v>0</v>
      </c>
      <c r="M806" s="13">
        <f t="shared" si="153"/>
        <v>2.7870330034057322</v>
      </c>
      <c r="N806" s="13">
        <f t="shared" si="149"/>
        <v>0.14608671110342869</v>
      </c>
      <c r="O806" s="13">
        <f t="shared" si="150"/>
        <v>0.14608671110342869</v>
      </c>
      <c r="Q806">
        <v>20.751093386680129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20.339976439689821</v>
      </c>
      <c r="G807" s="13">
        <f t="shared" si="144"/>
        <v>0</v>
      </c>
      <c r="H807" s="13">
        <f t="shared" si="145"/>
        <v>20.339976439689821</v>
      </c>
      <c r="I807" s="16">
        <f t="shared" si="152"/>
        <v>20.34000322001409</v>
      </c>
      <c r="J807" s="13">
        <f t="shared" si="146"/>
        <v>20.199628285892341</v>
      </c>
      <c r="K807" s="13">
        <f t="shared" si="147"/>
        <v>0.1403749341217484</v>
      </c>
      <c r="L807" s="13">
        <f t="shared" si="148"/>
        <v>0</v>
      </c>
      <c r="M807" s="13">
        <f t="shared" si="153"/>
        <v>2.6409462923023037</v>
      </c>
      <c r="N807" s="13">
        <f t="shared" si="149"/>
        <v>0.13842934675397978</v>
      </c>
      <c r="O807" s="13">
        <f t="shared" si="150"/>
        <v>0.13842934675397978</v>
      </c>
      <c r="Q807">
        <v>22.988780125747009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7.4085281041576971</v>
      </c>
      <c r="G808" s="13">
        <f t="shared" si="144"/>
        <v>0</v>
      </c>
      <c r="H808" s="13">
        <f t="shared" si="145"/>
        <v>7.4085281041576971</v>
      </c>
      <c r="I808" s="16">
        <f t="shared" si="152"/>
        <v>7.5489030382794455</v>
      </c>
      <c r="J808" s="13">
        <f t="shared" si="146"/>
        <v>7.5435666996830673</v>
      </c>
      <c r="K808" s="13">
        <f t="shared" si="147"/>
        <v>5.3363385963782761E-3</v>
      </c>
      <c r="L808" s="13">
        <f t="shared" si="148"/>
        <v>0</v>
      </c>
      <c r="M808" s="13">
        <f t="shared" si="153"/>
        <v>2.502516945548324</v>
      </c>
      <c r="N808" s="13">
        <f t="shared" si="149"/>
        <v>0.13117335518058507</v>
      </c>
      <c r="O808" s="13">
        <f t="shared" si="150"/>
        <v>0.13117335518058507</v>
      </c>
      <c r="Q808">
        <v>25.172374193548389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12.52069578560066</v>
      </c>
      <c r="G809" s="13">
        <f t="shared" si="144"/>
        <v>0</v>
      </c>
      <c r="H809" s="13">
        <f t="shared" si="145"/>
        <v>12.52069578560066</v>
      </c>
      <c r="I809" s="16">
        <f t="shared" si="152"/>
        <v>12.526032124197037</v>
      </c>
      <c r="J809" s="13">
        <f t="shared" si="146"/>
        <v>12.501666860578441</v>
      </c>
      <c r="K809" s="13">
        <f t="shared" si="147"/>
        <v>2.43652636185967E-2</v>
      </c>
      <c r="L809" s="13">
        <f t="shared" si="148"/>
        <v>0</v>
      </c>
      <c r="M809" s="13">
        <f t="shared" si="153"/>
        <v>2.3713435903677391</v>
      </c>
      <c r="N809" s="13">
        <f t="shared" si="149"/>
        <v>0.1242976977989477</v>
      </c>
      <c r="O809" s="13">
        <f t="shared" si="150"/>
        <v>0.1242976977989477</v>
      </c>
      <c r="Q809">
        <v>25.163321904556469</v>
      </c>
    </row>
    <row r="810" spans="1:17" x14ac:dyDescent="0.2">
      <c r="A810" s="14">
        <f t="shared" si="151"/>
        <v>46631</v>
      </c>
      <c r="B810" s="1">
        <v>9</v>
      </c>
      <c r="F810" s="34">
        <v>31.673751856517651</v>
      </c>
      <c r="G810" s="13">
        <f t="shared" si="144"/>
        <v>0</v>
      </c>
      <c r="H810" s="13">
        <f t="shared" si="145"/>
        <v>31.673751856517651</v>
      </c>
      <c r="I810" s="16">
        <f t="shared" si="152"/>
        <v>31.698117120136246</v>
      </c>
      <c r="J810" s="13">
        <f t="shared" si="146"/>
        <v>31.305268045307635</v>
      </c>
      <c r="K810" s="13">
        <f t="shared" si="147"/>
        <v>0.39284907482861087</v>
      </c>
      <c r="L810" s="13">
        <f t="shared" si="148"/>
        <v>0</v>
      </c>
      <c r="M810" s="13">
        <f t="shared" si="153"/>
        <v>2.2470458925687913</v>
      </c>
      <c r="N810" s="13">
        <f t="shared" si="149"/>
        <v>0.1177824387952018</v>
      </c>
      <c r="O810" s="13">
        <f t="shared" si="150"/>
        <v>0.1177824387952018</v>
      </c>
      <c r="Q810">
        <v>25.086194219163499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19.421265426435141</v>
      </c>
      <c r="G811" s="13">
        <f t="shared" si="144"/>
        <v>0</v>
      </c>
      <c r="H811" s="13">
        <f t="shared" si="145"/>
        <v>19.421265426435141</v>
      </c>
      <c r="I811" s="16">
        <f t="shared" si="152"/>
        <v>19.814114501263752</v>
      </c>
      <c r="J811" s="13">
        <f t="shared" si="146"/>
        <v>19.628949981099701</v>
      </c>
      <c r="K811" s="13">
        <f t="shared" si="147"/>
        <v>0.18516452016405083</v>
      </c>
      <c r="L811" s="13">
        <f t="shared" si="148"/>
        <v>0</v>
      </c>
      <c r="M811" s="13">
        <f t="shared" si="153"/>
        <v>2.1292634537735893</v>
      </c>
      <c r="N811" s="13">
        <f t="shared" si="149"/>
        <v>0.11160868732246867</v>
      </c>
      <c r="O811" s="13">
        <f t="shared" si="150"/>
        <v>0.11160868732246867</v>
      </c>
      <c r="Q811">
        <v>20.44595843742308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2.495876879232116</v>
      </c>
      <c r="G812" s="13">
        <f t="shared" si="144"/>
        <v>0</v>
      </c>
      <c r="H812" s="13">
        <f t="shared" si="145"/>
        <v>2.495876879232116</v>
      </c>
      <c r="I812" s="16">
        <f t="shared" si="152"/>
        <v>2.6810413993961668</v>
      </c>
      <c r="J812" s="13">
        <f t="shared" si="146"/>
        <v>2.680371093827691</v>
      </c>
      <c r="K812" s="13">
        <f t="shared" si="147"/>
        <v>6.7030556847580414E-4</v>
      </c>
      <c r="L812" s="13">
        <f t="shared" si="148"/>
        <v>0</v>
      </c>
      <c r="M812" s="13">
        <f t="shared" si="153"/>
        <v>2.0176547664511206</v>
      </c>
      <c r="N812" s="13">
        <f t="shared" si="149"/>
        <v>0.10575854272727143</v>
      </c>
      <c r="O812" s="13">
        <f t="shared" si="150"/>
        <v>0.10575854272727143</v>
      </c>
      <c r="Q812">
        <v>17.863520407608618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158.15447275571739</v>
      </c>
      <c r="G813" s="13">
        <f t="shared" si="144"/>
        <v>2.0204617394104467</v>
      </c>
      <c r="H813" s="13">
        <f t="shared" si="145"/>
        <v>156.13401101630694</v>
      </c>
      <c r="I813" s="16">
        <f t="shared" si="152"/>
        <v>156.13468132187541</v>
      </c>
      <c r="J813" s="13">
        <f t="shared" si="146"/>
        <v>81.397494310507611</v>
      </c>
      <c r="K813" s="13">
        <f t="shared" si="147"/>
        <v>74.737187011367794</v>
      </c>
      <c r="L813" s="13">
        <f t="shared" si="148"/>
        <v>2.3916153371080466</v>
      </c>
      <c r="M813" s="13">
        <f t="shared" si="153"/>
        <v>4.3035115608318959</v>
      </c>
      <c r="N813" s="13">
        <f t="shared" si="149"/>
        <v>0.22557531588225385</v>
      </c>
      <c r="O813" s="13">
        <f t="shared" si="150"/>
        <v>2.2460370552927005</v>
      </c>
      <c r="Q813">
        <v>14.60453809912123</v>
      </c>
    </row>
    <row r="814" spans="1:17" x14ac:dyDescent="0.2">
      <c r="A814" s="14">
        <f t="shared" si="151"/>
        <v>46753</v>
      </c>
      <c r="B814" s="1">
        <v>1</v>
      </c>
      <c r="F814" s="34">
        <v>190.28700236961549</v>
      </c>
      <c r="G814" s="13">
        <f t="shared" si="144"/>
        <v>2.6631123316884091</v>
      </c>
      <c r="H814" s="13">
        <f t="shared" si="145"/>
        <v>187.62389003792708</v>
      </c>
      <c r="I814" s="16">
        <f t="shared" si="152"/>
        <v>259.96946171218684</v>
      </c>
      <c r="J814" s="13">
        <f t="shared" si="146"/>
        <v>86.125759163935555</v>
      </c>
      <c r="K814" s="13">
        <f t="shared" si="147"/>
        <v>173.84370254825129</v>
      </c>
      <c r="L814" s="13">
        <f t="shared" si="148"/>
        <v>6.4333919687179923</v>
      </c>
      <c r="M814" s="13">
        <f t="shared" si="153"/>
        <v>10.511328213667634</v>
      </c>
      <c r="N814" s="13">
        <f t="shared" si="149"/>
        <v>0.55096777332271785</v>
      </c>
      <c r="O814" s="13">
        <f t="shared" si="150"/>
        <v>3.214080105011127</v>
      </c>
      <c r="Q814">
        <v>13.96948063397296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27.444803150870332</v>
      </c>
      <c r="G815" s="13">
        <f t="shared" si="144"/>
        <v>0</v>
      </c>
      <c r="H815" s="13">
        <f t="shared" si="145"/>
        <v>27.444803150870332</v>
      </c>
      <c r="I815" s="16">
        <f t="shared" si="152"/>
        <v>194.85511373040364</v>
      </c>
      <c r="J815" s="13">
        <f t="shared" si="146"/>
        <v>74.294033439985242</v>
      </c>
      <c r="K815" s="13">
        <f t="shared" si="147"/>
        <v>120.5610802904184</v>
      </c>
      <c r="L815" s="13">
        <f t="shared" si="148"/>
        <v>4.2604121565838264</v>
      </c>
      <c r="M815" s="13">
        <f t="shared" si="153"/>
        <v>14.220772596928743</v>
      </c>
      <c r="N815" s="13">
        <f t="shared" si="149"/>
        <v>0.7454041252817738</v>
      </c>
      <c r="O815" s="13">
        <f t="shared" si="150"/>
        <v>0.7454041252817738</v>
      </c>
      <c r="Q815">
        <v>12.111171322580651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174.0040412283785</v>
      </c>
      <c r="G816" s="13">
        <f t="shared" si="144"/>
        <v>2.3374531088636692</v>
      </c>
      <c r="H816" s="13">
        <f t="shared" si="145"/>
        <v>171.66658811951484</v>
      </c>
      <c r="I816" s="16">
        <f t="shared" si="152"/>
        <v>287.96725625334943</v>
      </c>
      <c r="J816" s="13">
        <f t="shared" si="146"/>
        <v>89.742362909344067</v>
      </c>
      <c r="K816" s="13">
        <f t="shared" si="147"/>
        <v>198.22489334400535</v>
      </c>
      <c r="L816" s="13">
        <f t="shared" si="148"/>
        <v>7.4277093117833788</v>
      </c>
      <c r="M816" s="13">
        <f t="shared" si="153"/>
        <v>20.903077783430348</v>
      </c>
      <c r="N816" s="13">
        <f t="shared" si="149"/>
        <v>1.0956676442614557</v>
      </c>
      <c r="O816" s="13">
        <f t="shared" si="150"/>
        <v>3.4331207531251247</v>
      </c>
      <c r="Q816">
        <v>14.46191450065311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20.448960492556299</v>
      </c>
      <c r="G817" s="13">
        <f t="shared" si="144"/>
        <v>0</v>
      </c>
      <c r="H817" s="13">
        <f t="shared" si="145"/>
        <v>20.448960492556299</v>
      </c>
      <c r="I817" s="16">
        <f t="shared" si="152"/>
        <v>211.24614452477826</v>
      </c>
      <c r="J817" s="13">
        <f t="shared" si="146"/>
        <v>92.100040436298855</v>
      </c>
      <c r="K817" s="13">
        <f t="shared" si="147"/>
        <v>119.1461040884794</v>
      </c>
      <c r="L817" s="13">
        <f t="shared" si="148"/>
        <v>4.2027063870256907</v>
      </c>
      <c r="M817" s="13">
        <f t="shared" si="153"/>
        <v>24.010116526194583</v>
      </c>
      <c r="N817" s="13">
        <f t="shared" si="149"/>
        <v>1.2585279586698965</v>
      </c>
      <c r="O817" s="13">
        <f t="shared" si="150"/>
        <v>1.2585279586698965</v>
      </c>
      <c r="Q817">
        <v>15.614371343025629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11.833853864415721</v>
      </c>
      <c r="G818" s="13">
        <f t="shared" si="144"/>
        <v>0</v>
      </c>
      <c r="H818" s="13">
        <f t="shared" si="145"/>
        <v>11.833853864415721</v>
      </c>
      <c r="I818" s="16">
        <f t="shared" si="152"/>
        <v>126.77725156586943</v>
      </c>
      <c r="J818" s="13">
        <f t="shared" si="146"/>
        <v>84.371175922263475</v>
      </c>
      <c r="K818" s="13">
        <f t="shared" si="147"/>
        <v>42.406075643605959</v>
      </c>
      <c r="L818" s="13">
        <f t="shared" si="148"/>
        <v>1.0730831528989628</v>
      </c>
      <c r="M818" s="13">
        <f t="shared" si="153"/>
        <v>23.824671720423648</v>
      </c>
      <c r="N818" s="13">
        <f t="shared" si="149"/>
        <v>1.2488075779879366</v>
      </c>
      <c r="O818" s="13">
        <f t="shared" si="150"/>
        <v>1.2488075779879366</v>
      </c>
      <c r="Q818">
        <v>17.031256544805931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0.49131863107914531</v>
      </c>
      <c r="G819" s="13">
        <f t="shared" si="144"/>
        <v>0</v>
      </c>
      <c r="H819" s="13">
        <f t="shared" si="145"/>
        <v>0.49131863107914531</v>
      </c>
      <c r="I819" s="16">
        <f t="shared" si="152"/>
        <v>41.824311121786145</v>
      </c>
      <c r="J819" s="13">
        <f t="shared" si="146"/>
        <v>40.360461403591721</v>
      </c>
      <c r="K819" s="13">
        <f t="shared" si="147"/>
        <v>1.4638497181944246</v>
      </c>
      <c r="L819" s="13">
        <f t="shared" si="148"/>
        <v>0</v>
      </c>
      <c r="M819" s="13">
        <f t="shared" si="153"/>
        <v>22.575864142435712</v>
      </c>
      <c r="N819" s="13">
        <f t="shared" si="149"/>
        <v>1.1833493678962861</v>
      </c>
      <c r="O819" s="13">
        <f t="shared" si="150"/>
        <v>1.1833493678962861</v>
      </c>
      <c r="Q819">
        <v>21.393832830161472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4.8645176093711404</v>
      </c>
      <c r="G820" s="13">
        <f t="shared" si="144"/>
        <v>0</v>
      </c>
      <c r="H820" s="13">
        <f t="shared" si="145"/>
        <v>4.8645176093711404</v>
      </c>
      <c r="I820" s="16">
        <f t="shared" si="152"/>
        <v>6.328367327565565</v>
      </c>
      <c r="J820" s="13">
        <f t="shared" si="146"/>
        <v>6.3254666145732124</v>
      </c>
      <c r="K820" s="13">
        <f t="shared" si="147"/>
        <v>2.9007129923526165E-3</v>
      </c>
      <c r="L820" s="13">
        <f t="shared" si="148"/>
        <v>0</v>
      </c>
      <c r="M820" s="13">
        <f t="shared" si="153"/>
        <v>21.392514774539425</v>
      </c>
      <c r="N820" s="13">
        <f t="shared" si="149"/>
        <v>1.1213222526697917</v>
      </c>
      <c r="O820" s="13">
        <f t="shared" si="150"/>
        <v>1.1213222526697917</v>
      </c>
      <c r="Q820">
        <v>25.755214717986441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6.7744975210643874</v>
      </c>
      <c r="G821" s="13">
        <f t="shared" si="144"/>
        <v>0</v>
      </c>
      <c r="H821" s="13">
        <f t="shared" si="145"/>
        <v>6.7744975210643874</v>
      </c>
      <c r="I821" s="16">
        <f t="shared" si="152"/>
        <v>6.77739823405674</v>
      </c>
      <c r="J821" s="13">
        <f t="shared" si="146"/>
        <v>6.7747059859780139</v>
      </c>
      <c r="K821" s="13">
        <f t="shared" si="147"/>
        <v>2.6922480787261449E-3</v>
      </c>
      <c r="L821" s="13">
        <f t="shared" si="148"/>
        <v>0</v>
      </c>
      <c r="M821" s="13">
        <f t="shared" si="153"/>
        <v>20.271192521869633</v>
      </c>
      <c r="N821" s="13">
        <f t="shared" si="149"/>
        <v>1.0625463860835538</v>
      </c>
      <c r="O821" s="13">
        <f t="shared" si="150"/>
        <v>1.0625463860835538</v>
      </c>
      <c r="Q821">
        <v>27.795646193548389</v>
      </c>
    </row>
    <row r="822" spans="1:17" x14ac:dyDescent="0.2">
      <c r="A822" s="14">
        <f t="shared" si="151"/>
        <v>46997</v>
      </c>
      <c r="B822" s="1">
        <v>9</v>
      </c>
      <c r="F822" s="34">
        <v>11.7843579987199</v>
      </c>
      <c r="G822" s="13">
        <f t="shared" si="144"/>
        <v>0</v>
      </c>
      <c r="H822" s="13">
        <f t="shared" si="145"/>
        <v>11.7843579987199</v>
      </c>
      <c r="I822" s="16">
        <f t="shared" si="152"/>
        <v>11.787050246798625</v>
      </c>
      <c r="J822" s="13">
        <f t="shared" si="146"/>
        <v>11.754189625103907</v>
      </c>
      <c r="K822" s="13">
        <f t="shared" si="147"/>
        <v>3.2860621694718262E-2</v>
      </c>
      <c r="L822" s="13">
        <f t="shared" si="148"/>
        <v>0</v>
      </c>
      <c r="M822" s="13">
        <f t="shared" si="153"/>
        <v>19.208646135786079</v>
      </c>
      <c r="N822" s="13">
        <f t="shared" si="149"/>
        <v>1.0068513488349464</v>
      </c>
      <c r="O822" s="13">
        <f t="shared" si="150"/>
        <v>1.0068513488349464</v>
      </c>
      <c r="Q822">
        <v>21.722980930436659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24.648861694790249</v>
      </c>
      <c r="G823" s="13">
        <f t="shared" si="144"/>
        <v>0</v>
      </c>
      <c r="H823" s="13">
        <f t="shared" si="145"/>
        <v>24.648861694790249</v>
      </c>
      <c r="I823" s="16">
        <f t="shared" si="152"/>
        <v>24.681722316484965</v>
      </c>
      <c r="J823" s="13">
        <f t="shared" si="146"/>
        <v>24.249165477920275</v>
      </c>
      <c r="K823" s="13">
        <f t="shared" si="147"/>
        <v>0.43255683856468963</v>
      </c>
      <c r="L823" s="13">
        <f t="shared" si="148"/>
        <v>0</v>
      </c>
      <c r="M823" s="13">
        <f t="shared" si="153"/>
        <v>18.201794786951133</v>
      </c>
      <c r="N823" s="13">
        <f t="shared" si="149"/>
        <v>0.95407565441668563</v>
      </c>
      <c r="O823" s="13">
        <f t="shared" si="150"/>
        <v>0.95407565441668563</v>
      </c>
      <c r="Q823">
        <v>19.020419780966058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39.283482962793087</v>
      </c>
      <c r="G824" s="13">
        <f t="shared" si="144"/>
        <v>0</v>
      </c>
      <c r="H824" s="13">
        <f t="shared" si="145"/>
        <v>39.283482962793087</v>
      </c>
      <c r="I824" s="16">
        <f t="shared" si="152"/>
        <v>39.71603980135778</v>
      </c>
      <c r="J824" s="13">
        <f t="shared" si="146"/>
        <v>36.43677091654996</v>
      </c>
      <c r="K824" s="13">
        <f t="shared" si="147"/>
        <v>3.27926888480782</v>
      </c>
      <c r="L824" s="13">
        <f t="shared" si="148"/>
        <v>0</v>
      </c>
      <c r="M824" s="13">
        <f t="shared" si="153"/>
        <v>17.247719132534449</v>
      </c>
      <c r="N824" s="13">
        <f t="shared" si="149"/>
        <v>0.90406628089033469</v>
      </c>
      <c r="O824" s="13">
        <f t="shared" si="150"/>
        <v>0.90406628089033469</v>
      </c>
      <c r="Q824">
        <v>14.01600513383308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103.4103924100487</v>
      </c>
      <c r="G825" s="13">
        <f t="shared" si="144"/>
        <v>0.92558013249707305</v>
      </c>
      <c r="H825" s="13">
        <f t="shared" si="145"/>
        <v>102.48481227755163</v>
      </c>
      <c r="I825" s="16">
        <f t="shared" si="152"/>
        <v>105.76408116235945</v>
      </c>
      <c r="J825" s="13">
        <f t="shared" si="146"/>
        <v>70.727030180034575</v>
      </c>
      <c r="K825" s="13">
        <f t="shared" si="147"/>
        <v>35.037050982324871</v>
      </c>
      <c r="L825" s="13">
        <f t="shared" si="148"/>
        <v>0.77255849503588925</v>
      </c>
      <c r="M825" s="13">
        <f t="shared" si="153"/>
        <v>17.116211346680004</v>
      </c>
      <c r="N825" s="13">
        <f t="shared" si="149"/>
        <v>0.89717309379980026</v>
      </c>
      <c r="O825" s="13">
        <f t="shared" si="150"/>
        <v>1.8227532262968733</v>
      </c>
      <c r="Q825">
        <v>14.56532031564158</v>
      </c>
    </row>
    <row r="826" spans="1:17" x14ac:dyDescent="0.2">
      <c r="A826" s="14">
        <f t="shared" si="151"/>
        <v>47119</v>
      </c>
      <c r="B826" s="1">
        <v>1</v>
      </c>
      <c r="F826" s="34">
        <v>2.9535663888105148</v>
      </c>
      <c r="G826" s="13">
        <f t="shared" si="144"/>
        <v>0</v>
      </c>
      <c r="H826" s="13">
        <f t="shared" si="145"/>
        <v>2.9535663888105148</v>
      </c>
      <c r="I826" s="16">
        <f t="shared" si="152"/>
        <v>37.218058876099498</v>
      </c>
      <c r="J826" s="13">
        <f t="shared" si="146"/>
        <v>33.818119284225837</v>
      </c>
      <c r="K826" s="13">
        <f t="shared" si="147"/>
        <v>3.399939591873661</v>
      </c>
      <c r="L826" s="13">
        <f t="shared" si="148"/>
        <v>0</v>
      </c>
      <c r="M826" s="13">
        <f t="shared" si="153"/>
        <v>16.219038252880203</v>
      </c>
      <c r="N826" s="13">
        <f t="shared" si="149"/>
        <v>0.85014635733721067</v>
      </c>
      <c r="O826" s="13">
        <f t="shared" si="150"/>
        <v>0.85014635733721067</v>
      </c>
      <c r="Q826">
        <v>12.225021966173481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38.463752010571042</v>
      </c>
      <c r="G827" s="13">
        <f t="shared" si="144"/>
        <v>0</v>
      </c>
      <c r="H827" s="13">
        <f t="shared" si="145"/>
        <v>38.463752010571042</v>
      </c>
      <c r="I827" s="16">
        <f t="shared" si="152"/>
        <v>41.863691602444703</v>
      </c>
      <c r="J827" s="13">
        <f t="shared" si="146"/>
        <v>36.287777257795213</v>
      </c>
      <c r="K827" s="13">
        <f t="shared" si="147"/>
        <v>5.5759143446494903</v>
      </c>
      <c r="L827" s="13">
        <f t="shared" si="148"/>
        <v>0</v>
      </c>
      <c r="M827" s="13">
        <f t="shared" si="153"/>
        <v>15.368891895542992</v>
      </c>
      <c r="N827" s="13">
        <f t="shared" si="149"/>
        <v>0.80558460110820729</v>
      </c>
      <c r="O827" s="13">
        <f t="shared" si="150"/>
        <v>0.80558460110820729</v>
      </c>
      <c r="Q827">
        <v>10.641039322580649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42.103037762264613</v>
      </c>
      <c r="G828" s="13">
        <f t="shared" si="144"/>
        <v>0</v>
      </c>
      <c r="H828" s="13">
        <f t="shared" si="145"/>
        <v>42.103037762264613</v>
      </c>
      <c r="I828" s="16">
        <f t="shared" si="152"/>
        <v>47.678952106914103</v>
      </c>
      <c r="J828" s="13">
        <f t="shared" si="146"/>
        <v>41.539564621041535</v>
      </c>
      <c r="K828" s="13">
        <f t="shared" si="147"/>
        <v>6.1393874858725681</v>
      </c>
      <c r="L828" s="13">
        <f t="shared" si="148"/>
        <v>0</v>
      </c>
      <c r="M828" s="13">
        <f t="shared" si="153"/>
        <v>14.563307294434786</v>
      </c>
      <c r="N828" s="13">
        <f t="shared" si="149"/>
        <v>0.76335861930330762</v>
      </c>
      <c r="O828" s="13">
        <f t="shared" si="150"/>
        <v>0.76335861930330762</v>
      </c>
      <c r="Q828">
        <v>12.86855901363699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6.2526960135190892</v>
      </c>
      <c r="G829" s="13">
        <f t="shared" si="144"/>
        <v>0</v>
      </c>
      <c r="H829" s="13">
        <f t="shared" si="145"/>
        <v>6.2526960135190892</v>
      </c>
      <c r="I829" s="16">
        <f t="shared" si="152"/>
        <v>12.392083499391656</v>
      </c>
      <c r="J829" s="13">
        <f t="shared" si="146"/>
        <v>12.286406449384856</v>
      </c>
      <c r="K829" s="13">
        <f t="shared" si="147"/>
        <v>0.1056770500068005</v>
      </c>
      <c r="L829" s="13">
        <f t="shared" si="148"/>
        <v>0</v>
      </c>
      <c r="M829" s="13">
        <f t="shared" si="153"/>
        <v>13.799948675131478</v>
      </c>
      <c r="N829" s="13">
        <f t="shared" si="149"/>
        <v>0.72334597863841343</v>
      </c>
      <c r="O829" s="13">
        <f t="shared" si="150"/>
        <v>0.72334597863841343</v>
      </c>
      <c r="Q829">
        <v>14.436584106082631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1.0533333330000001</v>
      </c>
      <c r="G830" s="13">
        <f t="shared" si="144"/>
        <v>0</v>
      </c>
      <c r="H830" s="13">
        <f t="shared" si="145"/>
        <v>1.0533333330000001</v>
      </c>
      <c r="I830" s="16">
        <f t="shared" si="152"/>
        <v>1.1590103830068006</v>
      </c>
      <c r="J830" s="13">
        <f t="shared" si="146"/>
        <v>1.1589742155105718</v>
      </c>
      <c r="K830" s="13">
        <f t="shared" si="147"/>
        <v>3.6167496228811657E-5</v>
      </c>
      <c r="L830" s="13">
        <f t="shared" si="148"/>
        <v>0</v>
      </c>
      <c r="M830" s="13">
        <f t="shared" si="153"/>
        <v>13.076602696493065</v>
      </c>
      <c r="N830" s="13">
        <f t="shared" si="149"/>
        <v>0.68543066336225866</v>
      </c>
      <c r="O830" s="13">
        <f t="shared" si="150"/>
        <v>0.68543066336225866</v>
      </c>
      <c r="Q830">
        <v>20.71714272345438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26.17493239187846</v>
      </c>
      <c r="G831" s="13">
        <f t="shared" si="144"/>
        <v>0</v>
      </c>
      <c r="H831" s="13">
        <f t="shared" si="145"/>
        <v>26.17493239187846</v>
      </c>
      <c r="I831" s="16">
        <f t="shared" si="152"/>
        <v>26.17496855937469</v>
      </c>
      <c r="J831" s="13">
        <f t="shared" si="146"/>
        <v>25.823835212881004</v>
      </c>
      <c r="K831" s="13">
        <f t="shared" si="147"/>
        <v>0.3511333464936861</v>
      </c>
      <c r="L831" s="13">
        <f t="shared" si="148"/>
        <v>0</v>
      </c>
      <c r="M831" s="13">
        <f t="shared" si="153"/>
        <v>12.391172033130808</v>
      </c>
      <c r="N831" s="13">
        <f t="shared" si="149"/>
        <v>0.64950273887134924</v>
      </c>
      <c r="O831" s="13">
        <f t="shared" si="150"/>
        <v>0.64950273887134924</v>
      </c>
      <c r="Q831">
        <v>21.782587263251202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10.666849467308911</v>
      </c>
      <c r="G832" s="13">
        <f t="shared" si="144"/>
        <v>0</v>
      </c>
      <c r="H832" s="13">
        <f t="shared" si="145"/>
        <v>10.666849467308911</v>
      </c>
      <c r="I832" s="16">
        <f t="shared" si="152"/>
        <v>11.017982813802597</v>
      </c>
      <c r="J832" s="13">
        <f t="shared" si="146"/>
        <v>11.002621324734326</v>
      </c>
      <c r="K832" s="13">
        <f t="shared" si="147"/>
        <v>1.5361489068270728E-2</v>
      </c>
      <c r="L832" s="13">
        <f t="shared" si="148"/>
        <v>0</v>
      </c>
      <c r="M832" s="13">
        <f t="shared" si="153"/>
        <v>11.741669294259458</v>
      </c>
      <c r="N832" s="13">
        <f t="shared" si="149"/>
        <v>0.61545803295705348</v>
      </c>
      <c r="O832" s="13">
        <f t="shared" si="150"/>
        <v>0.61545803295705348</v>
      </c>
      <c r="Q832">
        <v>25.720174193548381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11.96249227827396</v>
      </c>
      <c r="G833" s="13">
        <f t="shared" si="144"/>
        <v>0</v>
      </c>
      <c r="H833" s="13">
        <f t="shared" si="145"/>
        <v>11.96249227827396</v>
      </c>
      <c r="I833" s="16">
        <f t="shared" si="152"/>
        <v>11.97785376734223</v>
      </c>
      <c r="J833" s="13">
        <f t="shared" si="146"/>
        <v>11.958237534189642</v>
      </c>
      <c r="K833" s="13">
        <f t="shared" si="147"/>
        <v>1.9616233152587981E-2</v>
      </c>
      <c r="L833" s="13">
        <f t="shared" si="148"/>
        <v>0</v>
      </c>
      <c r="M833" s="13">
        <f t="shared" si="153"/>
        <v>11.126211261302403</v>
      </c>
      <c r="N833" s="13">
        <f t="shared" si="149"/>
        <v>0.58319783376062773</v>
      </c>
      <c r="O833" s="13">
        <f t="shared" si="150"/>
        <v>0.58319783376062773</v>
      </c>
      <c r="Q833">
        <v>25.76156516389953</v>
      </c>
    </row>
    <row r="834" spans="1:17" x14ac:dyDescent="0.2">
      <c r="A834" s="14">
        <f t="shared" si="151"/>
        <v>47362</v>
      </c>
      <c r="B834" s="1">
        <v>9</v>
      </c>
      <c r="F834" s="34">
        <v>20.894731030177361</v>
      </c>
      <c r="G834" s="13">
        <f t="shared" si="144"/>
        <v>0</v>
      </c>
      <c r="H834" s="13">
        <f t="shared" si="145"/>
        <v>20.894731030177361</v>
      </c>
      <c r="I834" s="16">
        <f t="shared" si="152"/>
        <v>20.914347263329951</v>
      </c>
      <c r="J834" s="13">
        <f t="shared" si="146"/>
        <v>20.768990546406595</v>
      </c>
      <c r="K834" s="13">
        <f t="shared" si="147"/>
        <v>0.14535671692335583</v>
      </c>
      <c r="L834" s="13">
        <f t="shared" si="148"/>
        <v>0</v>
      </c>
      <c r="M834" s="13">
        <f t="shared" si="153"/>
        <v>10.543013427541776</v>
      </c>
      <c r="N834" s="13">
        <f t="shared" si="149"/>
        <v>0.55262860356040278</v>
      </c>
      <c r="O834" s="13">
        <f t="shared" si="150"/>
        <v>0.55262860356040278</v>
      </c>
      <c r="Q834">
        <v>23.334380448270689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71.529491461932636</v>
      </c>
      <c r="G835" s="13">
        <f t="shared" si="144"/>
        <v>0.28796211353475171</v>
      </c>
      <c r="H835" s="13">
        <f t="shared" si="145"/>
        <v>71.24152934839789</v>
      </c>
      <c r="I835" s="16">
        <f t="shared" si="152"/>
        <v>71.386886065321249</v>
      </c>
      <c r="J835" s="13">
        <f t="shared" si="146"/>
        <v>62.920052087967363</v>
      </c>
      <c r="K835" s="13">
        <f t="shared" si="147"/>
        <v>8.4668339773538861</v>
      </c>
      <c r="L835" s="13">
        <f t="shared" si="148"/>
        <v>0</v>
      </c>
      <c r="M835" s="13">
        <f t="shared" si="153"/>
        <v>9.9903848239813744</v>
      </c>
      <c r="N835" s="13">
        <f t="shared" si="149"/>
        <v>0.52366170756126462</v>
      </c>
      <c r="O835" s="13">
        <f t="shared" si="150"/>
        <v>0.81162382109601627</v>
      </c>
      <c r="Q835">
        <v>19.353343812276879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33.835125041320183</v>
      </c>
      <c r="G836" s="13">
        <f t="shared" si="144"/>
        <v>0</v>
      </c>
      <c r="H836" s="13">
        <f t="shared" si="145"/>
        <v>33.835125041320183</v>
      </c>
      <c r="I836" s="16">
        <f t="shared" si="152"/>
        <v>42.301959018674069</v>
      </c>
      <c r="J836" s="13">
        <f t="shared" si="146"/>
        <v>38.682660395073079</v>
      </c>
      <c r="K836" s="13">
        <f t="shared" si="147"/>
        <v>3.6192986236009901</v>
      </c>
      <c r="L836" s="13">
        <f t="shared" si="148"/>
        <v>0</v>
      </c>
      <c r="M836" s="13">
        <f t="shared" si="153"/>
        <v>9.4667231164201091</v>
      </c>
      <c r="N836" s="13">
        <f t="shared" si="149"/>
        <v>0.49621315690006024</v>
      </c>
      <c r="O836" s="13">
        <f t="shared" si="150"/>
        <v>0.49621315690006024</v>
      </c>
      <c r="Q836">
        <v>14.6338020883003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4.678262563591649</v>
      </c>
      <c r="G837" s="13">
        <f t="shared" si="144"/>
        <v>0</v>
      </c>
      <c r="H837" s="13">
        <f t="shared" si="145"/>
        <v>4.678262563591649</v>
      </c>
      <c r="I837" s="16">
        <f t="shared" si="152"/>
        <v>8.2975611871926382</v>
      </c>
      <c r="J837" s="13">
        <f t="shared" si="146"/>
        <v>8.2462676751495572</v>
      </c>
      <c r="K837" s="13">
        <f t="shared" si="147"/>
        <v>5.129351204308108E-2</v>
      </c>
      <c r="L837" s="13">
        <f t="shared" si="148"/>
        <v>0</v>
      </c>
      <c r="M837" s="13">
        <f t="shared" si="153"/>
        <v>8.970509959520049</v>
      </c>
      <c r="N837" s="13">
        <f t="shared" si="149"/>
        <v>0.47020336512177952</v>
      </c>
      <c r="O837" s="13">
        <f t="shared" si="150"/>
        <v>0.47020336512177952</v>
      </c>
      <c r="Q837">
        <v>10.945871154055849</v>
      </c>
    </row>
    <row r="838" spans="1:17" x14ac:dyDescent="0.2">
      <c r="A838" s="14">
        <f t="shared" si="151"/>
        <v>47484</v>
      </c>
      <c r="B838" s="1">
        <v>1</v>
      </c>
      <c r="F838" s="34">
        <v>79.484742045561333</v>
      </c>
      <c r="G838" s="13">
        <f t="shared" ref="G838:G901" si="157">IF((F838-$J$2)&gt;0,$I$2*(F838-$J$2),0)</f>
        <v>0.44706712520732567</v>
      </c>
      <c r="H838" s="13">
        <f t="shared" ref="H838:H901" si="158">F838-G838</f>
        <v>79.037674920354007</v>
      </c>
      <c r="I838" s="16">
        <f t="shared" si="152"/>
        <v>79.088968432397081</v>
      </c>
      <c r="J838" s="13">
        <f t="shared" ref="J838:J901" si="159">I838/SQRT(1+(I838/($K$2*(300+(25*Q838)+0.05*(Q838)^3)))^2)</f>
        <v>52.983078914206857</v>
      </c>
      <c r="K838" s="13">
        <f t="shared" ref="K838:K901" si="160">I838-J838</f>
        <v>26.105889518190224</v>
      </c>
      <c r="L838" s="13">
        <f t="shared" ref="L838:L901" si="161">IF(K838&gt;$N$2,(K838-$N$2)/$L$2,0)</f>
        <v>0.4083265421382965</v>
      </c>
      <c r="M838" s="13">
        <f t="shared" si="153"/>
        <v>8.9086331365365652</v>
      </c>
      <c r="N838" s="13">
        <f t="shared" ref="N838:N901" si="162">$M$2*M838</f>
        <v>0.46695999428543128</v>
      </c>
      <c r="O838" s="13">
        <f t="shared" ref="O838:O901" si="163">N838+G838</f>
        <v>0.91402711949275695</v>
      </c>
      <c r="Q838">
        <v>10.34895632258065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104.3585629058561</v>
      </c>
      <c r="G839" s="13">
        <f t="shared" si="157"/>
        <v>0.94454354241322114</v>
      </c>
      <c r="H839" s="13">
        <f t="shared" si="158"/>
        <v>103.41401936344289</v>
      </c>
      <c r="I839" s="16">
        <f t="shared" ref="I839:I902" si="166">H839+K838-L838</f>
        <v>129.11158233949482</v>
      </c>
      <c r="J839" s="13">
        <f t="shared" si="159"/>
        <v>64.185896524993638</v>
      </c>
      <c r="K839" s="13">
        <f t="shared" si="160"/>
        <v>64.925685814501179</v>
      </c>
      <c r="L839" s="13">
        <f t="shared" si="161"/>
        <v>1.9914812385204499</v>
      </c>
      <c r="M839" s="13">
        <f t="shared" ref="M839:M902" si="167">L839+M838-N838</f>
        <v>10.433154380771583</v>
      </c>
      <c r="N839" s="13">
        <f t="shared" si="162"/>
        <v>0.54687016912205788</v>
      </c>
      <c r="O839" s="13">
        <f t="shared" si="163"/>
        <v>1.491413711535279</v>
      </c>
      <c r="Q839">
        <v>10.885050212786039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8.2956040473660106</v>
      </c>
      <c r="G840" s="13">
        <f t="shared" si="157"/>
        <v>0</v>
      </c>
      <c r="H840" s="13">
        <f t="shared" si="158"/>
        <v>8.2956040473660106</v>
      </c>
      <c r="I840" s="16">
        <f t="shared" si="166"/>
        <v>71.229808623346742</v>
      </c>
      <c r="J840" s="13">
        <f t="shared" si="159"/>
        <v>56.20339804098446</v>
      </c>
      <c r="K840" s="13">
        <f t="shared" si="160"/>
        <v>15.026410582362281</v>
      </c>
      <c r="L840" s="13">
        <f t="shared" si="161"/>
        <v>0</v>
      </c>
      <c r="M840" s="13">
        <f t="shared" si="167"/>
        <v>9.8862842116495244</v>
      </c>
      <c r="N840" s="13">
        <f t="shared" si="162"/>
        <v>0.51820511050596263</v>
      </c>
      <c r="O840" s="13">
        <f t="shared" si="163"/>
        <v>0.51820511050596263</v>
      </c>
      <c r="Q840">
        <v>14.002047942342831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1.054242234406467</v>
      </c>
      <c r="G841" s="13">
        <f t="shared" si="157"/>
        <v>0</v>
      </c>
      <c r="H841" s="13">
        <f t="shared" si="158"/>
        <v>1.054242234406467</v>
      </c>
      <c r="I841" s="16">
        <f t="shared" si="166"/>
        <v>16.080652816768747</v>
      </c>
      <c r="J841" s="13">
        <f t="shared" si="159"/>
        <v>15.945474072879216</v>
      </c>
      <c r="K841" s="13">
        <f t="shared" si="160"/>
        <v>0.13517874388953111</v>
      </c>
      <c r="L841" s="13">
        <f t="shared" si="161"/>
        <v>0</v>
      </c>
      <c r="M841" s="13">
        <f t="shared" si="167"/>
        <v>9.3680791011435609</v>
      </c>
      <c r="N841" s="13">
        <f t="shared" si="162"/>
        <v>0.49104257594742073</v>
      </c>
      <c r="O841" s="13">
        <f t="shared" si="163"/>
        <v>0.49104257594742073</v>
      </c>
      <c r="Q841">
        <v>18.254901450721821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17.525416668937499</v>
      </c>
      <c r="G842" s="13">
        <f t="shared" si="157"/>
        <v>0</v>
      </c>
      <c r="H842" s="13">
        <f t="shared" si="158"/>
        <v>17.525416668937499</v>
      </c>
      <c r="I842" s="16">
        <f t="shared" si="166"/>
        <v>17.660595412827028</v>
      </c>
      <c r="J842" s="13">
        <f t="shared" si="159"/>
        <v>17.56249144660492</v>
      </c>
      <c r="K842" s="13">
        <f t="shared" si="160"/>
        <v>9.8103966222108596E-2</v>
      </c>
      <c r="L842" s="13">
        <f t="shared" si="161"/>
        <v>0</v>
      </c>
      <c r="M842" s="13">
        <f t="shared" si="167"/>
        <v>8.8770365251961394</v>
      </c>
      <c r="N842" s="13">
        <f t="shared" si="162"/>
        <v>0.46530380828867574</v>
      </c>
      <c r="O842" s="13">
        <f t="shared" si="163"/>
        <v>0.46530380828867574</v>
      </c>
      <c r="Q842">
        <v>22.538325264714199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1.423101912980433</v>
      </c>
      <c r="G843" s="13">
        <f t="shared" si="157"/>
        <v>0</v>
      </c>
      <c r="H843" s="13">
        <f t="shared" si="158"/>
        <v>1.423101912980433</v>
      </c>
      <c r="I843" s="16">
        <f t="shared" si="166"/>
        <v>1.5212058792025416</v>
      </c>
      <c r="J843" s="13">
        <f t="shared" si="159"/>
        <v>1.5211254213439891</v>
      </c>
      <c r="K843" s="13">
        <f t="shared" si="160"/>
        <v>8.0457858552485106E-5</v>
      </c>
      <c r="L843" s="13">
        <f t="shared" si="161"/>
        <v>0</v>
      </c>
      <c r="M843" s="13">
        <f t="shared" si="167"/>
        <v>8.4117327169074638</v>
      </c>
      <c r="N843" s="13">
        <f t="shared" si="162"/>
        <v>0.44091417855206039</v>
      </c>
      <c r="O843" s="13">
        <f t="shared" si="163"/>
        <v>0.44091417855206039</v>
      </c>
      <c r="Q843">
        <v>20.831603299592651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2.9619164754544931</v>
      </c>
      <c r="G844" s="13">
        <f t="shared" si="157"/>
        <v>0</v>
      </c>
      <c r="H844" s="13">
        <f t="shared" si="158"/>
        <v>2.9619164754544931</v>
      </c>
      <c r="I844" s="16">
        <f t="shared" si="166"/>
        <v>2.9619969333130456</v>
      </c>
      <c r="J844" s="13">
        <f t="shared" si="159"/>
        <v>2.961678633384722</v>
      </c>
      <c r="K844" s="13">
        <f t="shared" si="160"/>
        <v>3.1829992832355103E-4</v>
      </c>
      <c r="L844" s="13">
        <f t="shared" si="161"/>
        <v>0</v>
      </c>
      <c r="M844" s="13">
        <f t="shared" si="167"/>
        <v>7.9708185383554033</v>
      </c>
      <c r="N844" s="13">
        <f t="shared" si="162"/>
        <v>0.41780296955495488</v>
      </c>
      <c r="O844" s="13">
        <f t="shared" si="163"/>
        <v>0.41780296955495488</v>
      </c>
      <c r="Q844">
        <v>25.27011171848833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11.166605851956311</v>
      </c>
      <c r="G845" s="13">
        <f t="shared" si="157"/>
        <v>0</v>
      </c>
      <c r="H845" s="13">
        <f t="shared" si="158"/>
        <v>11.166605851956311</v>
      </c>
      <c r="I845" s="16">
        <f t="shared" si="166"/>
        <v>11.166924151884634</v>
      </c>
      <c r="J845" s="13">
        <f t="shared" si="159"/>
        <v>11.149751115286399</v>
      </c>
      <c r="K845" s="13">
        <f t="shared" si="160"/>
        <v>1.7173036598235214E-2</v>
      </c>
      <c r="L845" s="13">
        <f t="shared" si="161"/>
        <v>0</v>
      </c>
      <c r="M845" s="13">
        <f t="shared" si="167"/>
        <v>7.5530155688004488</v>
      </c>
      <c r="N845" s="13">
        <f t="shared" si="162"/>
        <v>0.39590317086690763</v>
      </c>
      <c r="O845" s="13">
        <f t="shared" si="163"/>
        <v>0.39590317086690763</v>
      </c>
      <c r="Q845">
        <v>25.205556193548389</v>
      </c>
    </row>
    <row r="846" spans="1:17" x14ac:dyDescent="0.2">
      <c r="A846" s="14">
        <f t="shared" si="164"/>
        <v>47727</v>
      </c>
      <c r="B846" s="1">
        <v>9</v>
      </c>
      <c r="F846" s="34">
        <v>10.44440898176931</v>
      </c>
      <c r="G846" s="13">
        <f t="shared" si="157"/>
        <v>0</v>
      </c>
      <c r="H846" s="13">
        <f t="shared" si="158"/>
        <v>10.44440898176931</v>
      </c>
      <c r="I846" s="16">
        <f t="shared" si="166"/>
        <v>10.461582018367546</v>
      </c>
      <c r="J846" s="13">
        <f t="shared" si="159"/>
        <v>10.443360896546801</v>
      </c>
      <c r="K846" s="13">
        <f t="shared" si="160"/>
        <v>1.8221121820744202E-2</v>
      </c>
      <c r="L846" s="13">
        <f t="shared" si="161"/>
        <v>0</v>
      </c>
      <c r="M846" s="13">
        <f t="shared" si="167"/>
        <v>7.1571123979335409</v>
      </c>
      <c r="N846" s="13">
        <f t="shared" si="162"/>
        <v>0.37515128451439944</v>
      </c>
      <c r="O846" s="13">
        <f t="shared" si="163"/>
        <v>0.37515128451439944</v>
      </c>
      <c r="Q846">
        <v>23.37911981333761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44.866137875838987</v>
      </c>
      <c r="G847" s="13">
        <f t="shared" si="157"/>
        <v>0</v>
      </c>
      <c r="H847" s="13">
        <f t="shared" si="158"/>
        <v>44.866137875838987</v>
      </c>
      <c r="I847" s="16">
        <f t="shared" si="166"/>
        <v>44.884358997659731</v>
      </c>
      <c r="J847" s="13">
        <f t="shared" si="159"/>
        <v>43.517943830391474</v>
      </c>
      <c r="K847" s="13">
        <f t="shared" si="160"/>
        <v>1.3664151672682578</v>
      </c>
      <c r="L847" s="13">
        <f t="shared" si="161"/>
        <v>0</v>
      </c>
      <c r="M847" s="13">
        <f t="shared" si="167"/>
        <v>6.7819611134191415</v>
      </c>
      <c r="N847" s="13">
        <f t="shared" si="162"/>
        <v>0.35548714086989847</v>
      </c>
      <c r="O847" s="13">
        <f t="shared" si="163"/>
        <v>0.35548714086989847</v>
      </c>
      <c r="Q847">
        <v>23.435345716373899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5.9826877283048674</v>
      </c>
      <c r="G848" s="13">
        <f t="shared" si="157"/>
        <v>0</v>
      </c>
      <c r="H848" s="13">
        <f t="shared" si="158"/>
        <v>5.9826877283048674</v>
      </c>
      <c r="I848" s="16">
        <f t="shared" si="166"/>
        <v>7.3491028955731252</v>
      </c>
      <c r="J848" s="13">
        <f t="shared" si="159"/>
        <v>7.3317216490696948</v>
      </c>
      <c r="K848" s="13">
        <f t="shared" si="160"/>
        <v>1.7381246503430425E-2</v>
      </c>
      <c r="L848" s="13">
        <f t="shared" si="161"/>
        <v>0</v>
      </c>
      <c r="M848" s="13">
        <f t="shared" si="167"/>
        <v>6.4264739725492435</v>
      </c>
      <c r="N848" s="13">
        <f t="shared" si="162"/>
        <v>0.33685372419137899</v>
      </c>
      <c r="O848" s="13">
        <f t="shared" si="163"/>
        <v>0.33685372419137899</v>
      </c>
      <c r="Q848">
        <v>16.20569525157272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20.71871255015888</v>
      </c>
      <c r="G849" s="13">
        <f t="shared" si="157"/>
        <v>0</v>
      </c>
      <c r="H849" s="13">
        <f t="shared" si="158"/>
        <v>20.71871255015888</v>
      </c>
      <c r="I849" s="16">
        <f t="shared" si="166"/>
        <v>20.73609379666231</v>
      </c>
      <c r="J849" s="13">
        <f t="shared" si="159"/>
        <v>20.250252375073163</v>
      </c>
      <c r="K849" s="13">
        <f t="shared" si="160"/>
        <v>0.48584142158914645</v>
      </c>
      <c r="L849" s="13">
        <f t="shared" si="161"/>
        <v>0</v>
      </c>
      <c r="M849" s="13">
        <f t="shared" si="167"/>
        <v>6.0896202483578641</v>
      </c>
      <c r="N849" s="13">
        <f t="shared" si="162"/>
        <v>0.31919700730646011</v>
      </c>
      <c r="O849" s="13">
        <f t="shared" si="163"/>
        <v>0.31919700730646011</v>
      </c>
      <c r="Q849">
        <v>14.409051896318561</v>
      </c>
    </row>
    <row r="850" spans="1:17" x14ac:dyDescent="0.2">
      <c r="A850" s="14">
        <f t="shared" si="164"/>
        <v>47849</v>
      </c>
      <c r="B850" s="1">
        <v>1</v>
      </c>
      <c r="F850" s="34">
        <v>7.4321589939011261</v>
      </c>
      <c r="G850" s="13">
        <f t="shared" si="157"/>
        <v>0</v>
      </c>
      <c r="H850" s="13">
        <f t="shared" si="158"/>
        <v>7.4321589939011261</v>
      </c>
      <c r="I850" s="16">
        <f t="shared" si="166"/>
        <v>7.9180004154902726</v>
      </c>
      <c r="J850" s="13">
        <f t="shared" si="159"/>
        <v>7.8789552750101519</v>
      </c>
      <c r="K850" s="13">
        <f t="shared" si="160"/>
        <v>3.9045140480120644E-2</v>
      </c>
      <c r="L850" s="13">
        <f t="shared" si="161"/>
        <v>0</v>
      </c>
      <c r="M850" s="13">
        <f t="shared" si="167"/>
        <v>5.7704232410514038</v>
      </c>
      <c r="N850" s="13">
        <f t="shared" si="162"/>
        <v>0.30246579496183562</v>
      </c>
      <c r="O850" s="13">
        <f t="shared" si="163"/>
        <v>0.30246579496183562</v>
      </c>
      <c r="Q850">
        <v>11.939877322580649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33.473226382804263</v>
      </c>
      <c r="G851" s="13">
        <f t="shared" si="157"/>
        <v>0</v>
      </c>
      <c r="H851" s="13">
        <f t="shared" si="158"/>
        <v>33.473226382804263</v>
      </c>
      <c r="I851" s="16">
        <f t="shared" si="166"/>
        <v>33.512271523284383</v>
      </c>
      <c r="J851" s="13">
        <f t="shared" si="159"/>
        <v>31.218480185122505</v>
      </c>
      <c r="K851" s="13">
        <f t="shared" si="160"/>
        <v>2.2937913381618777</v>
      </c>
      <c r="L851" s="13">
        <f t="shared" si="161"/>
        <v>0</v>
      </c>
      <c r="M851" s="13">
        <f t="shared" si="167"/>
        <v>5.4679574460895681</v>
      </c>
      <c r="N851" s="13">
        <f t="shared" si="162"/>
        <v>0.28661157538378851</v>
      </c>
      <c r="O851" s="13">
        <f t="shared" si="163"/>
        <v>0.28661157538378851</v>
      </c>
      <c r="Q851">
        <v>13.079811487713529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17.790829597189418</v>
      </c>
      <c r="G852" s="13">
        <f t="shared" si="157"/>
        <v>0</v>
      </c>
      <c r="H852" s="13">
        <f t="shared" si="158"/>
        <v>17.790829597189418</v>
      </c>
      <c r="I852" s="16">
        <f t="shared" si="166"/>
        <v>20.084620935351296</v>
      </c>
      <c r="J852" s="13">
        <f t="shared" si="159"/>
        <v>19.622774668528287</v>
      </c>
      <c r="K852" s="13">
        <f t="shared" si="160"/>
        <v>0.46184626682300944</v>
      </c>
      <c r="L852" s="13">
        <f t="shared" si="161"/>
        <v>0</v>
      </c>
      <c r="M852" s="13">
        <f t="shared" si="167"/>
        <v>5.1813458707057798</v>
      </c>
      <c r="N852" s="13">
        <f t="shared" si="162"/>
        <v>0.27158837961939497</v>
      </c>
      <c r="O852" s="13">
        <f t="shared" si="163"/>
        <v>0.27158837961939497</v>
      </c>
      <c r="Q852">
        <v>14.088122092309311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1.0533333330000001</v>
      </c>
      <c r="G853" s="13">
        <f t="shared" si="157"/>
        <v>0</v>
      </c>
      <c r="H853" s="13">
        <f t="shared" si="158"/>
        <v>1.0533333330000001</v>
      </c>
      <c r="I853" s="16">
        <f t="shared" si="166"/>
        <v>1.5151795998230095</v>
      </c>
      <c r="J853" s="13">
        <f t="shared" si="159"/>
        <v>1.5150437317120244</v>
      </c>
      <c r="K853" s="13">
        <f t="shared" si="160"/>
        <v>1.3586811098509344E-4</v>
      </c>
      <c r="L853" s="13">
        <f t="shared" si="161"/>
        <v>0</v>
      </c>
      <c r="M853" s="13">
        <f t="shared" si="167"/>
        <v>4.9097574910863848</v>
      </c>
      <c r="N853" s="13">
        <f t="shared" si="162"/>
        <v>0.25735264825057952</v>
      </c>
      <c r="O853" s="13">
        <f t="shared" si="163"/>
        <v>0.25735264825057952</v>
      </c>
      <c r="Q853">
        <v>17.043213802738642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0.29777777185929022</v>
      </c>
      <c r="G854" s="13">
        <f t="shared" si="157"/>
        <v>0</v>
      </c>
      <c r="H854" s="13">
        <f t="shared" si="158"/>
        <v>0.29777777185929022</v>
      </c>
      <c r="I854" s="16">
        <f t="shared" si="166"/>
        <v>0.29791363997027531</v>
      </c>
      <c r="J854" s="13">
        <f t="shared" si="159"/>
        <v>0.29791318301194242</v>
      </c>
      <c r="K854" s="13">
        <f t="shared" si="160"/>
        <v>4.5695833289505217E-7</v>
      </c>
      <c r="L854" s="13">
        <f t="shared" si="161"/>
        <v>0</v>
      </c>
      <c r="M854" s="13">
        <f t="shared" si="167"/>
        <v>4.6524048428358054</v>
      </c>
      <c r="N854" s="13">
        <f t="shared" si="162"/>
        <v>0.24386310509456274</v>
      </c>
      <c r="O854" s="13">
        <f t="shared" si="163"/>
        <v>0.24386310509456274</v>
      </c>
      <c r="Q854">
        <v>22.81118912688018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9.5694005427539057</v>
      </c>
      <c r="G855" s="13">
        <f t="shared" si="157"/>
        <v>0</v>
      </c>
      <c r="H855" s="13">
        <f t="shared" si="158"/>
        <v>9.5694005427539057</v>
      </c>
      <c r="I855" s="16">
        <f t="shared" si="166"/>
        <v>9.5694009997122382</v>
      </c>
      <c r="J855" s="13">
        <f t="shared" si="159"/>
        <v>9.552813008202909</v>
      </c>
      <c r="K855" s="13">
        <f t="shared" si="160"/>
        <v>1.6587991509329214E-2</v>
      </c>
      <c r="L855" s="13">
        <f t="shared" si="161"/>
        <v>0</v>
      </c>
      <c r="M855" s="13">
        <f t="shared" si="167"/>
        <v>4.4085417377412428</v>
      </c>
      <c r="N855" s="13">
        <f t="shared" si="162"/>
        <v>0.23108063752449781</v>
      </c>
      <c r="O855" s="13">
        <f t="shared" si="163"/>
        <v>0.23108063752449781</v>
      </c>
      <c r="Q855">
        <v>22.147037193796301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3.781469111775976</v>
      </c>
      <c r="G856" s="13">
        <f t="shared" si="157"/>
        <v>0</v>
      </c>
      <c r="H856" s="13">
        <f t="shared" si="158"/>
        <v>3.781469111775976</v>
      </c>
      <c r="I856" s="16">
        <f t="shared" si="166"/>
        <v>3.7980571032853052</v>
      </c>
      <c r="J856" s="13">
        <f t="shared" si="159"/>
        <v>3.7975923132810205</v>
      </c>
      <c r="K856" s="13">
        <f t="shared" si="160"/>
        <v>4.6479000428467643E-4</v>
      </c>
      <c r="L856" s="13">
        <f t="shared" si="161"/>
        <v>0</v>
      </c>
      <c r="M856" s="13">
        <f t="shared" si="167"/>
        <v>4.1774611002167452</v>
      </c>
      <c r="N856" s="13">
        <f t="shared" si="162"/>
        <v>0.21896818306328919</v>
      </c>
      <c r="O856" s="13">
        <f t="shared" si="163"/>
        <v>0.21896818306328919</v>
      </c>
      <c r="Q856">
        <v>27.939979193548389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7.3708335403419012</v>
      </c>
      <c r="G857" s="13">
        <f t="shared" si="157"/>
        <v>0</v>
      </c>
      <c r="H857" s="13">
        <f t="shared" si="158"/>
        <v>7.3708335403419012</v>
      </c>
      <c r="I857" s="16">
        <f t="shared" si="166"/>
        <v>7.3712983303461854</v>
      </c>
      <c r="J857" s="13">
        <f t="shared" si="159"/>
        <v>7.3666518493991857</v>
      </c>
      <c r="K857" s="13">
        <f t="shared" si="160"/>
        <v>4.6464809469997093E-3</v>
      </c>
      <c r="L857" s="13">
        <f t="shared" si="161"/>
        <v>0</v>
      </c>
      <c r="M857" s="13">
        <f t="shared" si="167"/>
        <v>3.958492917153456</v>
      </c>
      <c r="N857" s="13">
        <f t="shared" si="162"/>
        <v>0.20749062192177423</v>
      </c>
      <c r="O857" s="13">
        <f t="shared" si="163"/>
        <v>0.20749062192177423</v>
      </c>
      <c r="Q857">
        <v>25.6559070476168</v>
      </c>
    </row>
    <row r="858" spans="1:17" x14ac:dyDescent="0.2">
      <c r="A858" s="14">
        <f t="shared" si="164"/>
        <v>48092</v>
      </c>
      <c r="B858" s="1">
        <v>9</v>
      </c>
      <c r="F858" s="34">
        <v>16.761521763512391</v>
      </c>
      <c r="G858" s="13">
        <f t="shared" si="157"/>
        <v>0</v>
      </c>
      <c r="H858" s="13">
        <f t="shared" si="158"/>
        <v>16.761521763512391</v>
      </c>
      <c r="I858" s="16">
        <f t="shared" si="166"/>
        <v>16.76616824445939</v>
      </c>
      <c r="J858" s="13">
        <f t="shared" si="159"/>
        <v>16.689347323858076</v>
      </c>
      <c r="K858" s="13">
        <f t="shared" si="160"/>
        <v>7.6820920601313958E-2</v>
      </c>
      <c r="L858" s="13">
        <f t="shared" si="161"/>
        <v>0</v>
      </c>
      <c r="M858" s="13">
        <f t="shared" si="167"/>
        <v>3.7510022952316819</v>
      </c>
      <c r="N858" s="13">
        <f t="shared" si="162"/>
        <v>0.19661467516968467</v>
      </c>
      <c r="O858" s="13">
        <f t="shared" si="163"/>
        <v>0.19661467516968467</v>
      </c>
      <c r="Q858">
        <v>23.178358785164271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19.414346879043588</v>
      </c>
      <c r="G859" s="13">
        <f t="shared" si="157"/>
        <v>0</v>
      </c>
      <c r="H859" s="13">
        <f t="shared" si="158"/>
        <v>19.414346879043588</v>
      </c>
      <c r="I859" s="16">
        <f t="shared" si="166"/>
        <v>19.491167799644902</v>
      </c>
      <c r="J859" s="13">
        <f t="shared" si="159"/>
        <v>19.367874906124303</v>
      </c>
      <c r="K859" s="13">
        <f t="shared" si="160"/>
        <v>0.12329289352059902</v>
      </c>
      <c r="L859" s="13">
        <f t="shared" si="161"/>
        <v>0</v>
      </c>
      <c r="M859" s="13">
        <f t="shared" si="167"/>
        <v>3.5543876200619975</v>
      </c>
      <c r="N859" s="13">
        <f t="shared" si="162"/>
        <v>0.18630880824413726</v>
      </c>
      <c r="O859" s="13">
        <f t="shared" si="163"/>
        <v>0.18630880824413726</v>
      </c>
      <c r="Q859">
        <v>23.008256816019941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208.1</v>
      </c>
      <c r="G860" s="13">
        <f t="shared" si="157"/>
        <v>3.0193722842960988</v>
      </c>
      <c r="H860" s="13">
        <f t="shared" si="158"/>
        <v>205.08062771570388</v>
      </c>
      <c r="I860" s="16">
        <f t="shared" si="166"/>
        <v>205.2039206092245</v>
      </c>
      <c r="J860" s="13">
        <f t="shared" si="159"/>
        <v>99.685911948539868</v>
      </c>
      <c r="K860" s="13">
        <f t="shared" si="160"/>
        <v>105.51800866068463</v>
      </c>
      <c r="L860" s="13">
        <f t="shared" si="161"/>
        <v>3.6469233758379742</v>
      </c>
      <c r="M860" s="13">
        <f t="shared" si="167"/>
        <v>7.0150021876558348</v>
      </c>
      <c r="N860" s="13">
        <f t="shared" si="162"/>
        <v>0.36770235469967616</v>
      </c>
      <c r="O860" s="13">
        <f t="shared" si="163"/>
        <v>3.3870746389957751</v>
      </c>
      <c r="Q860">
        <v>17.15733600110012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65.579669215842017</v>
      </c>
      <c r="G861" s="13">
        <f t="shared" si="157"/>
        <v>0.16896566861293935</v>
      </c>
      <c r="H861" s="13">
        <f t="shared" si="158"/>
        <v>65.410703547229076</v>
      </c>
      <c r="I861" s="16">
        <f t="shared" si="166"/>
        <v>167.2817888320757</v>
      </c>
      <c r="J861" s="13">
        <f t="shared" si="159"/>
        <v>70.750047151199666</v>
      </c>
      <c r="K861" s="13">
        <f t="shared" si="160"/>
        <v>96.531741680876038</v>
      </c>
      <c r="L861" s="13">
        <f t="shared" si="161"/>
        <v>3.2804441016182948</v>
      </c>
      <c r="M861" s="13">
        <f t="shared" si="167"/>
        <v>9.9277439345744547</v>
      </c>
      <c r="N861" s="13">
        <f t="shared" si="162"/>
        <v>0.52037828698358646</v>
      </c>
      <c r="O861" s="13">
        <f t="shared" si="163"/>
        <v>0.68934395559652584</v>
      </c>
      <c r="Q861">
        <v>11.68535912095957</v>
      </c>
    </row>
    <row r="862" spans="1:17" x14ac:dyDescent="0.2">
      <c r="A862" s="14">
        <f t="shared" si="164"/>
        <v>48214</v>
      </c>
      <c r="B862" s="1">
        <v>1</v>
      </c>
      <c r="F862" s="34">
        <v>92.570165767598013</v>
      </c>
      <c r="G862" s="13">
        <f t="shared" si="157"/>
        <v>0.70877559964805925</v>
      </c>
      <c r="H862" s="13">
        <f t="shared" si="158"/>
        <v>91.861390167949949</v>
      </c>
      <c r="I862" s="16">
        <f t="shared" si="166"/>
        <v>185.1126877472077</v>
      </c>
      <c r="J862" s="13">
        <f t="shared" si="159"/>
        <v>62.125888340348823</v>
      </c>
      <c r="K862" s="13">
        <f t="shared" si="160"/>
        <v>122.98679940685888</v>
      </c>
      <c r="L862" s="13">
        <f t="shared" si="161"/>
        <v>4.3593381937526932</v>
      </c>
      <c r="M862" s="13">
        <f t="shared" si="167"/>
        <v>13.766703841343562</v>
      </c>
      <c r="N862" s="13">
        <f t="shared" si="162"/>
        <v>0.72160339847401556</v>
      </c>
      <c r="O862" s="13">
        <f t="shared" si="163"/>
        <v>1.4303789981220749</v>
      </c>
      <c r="Q862">
        <v>9.1635183225806465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26.02696309790571</v>
      </c>
      <c r="G863" s="13">
        <f t="shared" si="157"/>
        <v>0</v>
      </c>
      <c r="H863" s="13">
        <f t="shared" si="158"/>
        <v>26.02696309790571</v>
      </c>
      <c r="I863" s="16">
        <f t="shared" si="166"/>
        <v>144.65442431101189</v>
      </c>
      <c r="J863" s="13">
        <f t="shared" si="159"/>
        <v>73.955453998392727</v>
      </c>
      <c r="K863" s="13">
        <f t="shared" si="160"/>
        <v>70.698970312619167</v>
      </c>
      <c r="L863" s="13">
        <f t="shared" si="161"/>
        <v>2.226928184119553</v>
      </c>
      <c r="M863" s="13">
        <f t="shared" si="167"/>
        <v>15.272028626989098</v>
      </c>
      <c r="N863" s="13">
        <f t="shared" si="162"/>
        <v>0.8005073607911839</v>
      </c>
      <c r="O863" s="13">
        <f t="shared" si="163"/>
        <v>0.8005073607911839</v>
      </c>
      <c r="Q863">
        <v>13.11262131544704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21.125687753010059</v>
      </c>
      <c r="G864" s="13">
        <f t="shared" si="157"/>
        <v>0</v>
      </c>
      <c r="H864" s="13">
        <f t="shared" si="158"/>
        <v>21.125687753010059</v>
      </c>
      <c r="I864" s="16">
        <f t="shared" si="166"/>
        <v>89.597729881509665</v>
      </c>
      <c r="J864" s="13">
        <f t="shared" si="159"/>
        <v>66.46521230135707</v>
      </c>
      <c r="K864" s="13">
        <f t="shared" si="160"/>
        <v>23.132517580152594</v>
      </c>
      <c r="L864" s="13">
        <f t="shared" si="161"/>
        <v>0.28706604628550103</v>
      </c>
      <c r="M864" s="13">
        <f t="shared" si="167"/>
        <v>14.758587312483415</v>
      </c>
      <c r="N864" s="13">
        <f t="shared" si="162"/>
        <v>0.7735945280801616</v>
      </c>
      <c r="O864" s="13">
        <f t="shared" si="163"/>
        <v>0.7735945280801616</v>
      </c>
      <c r="Q864">
        <v>15.155585667413749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14.44667618890659</v>
      </c>
      <c r="G865" s="13">
        <f t="shared" si="157"/>
        <v>0</v>
      </c>
      <c r="H865" s="13">
        <f t="shared" si="158"/>
        <v>14.44667618890659</v>
      </c>
      <c r="I865" s="16">
        <f t="shared" si="166"/>
        <v>37.292127722773685</v>
      </c>
      <c r="J865" s="13">
        <f t="shared" si="159"/>
        <v>35.241925033283728</v>
      </c>
      <c r="K865" s="13">
        <f t="shared" si="160"/>
        <v>2.0502026894899572</v>
      </c>
      <c r="L865" s="13">
        <f t="shared" si="161"/>
        <v>0</v>
      </c>
      <c r="M865" s="13">
        <f t="shared" si="167"/>
        <v>13.984992784403254</v>
      </c>
      <c r="N865" s="13">
        <f t="shared" si="162"/>
        <v>0.73304535618419187</v>
      </c>
      <c r="O865" s="13">
        <f t="shared" si="163"/>
        <v>0.73304535618419187</v>
      </c>
      <c r="Q865">
        <v>16.352780470964969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7.4281834412359196</v>
      </c>
      <c r="G866" s="13">
        <f t="shared" si="157"/>
        <v>0</v>
      </c>
      <c r="H866" s="13">
        <f t="shared" si="158"/>
        <v>7.4281834412359196</v>
      </c>
      <c r="I866" s="16">
        <f t="shared" si="166"/>
        <v>9.4783861307258768</v>
      </c>
      <c r="J866" s="13">
        <f t="shared" si="159"/>
        <v>9.4591746529825365</v>
      </c>
      <c r="K866" s="13">
        <f t="shared" si="160"/>
        <v>1.9211477743340311E-2</v>
      </c>
      <c r="L866" s="13">
        <f t="shared" si="161"/>
        <v>0</v>
      </c>
      <c r="M866" s="13">
        <f t="shared" si="167"/>
        <v>13.251947428219061</v>
      </c>
      <c r="N866" s="13">
        <f t="shared" si="162"/>
        <v>0.69462163280390565</v>
      </c>
      <c r="O866" s="13">
        <f t="shared" si="163"/>
        <v>0.69462163280390565</v>
      </c>
      <c r="Q866">
        <v>20.90251196237223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4.9552384981261692</v>
      </c>
      <c r="G867" s="13">
        <f t="shared" si="157"/>
        <v>0</v>
      </c>
      <c r="H867" s="13">
        <f t="shared" si="158"/>
        <v>4.9552384981261692</v>
      </c>
      <c r="I867" s="16">
        <f t="shared" si="166"/>
        <v>4.9744499758695095</v>
      </c>
      <c r="J867" s="13">
        <f t="shared" si="159"/>
        <v>4.9722023000715652</v>
      </c>
      <c r="K867" s="13">
        <f t="shared" si="160"/>
        <v>2.2476757979443818E-3</v>
      </c>
      <c r="L867" s="13">
        <f t="shared" si="161"/>
        <v>0</v>
      </c>
      <c r="M867" s="13">
        <f t="shared" si="167"/>
        <v>12.557325795415156</v>
      </c>
      <c r="N867" s="13">
        <f t="shared" si="162"/>
        <v>0.6582119492179509</v>
      </c>
      <c r="O867" s="13">
        <f t="shared" si="163"/>
        <v>0.6582119492179509</v>
      </c>
      <c r="Q867">
        <v>22.415965402267101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3.4627783297885841</v>
      </c>
      <c r="G868" s="13">
        <f t="shared" si="157"/>
        <v>0</v>
      </c>
      <c r="H868" s="13">
        <f t="shared" si="158"/>
        <v>3.4627783297885841</v>
      </c>
      <c r="I868" s="16">
        <f t="shared" si="166"/>
        <v>3.4650260055865285</v>
      </c>
      <c r="J868" s="13">
        <f t="shared" si="159"/>
        <v>3.4645176330466527</v>
      </c>
      <c r="K868" s="13">
        <f t="shared" si="160"/>
        <v>5.083725398757899E-4</v>
      </c>
      <c r="L868" s="13">
        <f t="shared" si="161"/>
        <v>0</v>
      </c>
      <c r="M868" s="13">
        <f t="shared" si="167"/>
        <v>11.899113846197206</v>
      </c>
      <c r="N868" s="13">
        <f t="shared" si="162"/>
        <v>0.62371073636804009</v>
      </c>
      <c r="O868" s="13">
        <f t="shared" si="163"/>
        <v>0.62371073636804009</v>
      </c>
      <c r="Q868">
        <v>25.286594193548389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2.306666667</v>
      </c>
      <c r="G869" s="13">
        <f t="shared" si="157"/>
        <v>0</v>
      </c>
      <c r="H869" s="13">
        <f t="shared" si="158"/>
        <v>2.306666667</v>
      </c>
      <c r="I869" s="16">
        <f t="shared" si="166"/>
        <v>2.3071750395398758</v>
      </c>
      <c r="J869" s="13">
        <f t="shared" si="159"/>
        <v>2.3069886236585395</v>
      </c>
      <c r="K869" s="13">
        <f t="shared" si="160"/>
        <v>1.8641588133627707E-4</v>
      </c>
      <c r="L869" s="13">
        <f t="shared" si="161"/>
        <v>0</v>
      </c>
      <c r="M869" s="13">
        <f t="shared" si="167"/>
        <v>11.275403109829167</v>
      </c>
      <c r="N869" s="13">
        <f t="shared" si="162"/>
        <v>0.59101795876384178</v>
      </c>
      <c r="O869" s="13">
        <f t="shared" si="163"/>
        <v>0.59101795876384178</v>
      </c>
      <c r="Q869">
        <v>23.73392812525227</v>
      </c>
    </row>
    <row r="870" spans="1:17" x14ac:dyDescent="0.2">
      <c r="A870" s="14">
        <f t="shared" si="164"/>
        <v>48458</v>
      </c>
      <c r="B870" s="1">
        <v>9</v>
      </c>
      <c r="F870" s="34">
        <v>26.688614621457731</v>
      </c>
      <c r="G870" s="13">
        <f t="shared" si="157"/>
        <v>0</v>
      </c>
      <c r="H870" s="13">
        <f t="shared" si="158"/>
        <v>26.688614621457731</v>
      </c>
      <c r="I870" s="16">
        <f t="shared" si="166"/>
        <v>26.688801037339069</v>
      </c>
      <c r="J870" s="13">
        <f t="shared" si="159"/>
        <v>26.409312003862773</v>
      </c>
      <c r="K870" s="13">
        <f t="shared" si="160"/>
        <v>0.27948903347629539</v>
      </c>
      <c r="L870" s="13">
        <f t="shared" si="161"/>
        <v>0</v>
      </c>
      <c r="M870" s="13">
        <f t="shared" si="167"/>
        <v>10.684385151065324</v>
      </c>
      <c r="N870" s="13">
        <f t="shared" si="162"/>
        <v>0.56003882443232689</v>
      </c>
      <c r="O870" s="13">
        <f t="shared" si="163"/>
        <v>0.56003882443232689</v>
      </c>
      <c r="Q870">
        <v>23.849774864468269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23.89898849729849</v>
      </c>
      <c r="G871" s="13">
        <f t="shared" si="157"/>
        <v>0</v>
      </c>
      <c r="H871" s="13">
        <f t="shared" si="158"/>
        <v>23.89898849729849</v>
      </c>
      <c r="I871" s="16">
        <f t="shared" si="166"/>
        <v>24.178477530774785</v>
      </c>
      <c r="J871" s="13">
        <f t="shared" si="159"/>
        <v>23.857911885666578</v>
      </c>
      <c r="K871" s="13">
        <f t="shared" si="160"/>
        <v>0.32056564510820706</v>
      </c>
      <c r="L871" s="13">
        <f t="shared" si="161"/>
        <v>0</v>
      </c>
      <c r="M871" s="13">
        <f t="shared" si="167"/>
        <v>10.124346326632997</v>
      </c>
      <c r="N871" s="13">
        <f t="shared" si="162"/>
        <v>0.53068351007057624</v>
      </c>
      <c r="O871" s="13">
        <f t="shared" si="163"/>
        <v>0.53068351007057624</v>
      </c>
      <c r="Q871">
        <v>20.745475769031501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11.97244069334884</v>
      </c>
      <c r="G872" s="13">
        <f t="shared" si="157"/>
        <v>0</v>
      </c>
      <c r="H872" s="13">
        <f t="shared" si="158"/>
        <v>11.97244069334884</v>
      </c>
      <c r="I872" s="16">
        <f t="shared" si="166"/>
        <v>12.293006338457047</v>
      </c>
      <c r="J872" s="13">
        <f t="shared" si="159"/>
        <v>12.20208275213778</v>
      </c>
      <c r="K872" s="13">
        <f t="shared" si="160"/>
        <v>9.0923586319267002E-2</v>
      </c>
      <c r="L872" s="13">
        <f t="shared" si="161"/>
        <v>0</v>
      </c>
      <c r="M872" s="13">
        <f t="shared" si="167"/>
        <v>9.5936628165624214</v>
      </c>
      <c r="N872" s="13">
        <f t="shared" si="162"/>
        <v>0.50286690060513473</v>
      </c>
      <c r="O872" s="13">
        <f t="shared" si="163"/>
        <v>0.50286690060513473</v>
      </c>
      <c r="Q872">
        <v>15.35643535380885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190.85360812248561</v>
      </c>
      <c r="G873" s="13">
        <f t="shared" si="157"/>
        <v>2.6744444467458113</v>
      </c>
      <c r="H873" s="13">
        <f t="shared" si="158"/>
        <v>188.1791636757398</v>
      </c>
      <c r="I873" s="16">
        <f t="shared" si="166"/>
        <v>188.27008726205906</v>
      </c>
      <c r="J873" s="13">
        <f t="shared" si="159"/>
        <v>86.312201894479585</v>
      </c>
      <c r="K873" s="13">
        <f t="shared" si="160"/>
        <v>101.95788536757948</v>
      </c>
      <c r="L873" s="13">
        <f t="shared" si="161"/>
        <v>3.5017338991040501</v>
      </c>
      <c r="M873" s="13">
        <f t="shared" si="167"/>
        <v>12.592529815061337</v>
      </c>
      <c r="N873" s="13">
        <f t="shared" si="162"/>
        <v>0.6600572231854448</v>
      </c>
      <c r="O873" s="13">
        <f t="shared" si="163"/>
        <v>3.3345016699312562</v>
      </c>
      <c r="Q873">
        <v>14.86382912686256</v>
      </c>
    </row>
    <row r="874" spans="1:17" x14ac:dyDescent="0.2">
      <c r="A874" s="14">
        <f t="shared" si="164"/>
        <v>48580</v>
      </c>
      <c r="B874" s="1">
        <v>1</v>
      </c>
      <c r="F874" s="34">
        <v>2.269014524841785</v>
      </c>
      <c r="G874" s="13">
        <f t="shared" si="157"/>
        <v>0</v>
      </c>
      <c r="H874" s="13">
        <f t="shared" si="158"/>
        <v>2.269014524841785</v>
      </c>
      <c r="I874" s="16">
        <f t="shared" si="166"/>
        <v>100.7251659933172</v>
      </c>
      <c r="J874" s="13">
        <f t="shared" si="159"/>
        <v>60.989460594320143</v>
      </c>
      <c r="K874" s="13">
        <f t="shared" si="160"/>
        <v>39.735705398997062</v>
      </c>
      <c r="L874" s="13">
        <f t="shared" si="161"/>
        <v>0.96417971709619732</v>
      </c>
      <c r="M874" s="13">
        <f t="shared" si="167"/>
        <v>12.896652308972088</v>
      </c>
      <c r="N874" s="13">
        <f t="shared" si="162"/>
        <v>0.67599828124026629</v>
      </c>
      <c r="O874" s="13">
        <f t="shared" si="163"/>
        <v>0.67599828124026629</v>
      </c>
      <c r="Q874">
        <v>11.409635322580639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54.086886434747299</v>
      </c>
      <c r="G875" s="13">
        <f t="shared" si="157"/>
        <v>0</v>
      </c>
      <c r="H875" s="13">
        <f t="shared" si="158"/>
        <v>54.086886434747299</v>
      </c>
      <c r="I875" s="16">
        <f t="shared" si="166"/>
        <v>92.858412116648154</v>
      </c>
      <c r="J875" s="13">
        <f t="shared" si="159"/>
        <v>66.437943615168251</v>
      </c>
      <c r="K875" s="13">
        <f t="shared" si="160"/>
        <v>26.420468501479903</v>
      </c>
      <c r="L875" s="13">
        <f t="shared" si="161"/>
        <v>0.4211557489423905</v>
      </c>
      <c r="M875" s="13">
        <f t="shared" si="167"/>
        <v>12.641809776674213</v>
      </c>
      <c r="N875" s="13">
        <f t="shared" si="162"/>
        <v>0.66264030975332222</v>
      </c>
      <c r="O875" s="13">
        <f t="shared" si="163"/>
        <v>0.66264030975332222</v>
      </c>
      <c r="Q875">
        <v>14.560869248765179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71.487265870176913</v>
      </c>
      <c r="G876" s="13">
        <f t="shared" si="157"/>
        <v>0.28711760169963724</v>
      </c>
      <c r="H876" s="13">
        <f t="shared" si="158"/>
        <v>71.200148268477278</v>
      </c>
      <c r="I876" s="16">
        <f t="shared" si="166"/>
        <v>97.199461021014784</v>
      </c>
      <c r="J876" s="13">
        <f t="shared" si="159"/>
        <v>64.771486678336956</v>
      </c>
      <c r="K876" s="13">
        <f t="shared" si="160"/>
        <v>32.427974342677828</v>
      </c>
      <c r="L876" s="13">
        <f t="shared" si="161"/>
        <v>0.66615474413133557</v>
      </c>
      <c r="M876" s="13">
        <f t="shared" si="167"/>
        <v>12.645324211052227</v>
      </c>
      <c r="N876" s="13">
        <f t="shared" si="162"/>
        <v>0.66282452434964934</v>
      </c>
      <c r="O876" s="13">
        <f t="shared" si="163"/>
        <v>0.94994212604928663</v>
      </c>
      <c r="Q876">
        <v>13.250477270666551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9.912563193321958</v>
      </c>
      <c r="G877" s="13">
        <f t="shared" si="157"/>
        <v>0</v>
      </c>
      <c r="H877" s="13">
        <f t="shared" si="158"/>
        <v>9.912563193321958</v>
      </c>
      <c r="I877" s="16">
        <f t="shared" si="166"/>
        <v>41.674382791868453</v>
      </c>
      <c r="J877" s="13">
        <f t="shared" si="159"/>
        <v>38.007081523606303</v>
      </c>
      <c r="K877" s="13">
        <f t="shared" si="160"/>
        <v>3.6673012682621504</v>
      </c>
      <c r="L877" s="13">
        <f t="shared" si="161"/>
        <v>0</v>
      </c>
      <c r="M877" s="13">
        <f t="shared" si="167"/>
        <v>11.982499686702578</v>
      </c>
      <c r="N877" s="13">
        <f t="shared" si="162"/>
        <v>0.62808153613149431</v>
      </c>
      <c r="O877" s="13">
        <f t="shared" si="163"/>
        <v>0.62808153613149431</v>
      </c>
      <c r="Q877">
        <v>14.1860448469833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0.87697304481275862</v>
      </c>
      <c r="G878" s="13">
        <f t="shared" si="157"/>
        <v>0</v>
      </c>
      <c r="H878" s="13">
        <f t="shared" si="158"/>
        <v>0.87697304481275862</v>
      </c>
      <c r="I878" s="16">
        <f t="shared" si="166"/>
        <v>4.5442743130749088</v>
      </c>
      <c r="J878" s="13">
        <f t="shared" si="159"/>
        <v>4.5413809175134237</v>
      </c>
      <c r="K878" s="13">
        <f t="shared" si="160"/>
        <v>2.893395561485157E-3</v>
      </c>
      <c r="L878" s="13">
        <f t="shared" si="161"/>
        <v>0</v>
      </c>
      <c r="M878" s="13">
        <f t="shared" si="167"/>
        <v>11.354418150571084</v>
      </c>
      <c r="N878" s="13">
        <f t="shared" si="162"/>
        <v>0.59515965619461653</v>
      </c>
      <c r="O878" s="13">
        <f t="shared" si="163"/>
        <v>0.59515965619461653</v>
      </c>
      <c r="Q878">
        <v>18.71176566253062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4.669474893869026</v>
      </c>
      <c r="G879" s="13">
        <f t="shared" si="157"/>
        <v>0</v>
      </c>
      <c r="H879" s="13">
        <f t="shared" si="158"/>
        <v>4.669474893869026</v>
      </c>
      <c r="I879" s="16">
        <f t="shared" si="166"/>
        <v>4.6723682894305112</v>
      </c>
      <c r="J879" s="13">
        <f t="shared" si="159"/>
        <v>4.6711060998406753</v>
      </c>
      <c r="K879" s="13">
        <f t="shared" si="160"/>
        <v>1.262189589835927E-3</v>
      </c>
      <c r="L879" s="13">
        <f t="shared" si="161"/>
        <v>0</v>
      </c>
      <c r="M879" s="13">
        <f t="shared" si="167"/>
        <v>10.759258494376468</v>
      </c>
      <c r="N879" s="13">
        <f t="shared" si="162"/>
        <v>0.56396342828892876</v>
      </c>
      <c r="O879" s="13">
        <f t="shared" si="163"/>
        <v>0.56396342828892876</v>
      </c>
      <c r="Q879">
        <v>25.19495058049765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4.6219731220198534</v>
      </c>
      <c r="G880" s="13">
        <f t="shared" si="157"/>
        <v>0</v>
      </c>
      <c r="H880" s="13">
        <f t="shared" si="158"/>
        <v>4.6219731220198534</v>
      </c>
      <c r="I880" s="16">
        <f t="shared" si="166"/>
        <v>4.6232353116096894</v>
      </c>
      <c r="J880" s="13">
        <f t="shared" si="159"/>
        <v>4.6220289902930647</v>
      </c>
      <c r="K880" s="13">
        <f t="shared" si="160"/>
        <v>1.2063213166246811E-3</v>
      </c>
      <c r="L880" s="13">
        <f t="shared" si="161"/>
        <v>0</v>
      </c>
      <c r="M880" s="13">
        <f t="shared" si="167"/>
        <v>10.195295066087539</v>
      </c>
      <c r="N880" s="13">
        <f t="shared" si="162"/>
        <v>0.53440239965357816</v>
      </c>
      <c r="O880" s="13">
        <f t="shared" si="163"/>
        <v>0.53440239965357816</v>
      </c>
      <c r="Q880">
        <v>25.29261319354838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3.097571597617065</v>
      </c>
      <c r="G881" s="13">
        <f t="shared" si="157"/>
        <v>0</v>
      </c>
      <c r="H881" s="13">
        <f t="shared" si="158"/>
        <v>3.097571597617065</v>
      </c>
      <c r="I881" s="16">
        <f t="shared" si="166"/>
        <v>3.0987779189336897</v>
      </c>
      <c r="J881" s="13">
        <f t="shared" si="159"/>
        <v>3.0984134749867618</v>
      </c>
      <c r="K881" s="13">
        <f t="shared" si="160"/>
        <v>3.6444394692791704E-4</v>
      </c>
      <c r="L881" s="13">
        <f t="shared" si="161"/>
        <v>0</v>
      </c>
      <c r="M881" s="13">
        <f t="shared" si="167"/>
        <v>9.6608926664339609</v>
      </c>
      <c r="N881" s="13">
        <f t="shared" si="162"/>
        <v>0.50639085875120227</v>
      </c>
      <c r="O881" s="13">
        <f t="shared" si="163"/>
        <v>0.50639085875120227</v>
      </c>
      <c r="Q881">
        <v>25.270388999705201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13.374539448721981</v>
      </c>
      <c r="G882" s="13">
        <f t="shared" si="157"/>
        <v>0</v>
      </c>
      <c r="H882" s="13">
        <f t="shared" si="158"/>
        <v>13.374539448721981</v>
      </c>
      <c r="I882" s="16">
        <f t="shared" si="166"/>
        <v>13.374903892668909</v>
      </c>
      <c r="J882" s="13">
        <f t="shared" si="159"/>
        <v>13.345303997520201</v>
      </c>
      <c r="K882" s="13">
        <f t="shared" si="160"/>
        <v>2.95998951487082E-2</v>
      </c>
      <c r="L882" s="13">
        <f t="shared" si="161"/>
        <v>0</v>
      </c>
      <c r="M882" s="13">
        <f t="shared" si="167"/>
        <v>9.1545018076827596</v>
      </c>
      <c r="N882" s="13">
        <f t="shared" si="162"/>
        <v>0.47984758674925437</v>
      </c>
      <c r="O882" s="13">
        <f t="shared" si="163"/>
        <v>0.47984758674925437</v>
      </c>
      <c r="Q882">
        <v>25.17553412975996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3.9528344083187088</v>
      </c>
      <c r="G883" s="13">
        <f t="shared" si="157"/>
        <v>0</v>
      </c>
      <c r="H883" s="13">
        <f t="shared" si="158"/>
        <v>3.9528344083187088</v>
      </c>
      <c r="I883" s="16">
        <f t="shared" si="166"/>
        <v>3.982434303467417</v>
      </c>
      <c r="J883" s="13">
        <f t="shared" si="159"/>
        <v>3.9815674061666928</v>
      </c>
      <c r="K883" s="13">
        <f t="shared" si="160"/>
        <v>8.668973007242009E-4</v>
      </c>
      <c r="L883" s="13">
        <f t="shared" si="161"/>
        <v>0</v>
      </c>
      <c r="M883" s="13">
        <f t="shared" si="167"/>
        <v>8.6746542209335047</v>
      </c>
      <c r="N883" s="13">
        <f t="shared" si="162"/>
        <v>0.45469562202782665</v>
      </c>
      <c r="O883" s="13">
        <f t="shared" si="163"/>
        <v>0.45469562202782665</v>
      </c>
      <c r="Q883">
        <v>24.451792473024589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34.727697617835119</v>
      </c>
      <c r="G884" s="13">
        <f t="shared" si="157"/>
        <v>0</v>
      </c>
      <c r="H884" s="13">
        <f t="shared" si="158"/>
        <v>34.727697617835119</v>
      </c>
      <c r="I884" s="16">
        <f t="shared" si="166"/>
        <v>34.728564515135844</v>
      </c>
      <c r="J884" s="13">
        <f t="shared" si="159"/>
        <v>32.595995291758513</v>
      </c>
      <c r="K884" s="13">
        <f t="shared" si="160"/>
        <v>2.132569223377331</v>
      </c>
      <c r="L884" s="13">
        <f t="shared" si="161"/>
        <v>0</v>
      </c>
      <c r="M884" s="13">
        <f t="shared" si="167"/>
        <v>8.2199585989056771</v>
      </c>
      <c r="N884" s="13">
        <f t="shared" si="162"/>
        <v>0.43086203703116449</v>
      </c>
      <c r="O884" s="13">
        <f t="shared" si="163"/>
        <v>0.43086203703116449</v>
      </c>
      <c r="Q884">
        <v>14.466238907521211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61.673650267590993</v>
      </c>
      <c r="G885" s="13">
        <f t="shared" si="157"/>
        <v>9.0845289647918867E-2</v>
      </c>
      <c r="H885" s="13">
        <f t="shared" si="158"/>
        <v>61.582804977943077</v>
      </c>
      <c r="I885" s="16">
        <f t="shared" si="166"/>
        <v>63.715374201320408</v>
      </c>
      <c r="J885" s="13">
        <f t="shared" si="159"/>
        <v>53.219253243581285</v>
      </c>
      <c r="K885" s="13">
        <f t="shared" si="160"/>
        <v>10.496120957739123</v>
      </c>
      <c r="L885" s="13">
        <f t="shared" si="161"/>
        <v>0</v>
      </c>
      <c r="M885" s="13">
        <f t="shared" si="167"/>
        <v>7.7890965618745129</v>
      </c>
      <c r="N885" s="13">
        <f t="shared" si="162"/>
        <v>0.40827772681586016</v>
      </c>
      <c r="O885" s="13">
        <f t="shared" si="163"/>
        <v>0.49912301646377905</v>
      </c>
      <c r="Q885">
        <v>14.814837423309751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9.576054410128874</v>
      </c>
      <c r="G886" s="13">
        <f t="shared" si="157"/>
        <v>0</v>
      </c>
      <c r="H886" s="13">
        <f t="shared" si="158"/>
        <v>9.576054410128874</v>
      </c>
      <c r="I886" s="16">
        <f t="shared" si="166"/>
        <v>20.072175367867999</v>
      </c>
      <c r="J886" s="13">
        <f t="shared" si="159"/>
        <v>19.553690329621237</v>
      </c>
      <c r="K886" s="13">
        <f t="shared" si="160"/>
        <v>0.51848503824676229</v>
      </c>
      <c r="L886" s="13">
        <f t="shared" si="161"/>
        <v>0</v>
      </c>
      <c r="M886" s="13">
        <f t="shared" si="167"/>
        <v>7.380818835058653</v>
      </c>
      <c r="N886" s="13">
        <f t="shared" si="162"/>
        <v>0.3868772086826236</v>
      </c>
      <c r="O886" s="13">
        <f t="shared" si="163"/>
        <v>0.3868772086826236</v>
      </c>
      <c r="Q886">
        <v>13.20340386446027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52.476031056730442</v>
      </c>
      <c r="G887" s="13">
        <f t="shared" si="157"/>
        <v>0</v>
      </c>
      <c r="H887" s="13">
        <f t="shared" si="158"/>
        <v>52.476031056730442</v>
      </c>
      <c r="I887" s="16">
        <f t="shared" si="166"/>
        <v>52.9945160949772</v>
      </c>
      <c r="J887" s="13">
        <f t="shared" si="159"/>
        <v>45.16299107331934</v>
      </c>
      <c r="K887" s="13">
        <f t="shared" si="160"/>
        <v>7.8315250216578605</v>
      </c>
      <c r="L887" s="13">
        <f t="shared" si="161"/>
        <v>0</v>
      </c>
      <c r="M887" s="13">
        <f t="shared" si="167"/>
        <v>6.9939416263760297</v>
      </c>
      <c r="N887" s="13">
        <f t="shared" si="162"/>
        <v>0.36659843231066991</v>
      </c>
      <c r="O887" s="13">
        <f t="shared" si="163"/>
        <v>0.36659843231066991</v>
      </c>
      <c r="Q887">
        <v>13.1585455759006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22.241111568537029</v>
      </c>
      <c r="G888" s="13">
        <f t="shared" si="157"/>
        <v>0</v>
      </c>
      <c r="H888" s="13">
        <f t="shared" si="158"/>
        <v>22.241111568537029</v>
      </c>
      <c r="I888" s="16">
        <f t="shared" si="166"/>
        <v>30.07263659019489</v>
      </c>
      <c r="J888" s="13">
        <f t="shared" si="159"/>
        <v>28.356714652865058</v>
      </c>
      <c r="K888" s="13">
        <f t="shared" si="160"/>
        <v>1.7159219373298313</v>
      </c>
      <c r="L888" s="13">
        <f t="shared" si="161"/>
        <v>0</v>
      </c>
      <c r="M888" s="13">
        <f t="shared" si="167"/>
        <v>6.62734319406536</v>
      </c>
      <c r="N888" s="13">
        <f t="shared" si="162"/>
        <v>0.34738259984421016</v>
      </c>
      <c r="O888" s="13">
        <f t="shared" si="163"/>
        <v>0.34738259984421016</v>
      </c>
      <c r="Q888">
        <v>12.961533322580649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7.2851166534651934</v>
      </c>
      <c r="G889" s="13">
        <f t="shared" si="157"/>
        <v>0</v>
      </c>
      <c r="H889" s="13">
        <f t="shared" si="158"/>
        <v>7.2851166534651934</v>
      </c>
      <c r="I889" s="16">
        <f t="shared" si="166"/>
        <v>9.0010385907950248</v>
      </c>
      <c r="J889" s="13">
        <f t="shared" si="159"/>
        <v>8.9663260934203368</v>
      </c>
      <c r="K889" s="13">
        <f t="shared" si="160"/>
        <v>3.4712497374687956E-2</v>
      </c>
      <c r="L889" s="13">
        <f t="shared" si="161"/>
        <v>0</v>
      </c>
      <c r="M889" s="13">
        <f t="shared" si="167"/>
        <v>6.2799605942211496</v>
      </c>
      <c r="N889" s="13">
        <f t="shared" si="162"/>
        <v>0.32917399540939163</v>
      </c>
      <c r="O889" s="13">
        <f t="shared" si="163"/>
        <v>0.32917399540939163</v>
      </c>
      <c r="Q889">
        <v>15.59403588896773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18.192596181898239</v>
      </c>
      <c r="G890" s="13">
        <f t="shared" si="157"/>
        <v>0</v>
      </c>
      <c r="H890" s="13">
        <f t="shared" si="158"/>
        <v>18.192596181898239</v>
      </c>
      <c r="I890" s="16">
        <f t="shared" si="166"/>
        <v>18.227308679272927</v>
      </c>
      <c r="J890" s="13">
        <f t="shared" si="159"/>
        <v>18.060736440220669</v>
      </c>
      <c r="K890" s="13">
        <f t="shared" si="160"/>
        <v>0.16657223905225749</v>
      </c>
      <c r="L890" s="13">
        <f t="shared" si="161"/>
        <v>0</v>
      </c>
      <c r="M890" s="13">
        <f t="shared" si="167"/>
        <v>5.9507865988117583</v>
      </c>
      <c r="N890" s="13">
        <f t="shared" si="162"/>
        <v>0.31191982356737541</v>
      </c>
      <c r="O890" s="13">
        <f t="shared" si="163"/>
        <v>0.31191982356737541</v>
      </c>
      <c r="Q890">
        <v>19.427375853579111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12.36537550427146</v>
      </c>
      <c r="G891" s="13">
        <f t="shared" si="157"/>
        <v>0</v>
      </c>
      <c r="H891" s="13">
        <f t="shared" si="158"/>
        <v>12.36537550427146</v>
      </c>
      <c r="I891" s="16">
        <f t="shared" si="166"/>
        <v>12.531947743323718</v>
      </c>
      <c r="J891" s="13">
        <f t="shared" si="159"/>
        <v>12.500620004521746</v>
      </c>
      <c r="K891" s="13">
        <f t="shared" si="160"/>
        <v>3.1327738801971705E-2</v>
      </c>
      <c r="L891" s="13">
        <f t="shared" si="161"/>
        <v>0</v>
      </c>
      <c r="M891" s="13">
        <f t="shared" si="167"/>
        <v>5.6388667752443826</v>
      </c>
      <c r="N891" s="13">
        <f t="shared" si="162"/>
        <v>0.29557005623514909</v>
      </c>
      <c r="O891" s="13">
        <f t="shared" si="163"/>
        <v>0.29557005623514909</v>
      </c>
      <c r="Q891">
        <v>23.369523401125878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2.5480183176921898</v>
      </c>
      <c r="G892" s="13">
        <f t="shared" si="157"/>
        <v>0</v>
      </c>
      <c r="H892" s="13">
        <f t="shared" si="158"/>
        <v>2.5480183176921898</v>
      </c>
      <c r="I892" s="16">
        <f t="shared" si="166"/>
        <v>2.5793460564941615</v>
      </c>
      <c r="J892" s="13">
        <f t="shared" si="159"/>
        <v>2.5791212459443038</v>
      </c>
      <c r="K892" s="13">
        <f t="shared" si="160"/>
        <v>2.2481054985767912E-4</v>
      </c>
      <c r="L892" s="13">
        <f t="shared" si="161"/>
        <v>0</v>
      </c>
      <c r="M892" s="13">
        <f t="shared" si="167"/>
        <v>5.3432967190092331</v>
      </c>
      <c r="N892" s="13">
        <f t="shared" si="162"/>
        <v>0.28007728763022616</v>
      </c>
      <c r="O892" s="13">
        <f t="shared" si="163"/>
        <v>0.28007728763022616</v>
      </c>
      <c r="Q892">
        <v>24.78711819354838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3.7742335373979978</v>
      </c>
      <c r="G893" s="13">
        <f t="shared" si="157"/>
        <v>0</v>
      </c>
      <c r="H893" s="13">
        <f t="shared" si="158"/>
        <v>3.7742335373979978</v>
      </c>
      <c r="I893" s="16">
        <f t="shared" si="166"/>
        <v>3.7744583479478555</v>
      </c>
      <c r="J893" s="13">
        <f t="shared" si="159"/>
        <v>3.7736769809462287</v>
      </c>
      <c r="K893" s="13">
        <f t="shared" si="160"/>
        <v>7.8136700162678707E-4</v>
      </c>
      <c r="L893" s="13">
        <f t="shared" si="161"/>
        <v>0</v>
      </c>
      <c r="M893" s="13">
        <f t="shared" si="167"/>
        <v>5.0632194313790073</v>
      </c>
      <c r="N893" s="13">
        <f t="shared" si="162"/>
        <v>0.26539659681864614</v>
      </c>
      <c r="O893" s="13">
        <f t="shared" si="163"/>
        <v>0.26539659681864614</v>
      </c>
      <c r="Q893">
        <v>24.044022592671059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3.7969335562419708</v>
      </c>
      <c r="G894" s="13">
        <f t="shared" si="157"/>
        <v>0</v>
      </c>
      <c r="H894" s="13">
        <f t="shared" si="158"/>
        <v>3.7969335562419708</v>
      </c>
      <c r="I894" s="16">
        <f t="shared" si="166"/>
        <v>3.7977149232435976</v>
      </c>
      <c r="J894" s="13">
        <f t="shared" si="159"/>
        <v>3.7969681365026529</v>
      </c>
      <c r="K894" s="13">
        <f t="shared" si="160"/>
        <v>7.4678674094474928E-4</v>
      </c>
      <c r="L894" s="13">
        <f t="shared" si="161"/>
        <v>0</v>
      </c>
      <c r="M894" s="13">
        <f t="shared" si="167"/>
        <v>4.7978228345603613</v>
      </c>
      <c r="N894" s="13">
        <f t="shared" si="162"/>
        <v>0.2514854174677375</v>
      </c>
      <c r="O894" s="13">
        <f t="shared" si="163"/>
        <v>0.2514854174677375</v>
      </c>
      <c r="Q894">
        <v>24.499708796954749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20.44418113459988</v>
      </c>
      <c r="G895" s="13">
        <f t="shared" si="157"/>
        <v>0</v>
      </c>
      <c r="H895" s="13">
        <f t="shared" si="158"/>
        <v>20.44418113459988</v>
      </c>
      <c r="I895" s="16">
        <f t="shared" si="166"/>
        <v>20.444927921340824</v>
      </c>
      <c r="J895" s="13">
        <f t="shared" si="159"/>
        <v>20.167889359896428</v>
      </c>
      <c r="K895" s="13">
        <f t="shared" si="160"/>
        <v>0.27703856144439598</v>
      </c>
      <c r="L895" s="13">
        <f t="shared" si="161"/>
        <v>0</v>
      </c>
      <c r="M895" s="13">
        <f t="shared" si="167"/>
        <v>4.5463374170926238</v>
      </c>
      <c r="N895" s="13">
        <f t="shared" si="162"/>
        <v>0.23830341442599379</v>
      </c>
      <c r="O895" s="13">
        <f t="shared" si="163"/>
        <v>0.23830341442599379</v>
      </c>
      <c r="Q895">
        <v>18.219392497035319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3.4778420742125942</v>
      </c>
      <c r="G896" s="13">
        <f t="shared" si="157"/>
        <v>0</v>
      </c>
      <c r="H896" s="13">
        <f t="shared" si="158"/>
        <v>3.4778420742125942</v>
      </c>
      <c r="I896" s="16">
        <f t="shared" si="166"/>
        <v>3.7548806356569902</v>
      </c>
      <c r="J896" s="13">
        <f t="shared" si="159"/>
        <v>3.7512913589759913</v>
      </c>
      <c r="K896" s="13">
        <f t="shared" si="160"/>
        <v>3.589276680998843E-3</v>
      </c>
      <c r="L896" s="13">
        <f t="shared" si="161"/>
        <v>0</v>
      </c>
      <c r="M896" s="13">
        <f t="shared" si="167"/>
        <v>4.3080340026666297</v>
      </c>
      <c r="N896" s="13">
        <f t="shared" si="162"/>
        <v>0.22581236677220939</v>
      </c>
      <c r="O896" s="13">
        <f t="shared" si="163"/>
        <v>0.22581236677220939</v>
      </c>
      <c r="Q896">
        <v>13.072452260763191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131.23212645106511</v>
      </c>
      <c r="G897" s="13">
        <f t="shared" si="157"/>
        <v>1.4820148133174014</v>
      </c>
      <c r="H897" s="13">
        <f t="shared" si="158"/>
        <v>129.75011163774772</v>
      </c>
      <c r="I897" s="16">
        <f t="shared" si="166"/>
        <v>129.75370091442872</v>
      </c>
      <c r="J897" s="13">
        <f t="shared" si="159"/>
        <v>73.544575523299841</v>
      </c>
      <c r="K897" s="13">
        <f t="shared" si="160"/>
        <v>56.209125391128879</v>
      </c>
      <c r="L897" s="13">
        <f t="shared" si="161"/>
        <v>1.6360011771304306</v>
      </c>
      <c r="M897" s="13">
        <f t="shared" si="167"/>
        <v>5.7182228130248509</v>
      </c>
      <c r="N897" s="13">
        <f t="shared" si="162"/>
        <v>0.29972962756113686</v>
      </c>
      <c r="O897" s="13">
        <f t="shared" si="163"/>
        <v>1.7817444408785383</v>
      </c>
      <c r="Q897">
        <v>13.646503691087529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61.638312401464553</v>
      </c>
      <c r="G898" s="13">
        <f t="shared" si="157"/>
        <v>9.0138532325390056E-2</v>
      </c>
      <c r="H898" s="13">
        <f t="shared" si="158"/>
        <v>61.548173869139163</v>
      </c>
      <c r="I898" s="16">
        <f t="shared" si="166"/>
        <v>116.12129808313762</v>
      </c>
      <c r="J898" s="13">
        <f t="shared" si="159"/>
        <v>66.066859713918717</v>
      </c>
      <c r="K898" s="13">
        <f t="shared" si="160"/>
        <v>50.0544383692189</v>
      </c>
      <c r="L898" s="13">
        <f t="shared" si="161"/>
        <v>1.3849998171767455</v>
      </c>
      <c r="M898" s="13">
        <f t="shared" si="167"/>
        <v>6.8034930026404599</v>
      </c>
      <c r="N898" s="13">
        <f t="shared" si="162"/>
        <v>0.35661576865304351</v>
      </c>
      <c r="O898" s="13">
        <f t="shared" si="163"/>
        <v>0.44675430097843355</v>
      </c>
      <c r="Q898">
        <v>12.106038322580639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43.045136858324071</v>
      </c>
      <c r="G899" s="13">
        <f t="shared" si="157"/>
        <v>0</v>
      </c>
      <c r="H899" s="13">
        <f t="shared" si="158"/>
        <v>43.045136858324071</v>
      </c>
      <c r="I899" s="16">
        <f t="shared" si="166"/>
        <v>91.714575410366223</v>
      </c>
      <c r="J899" s="13">
        <f t="shared" si="159"/>
        <v>59.911689649031651</v>
      </c>
      <c r="K899" s="13">
        <f t="shared" si="160"/>
        <v>31.802885761334572</v>
      </c>
      <c r="L899" s="13">
        <f t="shared" si="161"/>
        <v>0.64066228879605414</v>
      </c>
      <c r="M899" s="13">
        <f t="shared" si="167"/>
        <v>7.0875395227834712</v>
      </c>
      <c r="N899" s="13">
        <f t="shared" si="162"/>
        <v>0.37150451301931375</v>
      </c>
      <c r="O899" s="13">
        <f t="shared" si="163"/>
        <v>0.37150451301931375</v>
      </c>
      <c r="Q899">
        <v>11.88269744842238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33.320001781816273</v>
      </c>
      <c r="G900" s="13">
        <f t="shared" si="157"/>
        <v>0</v>
      </c>
      <c r="H900" s="13">
        <f t="shared" si="158"/>
        <v>33.320001781816273</v>
      </c>
      <c r="I900" s="16">
        <f t="shared" si="166"/>
        <v>64.482225254354802</v>
      </c>
      <c r="J900" s="13">
        <f t="shared" si="159"/>
        <v>52.699029132037353</v>
      </c>
      <c r="K900" s="13">
        <f t="shared" si="160"/>
        <v>11.783196122317449</v>
      </c>
      <c r="L900" s="13">
        <f t="shared" si="161"/>
        <v>0</v>
      </c>
      <c r="M900" s="13">
        <f t="shared" si="167"/>
        <v>6.7160350097641572</v>
      </c>
      <c r="N900" s="13">
        <f t="shared" si="162"/>
        <v>0.35203152062892845</v>
      </c>
      <c r="O900" s="13">
        <f t="shared" si="163"/>
        <v>0.35203152062892845</v>
      </c>
      <c r="Q900">
        <v>13.996269807986851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45.752226426064908</v>
      </c>
      <c r="G901" s="13">
        <f t="shared" si="157"/>
        <v>0</v>
      </c>
      <c r="H901" s="13">
        <f t="shared" si="158"/>
        <v>45.752226426064908</v>
      </c>
      <c r="I901" s="16">
        <f t="shared" si="166"/>
        <v>57.535422548382357</v>
      </c>
      <c r="J901" s="13">
        <f t="shared" si="159"/>
        <v>48.802089552791237</v>
      </c>
      <c r="K901" s="13">
        <f t="shared" si="160"/>
        <v>8.7333329955911196</v>
      </c>
      <c r="L901" s="13">
        <f t="shared" si="161"/>
        <v>0</v>
      </c>
      <c r="M901" s="13">
        <f t="shared" si="167"/>
        <v>6.3640034891352286</v>
      </c>
      <c r="N901" s="13">
        <f t="shared" si="162"/>
        <v>0.33357923571139231</v>
      </c>
      <c r="O901" s="13">
        <f t="shared" si="163"/>
        <v>0.33357923571139231</v>
      </c>
      <c r="Q901">
        <v>14.10479669857785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0.16327613673677949</v>
      </c>
      <c r="G902" s="13">
        <f t="shared" ref="G902:G965" si="172">IF((F902-$J$2)&gt;0,$I$2*(F902-$J$2),0)</f>
        <v>0</v>
      </c>
      <c r="H902" s="13">
        <f t="shared" ref="H902:H965" si="173">F902-G902</f>
        <v>0.16327613673677949</v>
      </c>
      <c r="I902" s="16">
        <f t="shared" si="166"/>
        <v>8.8966091323278995</v>
      </c>
      <c r="J902" s="13">
        <f t="shared" ref="J902:J965" si="174">I902/SQRT(1+(I902/($K$2*(300+(25*Q902)+0.05*(Q902)^3)))^2)</f>
        <v>8.8796934561226859</v>
      </c>
      <c r="K902" s="13">
        <f t="shared" ref="K902:K965" si="175">I902-J902</f>
        <v>1.6915676205213614E-2</v>
      </c>
      <c r="L902" s="13">
        <f t="shared" ref="L902:L965" si="176">IF(K902&gt;$N$2,(K902-$N$2)/$L$2,0)</f>
        <v>0</v>
      </c>
      <c r="M902" s="13">
        <f t="shared" si="167"/>
        <v>6.0304242534238366</v>
      </c>
      <c r="N902" s="13">
        <f t="shared" ref="N902:N965" si="177">$M$2*M902</f>
        <v>0.31609415628178988</v>
      </c>
      <c r="O902" s="13">
        <f t="shared" ref="O902:O965" si="178">N902+G902</f>
        <v>0.31609415628178988</v>
      </c>
      <c r="Q902">
        <v>20.46057609367902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9.5731481247412038</v>
      </c>
      <c r="G903" s="13">
        <f t="shared" si="172"/>
        <v>0</v>
      </c>
      <c r="H903" s="13">
        <f t="shared" si="173"/>
        <v>9.5731481247412038</v>
      </c>
      <c r="I903" s="16">
        <f t="shared" ref="I903:I966" si="180">H903+K902-L902</f>
        <v>9.5900638009464174</v>
      </c>
      <c r="J903" s="13">
        <f t="shared" si="174"/>
        <v>9.5762587762853695</v>
      </c>
      <c r="K903" s="13">
        <f t="shared" si="175"/>
        <v>1.3805024661047938E-2</v>
      </c>
      <c r="L903" s="13">
        <f t="shared" si="176"/>
        <v>0</v>
      </c>
      <c r="M903" s="13">
        <f t="shared" ref="M903:M966" si="181">L903+M902-N902</f>
        <v>5.7143300971420468</v>
      </c>
      <c r="N903" s="13">
        <f t="shared" si="177"/>
        <v>0.2995255847457543</v>
      </c>
      <c r="O903" s="13">
        <f t="shared" si="178"/>
        <v>0.2995255847457543</v>
      </c>
      <c r="Q903">
        <v>23.500589765261171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1.0143068346894899</v>
      </c>
      <c r="G904" s="13">
        <f t="shared" si="172"/>
        <v>0</v>
      </c>
      <c r="H904" s="13">
        <f t="shared" si="173"/>
        <v>1.0143068346894899</v>
      </c>
      <c r="I904" s="16">
        <f t="shared" si="180"/>
        <v>1.0281118593505378</v>
      </c>
      <c r="J904" s="13">
        <f t="shared" si="174"/>
        <v>1.0280974354640775</v>
      </c>
      <c r="K904" s="13">
        <f t="shared" si="175"/>
        <v>1.4423886460335211E-5</v>
      </c>
      <c r="L904" s="13">
        <f t="shared" si="176"/>
        <v>0</v>
      </c>
      <c r="M904" s="13">
        <f t="shared" si="181"/>
        <v>5.4148045123962927</v>
      </c>
      <c r="N904" s="13">
        <f t="shared" si="177"/>
        <v>0.28382548090293358</v>
      </c>
      <c r="O904" s="13">
        <f t="shared" si="178"/>
        <v>0.28382548090293358</v>
      </c>
      <c r="Q904">
        <v>24.694208506197519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14.49121070269147</v>
      </c>
      <c r="G905" s="13">
        <f t="shared" si="172"/>
        <v>0</v>
      </c>
      <c r="H905" s="13">
        <f t="shared" si="173"/>
        <v>14.49121070269147</v>
      </c>
      <c r="I905" s="16">
        <f t="shared" si="180"/>
        <v>14.49122512657793</v>
      </c>
      <c r="J905" s="13">
        <f t="shared" si="174"/>
        <v>14.455051899983813</v>
      </c>
      <c r="K905" s="13">
        <f t="shared" si="175"/>
        <v>3.617322659411748E-2</v>
      </c>
      <c r="L905" s="13">
        <f t="shared" si="176"/>
        <v>0</v>
      </c>
      <c r="M905" s="13">
        <f t="shared" si="181"/>
        <v>5.130979031493359</v>
      </c>
      <c r="N905" s="13">
        <f t="shared" si="177"/>
        <v>0.26894832265551027</v>
      </c>
      <c r="O905" s="13">
        <f t="shared" si="178"/>
        <v>0.26894832265551027</v>
      </c>
      <c r="Q905">
        <v>25.460017193548381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7.5571654810190676</v>
      </c>
      <c r="G906" s="13">
        <f t="shared" si="172"/>
        <v>0</v>
      </c>
      <c r="H906" s="13">
        <f t="shared" si="173"/>
        <v>7.5571654810190676</v>
      </c>
      <c r="I906" s="16">
        <f t="shared" si="180"/>
        <v>7.5933387076131851</v>
      </c>
      <c r="J906" s="13">
        <f t="shared" si="174"/>
        <v>7.5869483098080419</v>
      </c>
      <c r="K906" s="13">
        <f t="shared" si="175"/>
        <v>6.3903978051431665E-3</v>
      </c>
      <c r="L906" s="13">
        <f t="shared" si="176"/>
        <v>0</v>
      </c>
      <c r="M906" s="13">
        <f t="shared" si="181"/>
        <v>4.8620307088378487</v>
      </c>
      <c r="N906" s="13">
        <f t="shared" si="177"/>
        <v>0.25485097401790335</v>
      </c>
      <c r="O906" s="13">
        <f t="shared" si="178"/>
        <v>0.25485097401790335</v>
      </c>
      <c r="Q906">
        <v>24.005338627248879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6.0870775002468163</v>
      </c>
      <c r="G907" s="13">
        <f t="shared" si="172"/>
        <v>0</v>
      </c>
      <c r="H907" s="13">
        <f t="shared" si="173"/>
        <v>6.0870775002468163</v>
      </c>
      <c r="I907" s="16">
        <f t="shared" si="180"/>
        <v>6.0934678980519594</v>
      </c>
      <c r="J907" s="13">
        <f t="shared" si="174"/>
        <v>6.0874021648683696</v>
      </c>
      <c r="K907" s="13">
        <f t="shared" si="175"/>
        <v>6.0657331835898276E-3</v>
      </c>
      <c r="L907" s="13">
        <f t="shared" si="176"/>
        <v>0</v>
      </c>
      <c r="M907" s="13">
        <f t="shared" si="181"/>
        <v>4.6071797348199457</v>
      </c>
      <c r="N907" s="13">
        <f t="shared" si="177"/>
        <v>0.24149256004494876</v>
      </c>
      <c r="O907" s="13">
        <f t="shared" si="178"/>
        <v>0.24149256004494876</v>
      </c>
      <c r="Q907">
        <v>19.69527014079641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3.8352988344946199</v>
      </c>
      <c r="G908" s="13">
        <f t="shared" si="172"/>
        <v>0</v>
      </c>
      <c r="H908" s="13">
        <f t="shared" si="173"/>
        <v>3.8352988344946199</v>
      </c>
      <c r="I908" s="16">
        <f t="shared" si="180"/>
        <v>3.8413645676782098</v>
      </c>
      <c r="J908" s="13">
        <f t="shared" si="174"/>
        <v>3.8389165498737503</v>
      </c>
      <c r="K908" s="13">
        <f t="shared" si="175"/>
        <v>2.448017804459468E-3</v>
      </c>
      <c r="L908" s="13">
        <f t="shared" si="176"/>
        <v>0</v>
      </c>
      <c r="M908" s="13">
        <f t="shared" si="181"/>
        <v>4.3656871747749966</v>
      </c>
      <c r="N908" s="13">
        <f t="shared" si="177"/>
        <v>0.22883434831591526</v>
      </c>
      <c r="O908" s="13">
        <f t="shared" si="178"/>
        <v>0.22883434831591526</v>
      </c>
      <c r="Q908">
        <v>16.32296239445197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14.22569301585472</v>
      </c>
      <c r="G909" s="13">
        <f t="shared" si="172"/>
        <v>0</v>
      </c>
      <c r="H909" s="13">
        <f t="shared" si="173"/>
        <v>14.22569301585472</v>
      </c>
      <c r="I909" s="16">
        <f t="shared" si="180"/>
        <v>14.228141033659179</v>
      </c>
      <c r="J909" s="13">
        <f t="shared" si="174"/>
        <v>14.070071865933135</v>
      </c>
      <c r="K909" s="13">
        <f t="shared" si="175"/>
        <v>0.15806916772604396</v>
      </c>
      <c r="L909" s="13">
        <f t="shared" si="176"/>
        <v>0</v>
      </c>
      <c r="M909" s="13">
        <f t="shared" si="181"/>
        <v>4.1368528264590809</v>
      </c>
      <c r="N909" s="13">
        <f t="shared" si="177"/>
        <v>0.21683963663072253</v>
      </c>
      <c r="O909" s="13">
        <f t="shared" si="178"/>
        <v>0.21683963663072253</v>
      </c>
      <c r="Q909">
        <v>14.49374518557288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61.560244657210092</v>
      </c>
      <c r="G910" s="13">
        <f t="shared" si="172"/>
        <v>8.8577177440300831E-2</v>
      </c>
      <c r="H910" s="13">
        <f t="shared" si="173"/>
        <v>61.471667479769792</v>
      </c>
      <c r="I910" s="16">
        <f t="shared" si="180"/>
        <v>61.629736647495832</v>
      </c>
      <c r="J910" s="13">
        <f t="shared" si="174"/>
        <v>51.109950286504812</v>
      </c>
      <c r="K910" s="13">
        <f t="shared" si="175"/>
        <v>10.51978636099102</v>
      </c>
      <c r="L910" s="13">
        <f t="shared" si="176"/>
        <v>0</v>
      </c>
      <c r="M910" s="13">
        <f t="shared" si="181"/>
        <v>3.9200131898283583</v>
      </c>
      <c r="N910" s="13">
        <f t="shared" si="177"/>
        <v>0.20547364659273756</v>
      </c>
      <c r="O910" s="13">
        <f t="shared" si="178"/>
        <v>0.29405082403303839</v>
      </c>
      <c r="Q910">
        <v>13.998665278155711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21.10927132007556</v>
      </c>
      <c r="G911" s="13">
        <f t="shared" si="172"/>
        <v>0</v>
      </c>
      <c r="H911" s="13">
        <f t="shared" si="173"/>
        <v>21.10927132007556</v>
      </c>
      <c r="I911" s="16">
        <f t="shared" si="180"/>
        <v>31.62905768106658</v>
      </c>
      <c r="J911" s="13">
        <f t="shared" si="174"/>
        <v>29.345506049347925</v>
      </c>
      <c r="K911" s="13">
        <f t="shared" si="175"/>
        <v>2.2835516317186553</v>
      </c>
      <c r="L911" s="13">
        <f t="shared" si="176"/>
        <v>0</v>
      </c>
      <c r="M911" s="13">
        <f t="shared" si="181"/>
        <v>3.7145395432356207</v>
      </c>
      <c r="N911" s="13">
        <f t="shared" si="177"/>
        <v>0.19470342276959635</v>
      </c>
      <c r="O911" s="13">
        <f t="shared" si="178"/>
        <v>0.19470342276959635</v>
      </c>
      <c r="Q911">
        <v>11.79501532258065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61.570308122947381</v>
      </c>
      <c r="G912" s="13">
        <f t="shared" si="172"/>
        <v>8.8778446755046619E-2</v>
      </c>
      <c r="H912" s="13">
        <f t="shared" si="173"/>
        <v>61.481529676192338</v>
      </c>
      <c r="I912" s="16">
        <f t="shared" si="180"/>
        <v>63.765081307910989</v>
      </c>
      <c r="J912" s="13">
        <f t="shared" si="174"/>
        <v>51.724997399008743</v>
      </c>
      <c r="K912" s="13">
        <f t="shared" si="175"/>
        <v>12.040083908902247</v>
      </c>
      <c r="L912" s="13">
        <f t="shared" si="176"/>
        <v>0</v>
      </c>
      <c r="M912" s="13">
        <f t="shared" si="181"/>
        <v>3.5198361204660245</v>
      </c>
      <c r="N912" s="13">
        <f t="shared" si="177"/>
        <v>0.18449773713966913</v>
      </c>
      <c r="O912" s="13">
        <f t="shared" si="178"/>
        <v>0.27327618389471575</v>
      </c>
      <c r="Q912">
        <v>13.51263020272409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5.1326553146923262</v>
      </c>
      <c r="G913" s="13">
        <f t="shared" si="172"/>
        <v>0</v>
      </c>
      <c r="H913" s="13">
        <f t="shared" si="173"/>
        <v>5.1326553146923262</v>
      </c>
      <c r="I913" s="16">
        <f t="shared" si="180"/>
        <v>17.172739223594572</v>
      </c>
      <c r="J913" s="13">
        <f t="shared" si="174"/>
        <v>17.020020894140952</v>
      </c>
      <c r="K913" s="13">
        <f t="shared" si="175"/>
        <v>0.15271832945362007</v>
      </c>
      <c r="L913" s="13">
        <f t="shared" si="176"/>
        <v>0</v>
      </c>
      <c r="M913" s="13">
        <f t="shared" si="181"/>
        <v>3.3353383833263552</v>
      </c>
      <c r="N913" s="13">
        <f t="shared" si="177"/>
        <v>0.17482699854711453</v>
      </c>
      <c r="O913" s="13">
        <f t="shared" si="178"/>
        <v>0.17482699854711453</v>
      </c>
      <c r="Q913">
        <v>18.780626666822059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6.146227429138829</v>
      </c>
      <c r="G914" s="13">
        <f t="shared" si="172"/>
        <v>0</v>
      </c>
      <c r="H914" s="13">
        <f t="shared" si="173"/>
        <v>6.146227429138829</v>
      </c>
      <c r="I914" s="16">
        <f t="shared" si="180"/>
        <v>6.2989457585924491</v>
      </c>
      <c r="J914" s="13">
        <f t="shared" si="174"/>
        <v>6.2905282781469323</v>
      </c>
      <c r="K914" s="13">
        <f t="shared" si="175"/>
        <v>8.4174804455168228E-3</v>
      </c>
      <c r="L914" s="13">
        <f t="shared" si="176"/>
        <v>0</v>
      </c>
      <c r="M914" s="13">
        <f t="shared" si="181"/>
        <v>3.1605113847792405</v>
      </c>
      <c r="N914" s="13">
        <f t="shared" si="177"/>
        <v>0.16566316690298891</v>
      </c>
      <c r="O914" s="13">
        <f t="shared" si="178"/>
        <v>0.16566316690298891</v>
      </c>
      <c r="Q914">
        <v>18.079838222780801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0.48342471055534869</v>
      </c>
      <c r="G915" s="13">
        <f t="shared" si="172"/>
        <v>0</v>
      </c>
      <c r="H915" s="13">
        <f t="shared" si="173"/>
        <v>0.48342471055534869</v>
      </c>
      <c r="I915" s="16">
        <f t="shared" si="180"/>
        <v>0.49184219100086551</v>
      </c>
      <c r="J915" s="13">
        <f t="shared" si="174"/>
        <v>0.49183984804483227</v>
      </c>
      <c r="K915" s="13">
        <f t="shared" si="175"/>
        <v>2.3429560332410837E-6</v>
      </c>
      <c r="L915" s="13">
        <f t="shared" si="176"/>
        <v>0</v>
      </c>
      <c r="M915" s="13">
        <f t="shared" si="181"/>
        <v>2.9948482178762514</v>
      </c>
      <c r="N915" s="13">
        <f t="shared" si="177"/>
        <v>0.15697967188363954</v>
      </c>
      <c r="O915" s="13">
        <f t="shared" si="178"/>
        <v>0.15697967188363954</v>
      </c>
      <c r="Q915">
        <v>21.885788322114841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0.48825347096462068</v>
      </c>
      <c r="G916" s="13">
        <f t="shared" si="172"/>
        <v>0</v>
      </c>
      <c r="H916" s="13">
        <f t="shared" si="173"/>
        <v>0.48825347096462068</v>
      </c>
      <c r="I916" s="16">
        <f t="shared" si="180"/>
        <v>0.48825581392065392</v>
      </c>
      <c r="J916" s="13">
        <f t="shared" si="174"/>
        <v>0.48825427437964569</v>
      </c>
      <c r="K916" s="13">
        <f t="shared" si="175"/>
        <v>1.5395410082330585E-6</v>
      </c>
      <c r="L916" s="13">
        <f t="shared" si="176"/>
        <v>0</v>
      </c>
      <c r="M916" s="13">
        <f t="shared" si="181"/>
        <v>2.8378685459926118</v>
      </c>
      <c r="N916" s="13">
        <f t="shared" si="177"/>
        <v>0.14875133589064884</v>
      </c>
      <c r="O916" s="13">
        <f t="shared" si="178"/>
        <v>0.14875133589064884</v>
      </c>
      <c r="Q916">
        <v>24.719294561325249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4.3090268432787386</v>
      </c>
      <c r="G917" s="13">
        <f t="shared" si="172"/>
        <v>0</v>
      </c>
      <c r="H917" s="13">
        <f t="shared" si="173"/>
        <v>4.3090268432787386</v>
      </c>
      <c r="I917" s="16">
        <f t="shared" si="180"/>
        <v>4.3090283828197471</v>
      </c>
      <c r="J917" s="13">
        <f t="shared" si="174"/>
        <v>4.3082415786625727</v>
      </c>
      <c r="K917" s="13">
        <f t="shared" si="175"/>
        <v>7.8680415717435892E-4</v>
      </c>
      <c r="L917" s="13">
        <f t="shared" si="176"/>
        <v>0</v>
      </c>
      <c r="M917" s="13">
        <f t="shared" si="181"/>
        <v>2.6891172101019629</v>
      </c>
      <c r="N917" s="13">
        <f t="shared" si="177"/>
        <v>0.14095430104895459</v>
      </c>
      <c r="O917" s="13">
        <f t="shared" si="178"/>
        <v>0.14095430104895459</v>
      </c>
      <c r="Q917">
        <v>26.858543193548389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7.3561860030338879</v>
      </c>
      <c r="G918" s="13">
        <f t="shared" si="172"/>
        <v>0</v>
      </c>
      <c r="H918" s="13">
        <f t="shared" si="173"/>
        <v>7.3561860030338879</v>
      </c>
      <c r="I918" s="16">
        <f t="shared" si="180"/>
        <v>7.3569728071910623</v>
      </c>
      <c r="J918" s="13">
        <f t="shared" si="174"/>
        <v>7.3509538644831602</v>
      </c>
      <c r="K918" s="13">
        <f t="shared" si="175"/>
        <v>6.0189427079020419E-3</v>
      </c>
      <c r="L918" s="13">
        <f t="shared" si="176"/>
        <v>0</v>
      </c>
      <c r="M918" s="13">
        <f t="shared" si="181"/>
        <v>2.5481629090530085</v>
      </c>
      <c r="N918" s="13">
        <f t="shared" si="177"/>
        <v>0.13356596003147772</v>
      </c>
      <c r="O918" s="13">
        <f t="shared" si="178"/>
        <v>0.13356596003147772</v>
      </c>
      <c r="Q918">
        <v>23.755900723618009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18.61738531224762</v>
      </c>
      <c r="G919" s="13">
        <f t="shared" si="172"/>
        <v>0</v>
      </c>
      <c r="H919" s="13">
        <f t="shared" si="173"/>
        <v>18.61738531224762</v>
      </c>
      <c r="I919" s="16">
        <f t="shared" si="180"/>
        <v>18.623404254955524</v>
      </c>
      <c r="J919" s="13">
        <f t="shared" si="174"/>
        <v>18.493654283251814</v>
      </c>
      <c r="K919" s="13">
        <f t="shared" si="175"/>
        <v>0.12974997170370983</v>
      </c>
      <c r="L919" s="13">
        <f t="shared" si="176"/>
        <v>0</v>
      </c>
      <c r="M919" s="13">
        <f t="shared" si="181"/>
        <v>2.4145969490215307</v>
      </c>
      <c r="N919" s="13">
        <f t="shared" si="177"/>
        <v>0.12656489050968631</v>
      </c>
      <c r="O919" s="13">
        <f t="shared" si="178"/>
        <v>0.12656489050968631</v>
      </c>
      <c r="Q919">
        <v>21.67071661848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91.717249835126395</v>
      </c>
      <c r="G920" s="13">
        <f t="shared" si="172"/>
        <v>0.69171728099862695</v>
      </c>
      <c r="H920" s="13">
        <f t="shared" si="173"/>
        <v>91.025532554127764</v>
      </c>
      <c r="I920" s="16">
        <f t="shared" si="180"/>
        <v>91.155282525831467</v>
      </c>
      <c r="J920" s="13">
        <f t="shared" si="174"/>
        <v>69.791504392289056</v>
      </c>
      <c r="K920" s="13">
        <f t="shared" si="175"/>
        <v>21.363778133542411</v>
      </c>
      <c r="L920" s="13">
        <f t="shared" si="176"/>
        <v>0.2149330515576697</v>
      </c>
      <c r="M920" s="13">
        <f t="shared" si="181"/>
        <v>2.5029651100695141</v>
      </c>
      <c r="N920" s="13">
        <f t="shared" si="177"/>
        <v>0.13119684642767609</v>
      </c>
      <c r="O920" s="13">
        <f t="shared" si="178"/>
        <v>0.82291412742630299</v>
      </c>
      <c r="Q920">
        <v>16.447768037586389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69.367592095957377</v>
      </c>
      <c r="G921" s="13">
        <f t="shared" si="172"/>
        <v>0.24472412621524656</v>
      </c>
      <c r="H921" s="13">
        <f t="shared" si="173"/>
        <v>69.122867969742131</v>
      </c>
      <c r="I921" s="16">
        <f t="shared" si="180"/>
        <v>90.271713051726877</v>
      </c>
      <c r="J921" s="13">
        <f t="shared" si="174"/>
        <v>58.38564672124982</v>
      </c>
      <c r="K921" s="13">
        <f t="shared" si="175"/>
        <v>31.886066330477057</v>
      </c>
      <c r="L921" s="13">
        <f t="shared" si="176"/>
        <v>0.64405457111717945</v>
      </c>
      <c r="M921" s="13">
        <f t="shared" si="181"/>
        <v>3.0158228347590175</v>
      </c>
      <c r="N921" s="13">
        <f t="shared" si="177"/>
        <v>0.15807908936212414</v>
      </c>
      <c r="O921" s="13">
        <f t="shared" si="178"/>
        <v>0.4028032155773707</v>
      </c>
      <c r="Q921">
        <v>11.393824322580651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49.014181432823172</v>
      </c>
      <c r="G922" s="13">
        <f t="shared" si="172"/>
        <v>0</v>
      </c>
      <c r="H922" s="13">
        <f t="shared" si="173"/>
        <v>49.014181432823172</v>
      </c>
      <c r="I922" s="16">
        <f t="shared" si="180"/>
        <v>80.256193192183048</v>
      </c>
      <c r="J922" s="13">
        <f t="shared" si="174"/>
        <v>61.003347501736592</v>
      </c>
      <c r="K922" s="13">
        <f t="shared" si="175"/>
        <v>19.252845690446456</v>
      </c>
      <c r="L922" s="13">
        <f t="shared" si="176"/>
        <v>0.12884469123955034</v>
      </c>
      <c r="M922" s="13">
        <f t="shared" si="181"/>
        <v>2.9865884366364437</v>
      </c>
      <c r="N922" s="13">
        <f t="shared" si="177"/>
        <v>0.15654672248035553</v>
      </c>
      <c r="O922" s="13">
        <f t="shared" si="178"/>
        <v>0.15654672248035553</v>
      </c>
      <c r="Q922">
        <v>14.3753483888628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36.560650618061722</v>
      </c>
      <c r="G923" s="13">
        <f t="shared" si="172"/>
        <v>0</v>
      </c>
      <c r="H923" s="13">
        <f t="shared" si="173"/>
        <v>36.560650618061722</v>
      </c>
      <c r="I923" s="16">
        <f t="shared" si="180"/>
        <v>55.684651617268628</v>
      </c>
      <c r="J923" s="13">
        <f t="shared" si="174"/>
        <v>47.183068128421631</v>
      </c>
      <c r="K923" s="13">
        <f t="shared" si="175"/>
        <v>8.5015834888469968</v>
      </c>
      <c r="L923" s="13">
        <f t="shared" si="176"/>
        <v>0</v>
      </c>
      <c r="M923" s="13">
        <f t="shared" si="181"/>
        <v>2.8300417141560881</v>
      </c>
      <c r="N923" s="13">
        <f t="shared" si="177"/>
        <v>0.1483410802101599</v>
      </c>
      <c r="O923" s="13">
        <f t="shared" si="178"/>
        <v>0.1483410802101599</v>
      </c>
      <c r="Q923">
        <v>13.577379087017841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57.861048155883061</v>
      </c>
      <c r="G924" s="13">
        <f t="shared" si="172"/>
        <v>1.4593247413760224E-2</v>
      </c>
      <c r="H924" s="13">
        <f t="shared" si="173"/>
        <v>57.846454908469298</v>
      </c>
      <c r="I924" s="16">
        <f t="shared" si="180"/>
        <v>66.348038397316287</v>
      </c>
      <c r="J924" s="13">
        <f t="shared" si="174"/>
        <v>52.687135436671731</v>
      </c>
      <c r="K924" s="13">
        <f t="shared" si="175"/>
        <v>13.660902960644556</v>
      </c>
      <c r="L924" s="13">
        <f t="shared" si="176"/>
        <v>0</v>
      </c>
      <c r="M924" s="13">
        <f t="shared" si="181"/>
        <v>2.6817006339459279</v>
      </c>
      <c r="N924" s="13">
        <f t="shared" si="177"/>
        <v>0.14056554956414644</v>
      </c>
      <c r="O924" s="13">
        <f t="shared" si="178"/>
        <v>0.15515879697790666</v>
      </c>
      <c r="Q924">
        <v>13.21982765043167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19.590372212344821</v>
      </c>
      <c r="G925" s="13">
        <f t="shared" si="172"/>
        <v>0</v>
      </c>
      <c r="H925" s="13">
        <f t="shared" si="173"/>
        <v>19.590372212344821</v>
      </c>
      <c r="I925" s="16">
        <f t="shared" si="180"/>
        <v>33.251275172989381</v>
      </c>
      <c r="J925" s="13">
        <f t="shared" si="174"/>
        <v>31.582139944047139</v>
      </c>
      <c r="K925" s="13">
        <f t="shared" si="175"/>
        <v>1.6691352289422419</v>
      </c>
      <c r="L925" s="13">
        <f t="shared" si="176"/>
        <v>0</v>
      </c>
      <c r="M925" s="13">
        <f t="shared" si="181"/>
        <v>2.5411350843817817</v>
      </c>
      <c r="N925" s="13">
        <f t="shared" si="177"/>
        <v>0.13319758556616765</v>
      </c>
      <c r="O925" s="13">
        <f t="shared" si="178"/>
        <v>0.13319758556616765</v>
      </c>
      <c r="Q925">
        <v>15.41878534690834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10.09718436667594</v>
      </c>
      <c r="G926" s="13">
        <f t="shared" si="172"/>
        <v>0</v>
      </c>
      <c r="H926" s="13">
        <f t="shared" si="173"/>
        <v>10.09718436667594</v>
      </c>
      <c r="I926" s="16">
        <f t="shared" si="180"/>
        <v>11.766319595618182</v>
      </c>
      <c r="J926" s="13">
        <f t="shared" si="174"/>
        <v>11.726716112175092</v>
      </c>
      <c r="K926" s="13">
        <f t="shared" si="175"/>
        <v>3.9603483443089615E-2</v>
      </c>
      <c r="L926" s="13">
        <f t="shared" si="176"/>
        <v>0</v>
      </c>
      <c r="M926" s="13">
        <f t="shared" si="181"/>
        <v>2.4079374988156141</v>
      </c>
      <c r="N926" s="13">
        <f t="shared" si="177"/>
        <v>0.12621582497040115</v>
      </c>
      <c r="O926" s="13">
        <f t="shared" si="178"/>
        <v>0.12621582497040115</v>
      </c>
      <c r="Q926">
        <v>20.360552524743039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26.15710402002167</v>
      </c>
      <c r="G927" s="13">
        <f t="shared" si="172"/>
        <v>0</v>
      </c>
      <c r="H927" s="13">
        <f t="shared" si="173"/>
        <v>26.15710402002167</v>
      </c>
      <c r="I927" s="16">
        <f t="shared" si="180"/>
        <v>26.196707503464758</v>
      </c>
      <c r="J927" s="13">
        <f t="shared" si="174"/>
        <v>25.94050829643118</v>
      </c>
      <c r="K927" s="13">
        <f t="shared" si="175"/>
        <v>0.25619920703357835</v>
      </c>
      <c r="L927" s="13">
        <f t="shared" si="176"/>
        <v>0</v>
      </c>
      <c r="M927" s="13">
        <f t="shared" si="181"/>
        <v>2.2817216738452131</v>
      </c>
      <c r="N927" s="13">
        <f t="shared" si="177"/>
        <v>0.11960002431909911</v>
      </c>
      <c r="O927" s="13">
        <f t="shared" si="178"/>
        <v>0.11960002431909911</v>
      </c>
      <c r="Q927">
        <v>24.079897057717101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7.5232696565578987</v>
      </c>
      <c r="G928" s="13">
        <f t="shared" si="172"/>
        <v>0</v>
      </c>
      <c r="H928" s="13">
        <f t="shared" si="173"/>
        <v>7.5232696565578987</v>
      </c>
      <c r="I928" s="16">
        <f t="shared" si="180"/>
        <v>7.779468863591477</v>
      </c>
      <c r="J928" s="13">
        <f t="shared" si="174"/>
        <v>7.7732732661924082</v>
      </c>
      <c r="K928" s="13">
        <f t="shared" si="175"/>
        <v>6.1955973990688307E-3</v>
      </c>
      <c r="L928" s="13">
        <f t="shared" si="176"/>
        <v>0</v>
      </c>
      <c r="M928" s="13">
        <f t="shared" si="181"/>
        <v>2.1621216495261137</v>
      </c>
      <c r="N928" s="13">
        <f t="shared" si="177"/>
        <v>0.1133310012471381</v>
      </c>
      <c r="O928" s="13">
        <f t="shared" si="178"/>
        <v>0.1133310012471381</v>
      </c>
      <c r="Q928">
        <v>24.74734680568525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34.816297612458953</v>
      </c>
      <c r="G929" s="13">
        <f t="shared" si="172"/>
        <v>0</v>
      </c>
      <c r="H929" s="13">
        <f t="shared" si="173"/>
        <v>34.816297612458953</v>
      </c>
      <c r="I929" s="16">
        <f t="shared" si="180"/>
        <v>34.822493209858024</v>
      </c>
      <c r="J929" s="13">
        <f t="shared" si="174"/>
        <v>34.330911903227964</v>
      </c>
      <c r="K929" s="13">
        <f t="shared" si="175"/>
        <v>0.49158130663006006</v>
      </c>
      <c r="L929" s="13">
        <f t="shared" si="176"/>
        <v>0</v>
      </c>
      <c r="M929" s="13">
        <f t="shared" si="181"/>
        <v>2.0487906482789757</v>
      </c>
      <c r="N929" s="13">
        <f t="shared" si="177"/>
        <v>0.10739057886318303</v>
      </c>
      <c r="O929" s="13">
        <f t="shared" si="178"/>
        <v>0.10739057886318303</v>
      </c>
      <c r="Q929">
        <v>25.48344719354839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35.987203467299771</v>
      </c>
      <c r="G930" s="13">
        <f t="shared" si="172"/>
        <v>0</v>
      </c>
      <c r="H930" s="13">
        <f t="shared" si="173"/>
        <v>35.987203467299771</v>
      </c>
      <c r="I930" s="16">
        <f t="shared" si="180"/>
        <v>36.478784773929831</v>
      </c>
      <c r="J930" s="13">
        <f t="shared" si="174"/>
        <v>35.809046584874785</v>
      </c>
      <c r="K930" s="13">
        <f t="shared" si="175"/>
        <v>0.66973818905504601</v>
      </c>
      <c r="L930" s="13">
        <f t="shared" si="176"/>
        <v>0</v>
      </c>
      <c r="M930" s="13">
        <f t="shared" si="181"/>
        <v>1.9414000694157927</v>
      </c>
      <c r="N930" s="13">
        <f t="shared" si="177"/>
        <v>0.1017615330461996</v>
      </c>
      <c r="O930" s="13">
        <f t="shared" si="178"/>
        <v>0.1017615330461996</v>
      </c>
      <c r="Q930">
        <v>24.217670909027309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33.510293344520363</v>
      </c>
      <c r="G931" s="13">
        <f t="shared" si="172"/>
        <v>0</v>
      </c>
      <c r="H931" s="13">
        <f t="shared" si="173"/>
        <v>33.510293344520363</v>
      </c>
      <c r="I931" s="16">
        <f t="shared" si="180"/>
        <v>34.180031533575409</v>
      </c>
      <c r="J931" s="13">
        <f t="shared" si="174"/>
        <v>33.308828141441836</v>
      </c>
      <c r="K931" s="13">
        <f t="shared" si="175"/>
        <v>0.87120339213357312</v>
      </c>
      <c r="L931" s="13">
        <f t="shared" si="176"/>
        <v>0</v>
      </c>
      <c r="M931" s="13">
        <f t="shared" si="181"/>
        <v>1.8396385363695931</v>
      </c>
      <c r="N931" s="13">
        <f t="shared" si="177"/>
        <v>9.6427542504503097E-2</v>
      </c>
      <c r="O931" s="13">
        <f t="shared" si="178"/>
        <v>9.6427542504503097E-2</v>
      </c>
      <c r="Q931">
        <v>20.8865954725891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33.535525480592923</v>
      </c>
      <c r="G932" s="13">
        <f t="shared" si="172"/>
        <v>0</v>
      </c>
      <c r="H932" s="13">
        <f t="shared" si="173"/>
        <v>33.535525480592923</v>
      </c>
      <c r="I932" s="16">
        <f t="shared" si="180"/>
        <v>34.406728872726497</v>
      </c>
      <c r="J932" s="13">
        <f t="shared" si="174"/>
        <v>31.915774825819376</v>
      </c>
      <c r="K932" s="13">
        <f t="shared" si="175"/>
        <v>2.4909540469071203</v>
      </c>
      <c r="L932" s="13">
        <f t="shared" si="176"/>
        <v>0</v>
      </c>
      <c r="M932" s="13">
        <f t="shared" si="181"/>
        <v>1.7432109938650899</v>
      </c>
      <c r="N932" s="13">
        <f t="shared" si="177"/>
        <v>9.1373141452540302E-2</v>
      </c>
      <c r="O932" s="13">
        <f t="shared" si="178"/>
        <v>9.1373141452540302E-2</v>
      </c>
      <c r="Q932">
        <v>13.007658322580649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71.734597030511551</v>
      </c>
      <c r="G933" s="13">
        <f t="shared" si="172"/>
        <v>0.29206422490633005</v>
      </c>
      <c r="H933" s="13">
        <f t="shared" si="173"/>
        <v>71.442532805605225</v>
      </c>
      <c r="I933" s="16">
        <f t="shared" si="180"/>
        <v>73.933486852512345</v>
      </c>
      <c r="J933" s="13">
        <f t="shared" si="174"/>
        <v>55.304187416567196</v>
      </c>
      <c r="K933" s="13">
        <f t="shared" si="175"/>
        <v>18.62929943594515</v>
      </c>
      <c r="L933" s="13">
        <f t="shared" si="176"/>
        <v>0.10341513530653644</v>
      </c>
      <c r="M933" s="13">
        <f t="shared" si="181"/>
        <v>1.7552529877190861</v>
      </c>
      <c r="N933" s="13">
        <f t="shared" si="177"/>
        <v>9.2004341468868892E-2</v>
      </c>
      <c r="O933" s="13">
        <f t="shared" si="178"/>
        <v>0.38406856637519893</v>
      </c>
      <c r="Q933">
        <v>12.643164624344291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134.7735003204767</v>
      </c>
      <c r="G934" s="13">
        <f t="shared" si="172"/>
        <v>1.552842290705633</v>
      </c>
      <c r="H934" s="13">
        <f t="shared" si="173"/>
        <v>133.22065802977107</v>
      </c>
      <c r="I934" s="16">
        <f t="shared" si="180"/>
        <v>151.74654233040968</v>
      </c>
      <c r="J934" s="13">
        <f t="shared" si="174"/>
        <v>82.418690540504912</v>
      </c>
      <c r="K934" s="13">
        <f t="shared" si="175"/>
        <v>69.32785178990477</v>
      </c>
      <c r="L934" s="13">
        <f t="shared" si="176"/>
        <v>2.1710110249473873</v>
      </c>
      <c r="M934" s="13">
        <f t="shared" si="181"/>
        <v>3.8342596711976045</v>
      </c>
      <c r="N934" s="13">
        <f t="shared" si="177"/>
        <v>0.20097874126258719</v>
      </c>
      <c r="O934" s="13">
        <f t="shared" si="178"/>
        <v>1.7538210319682201</v>
      </c>
      <c r="Q934">
        <v>15.016757719882269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82.780412242912178</v>
      </c>
      <c r="G935" s="13">
        <f t="shared" si="172"/>
        <v>0.51298052915434256</v>
      </c>
      <c r="H935" s="13">
        <f t="shared" si="173"/>
        <v>82.26743171375783</v>
      </c>
      <c r="I935" s="16">
        <f t="shared" si="180"/>
        <v>149.42427247871521</v>
      </c>
      <c r="J935" s="13">
        <f t="shared" si="174"/>
        <v>82.609241522885384</v>
      </c>
      <c r="K935" s="13">
        <f t="shared" si="175"/>
        <v>66.815030955829826</v>
      </c>
      <c r="L935" s="13">
        <f t="shared" si="176"/>
        <v>2.0685327925973964</v>
      </c>
      <c r="M935" s="13">
        <f t="shared" si="181"/>
        <v>5.701813722532413</v>
      </c>
      <c r="N935" s="13">
        <f t="shared" si="177"/>
        <v>0.29886951931724109</v>
      </c>
      <c r="O935" s="13">
        <f t="shared" si="178"/>
        <v>0.8118500484715836</v>
      </c>
      <c r="Q935">
        <v>15.15912955551404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42.882088449453533</v>
      </c>
      <c r="G936" s="13">
        <f t="shared" si="172"/>
        <v>0</v>
      </c>
      <c r="H936" s="13">
        <f t="shared" si="173"/>
        <v>42.882088449453533</v>
      </c>
      <c r="I936" s="16">
        <f t="shared" si="180"/>
        <v>107.62858661268596</v>
      </c>
      <c r="J936" s="13">
        <f t="shared" si="174"/>
        <v>67.828410950952133</v>
      </c>
      <c r="K936" s="13">
        <f t="shared" si="175"/>
        <v>39.800175661733832</v>
      </c>
      <c r="L936" s="13">
        <f t="shared" si="176"/>
        <v>0.96680895292344471</v>
      </c>
      <c r="M936" s="13">
        <f t="shared" si="181"/>
        <v>6.369753156138616</v>
      </c>
      <c r="N936" s="13">
        <f t="shared" si="177"/>
        <v>0.33388061353556531</v>
      </c>
      <c r="O936" s="13">
        <f t="shared" si="178"/>
        <v>0.33388061353556531</v>
      </c>
      <c r="Q936">
        <v>13.33233798268807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3.103200029857986</v>
      </c>
      <c r="G937" s="13">
        <f t="shared" si="172"/>
        <v>0</v>
      </c>
      <c r="H937" s="13">
        <f t="shared" si="173"/>
        <v>3.103200029857986</v>
      </c>
      <c r="I937" s="16">
        <f t="shared" si="180"/>
        <v>41.936566738668375</v>
      </c>
      <c r="J937" s="13">
        <f t="shared" si="174"/>
        <v>38.446593670139215</v>
      </c>
      <c r="K937" s="13">
        <f t="shared" si="175"/>
        <v>3.4899730685291601</v>
      </c>
      <c r="L937" s="13">
        <f t="shared" si="176"/>
        <v>0</v>
      </c>
      <c r="M937" s="13">
        <f t="shared" si="181"/>
        <v>6.0358725426030508</v>
      </c>
      <c r="N937" s="13">
        <f t="shared" si="177"/>
        <v>0.31637973691408205</v>
      </c>
      <c r="O937" s="13">
        <f t="shared" si="178"/>
        <v>0.31637973691408205</v>
      </c>
      <c r="Q937">
        <v>14.73634307392553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2.5627638291527122</v>
      </c>
      <c r="G938" s="13">
        <f t="shared" si="172"/>
        <v>0</v>
      </c>
      <c r="H938" s="13">
        <f t="shared" si="173"/>
        <v>2.5627638291527122</v>
      </c>
      <c r="I938" s="16">
        <f t="shared" si="180"/>
        <v>6.0527368976818723</v>
      </c>
      <c r="J938" s="13">
        <f t="shared" si="174"/>
        <v>6.0484429224176699</v>
      </c>
      <c r="K938" s="13">
        <f t="shared" si="175"/>
        <v>4.2939752642023876E-3</v>
      </c>
      <c r="L938" s="13">
        <f t="shared" si="176"/>
        <v>0</v>
      </c>
      <c r="M938" s="13">
        <f t="shared" si="181"/>
        <v>5.7194928056889687</v>
      </c>
      <c r="N938" s="13">
        <f t="shared" si="177"/>
        <v>0.29979619622078307</v>
      </c>
      <c r="O938" s="13">
        <f t="shared" si="178"/>
        <v>0.29979619622078307</v>
      </c>
      <c r="Q938">
        <v>21.997037418433941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1.4285233373862649</v>
      </c>
      <c r="G939" s="13">
        <f t="shared" si="172"/>
        <v>0</v>
      </c>
      <c r="H939" s="13">
        <f t="shared" si="173"/>
        <v>1.4285233373862649</v>
      </c>
      <c r="I939" s="16">
        <f t="shared" si="180"/>
        <v>1.4328173126504673</v>
      </c>
      <c r="J939" s="13">
        <f t="shared" si="174"/>
        <v>1.4327643679828421</v>
      </c>
      <c r="K939" s="13">
        <f t="shared" si="175"/>
        <v>5.2944667625176578E-5</v>
      </c>
      <c r="L939" s="13">
        <f t="shared" si="176"/>
        <v>0</v>
      </c>
      <c r="M939" s="13">
        <f t="shared" si="181"/>
        <v>5.4196966094681853</v>
      </c>
      <c r="N939" s="13">
        <f t="shared" si="177"/>
        <v>0.28408190785258158</v>
      </c>
      <c r="O939" s="13">
        <f t="shared" si="178"/>
        <v>0.28408190785258158</v>
      </c>
      <c r="Q939">
        <v>22.52243425109722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3.110520667548956E-2</v>
      </c>
      <c r="G940" s="13">
        <f t="shared" si="172"/>
        <v>0</v>
      </c>
      <c r="H940" s="13">
        <f t="shared" si="173"/>
        <v>3.110520667548956E-2</v>
      </c>
      <c r="I940" s="16">
        <f t="shared" si="180"/>
        <v>3.1158151343114737E-2</v>
      </c>
      <c r="J940" s="13">
        <f t="shared" si="174"/>
        <v>3.1158151022698928E-2</v>
      </c>
      <c r="K940" s="13">
        <f t="shared" si="175"/>
        <v>3.2041580846908779E-10</v>
      </c>
      <c r="L940" s="13">
        <f t="shared" si="176"/>
        <v>0</v>
      </c>
      <c r="M940" s="13">
        <f t="shared" si="181"/>
        <v>5.1356147016156033</v>
      </c>
      <c r="N940" s="13">
        <f t="shared" si="177"/>
        <v>0.26919130858394796</v>
      </c>
      <c r="O940" s="13">
        <f t="shared" si="178"/>
        <v>0.26919130858394796</v>
      </c>
      <c r="Q940">
        <v>26.32055441997452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3.9485890830254951</v>
      </c>
      <c r="G941" s="13">
        <f t="shared" si="172"/>
        <v>0</v>
      </c>
      <c r="H941" s="13">
        <f t="shared" si="173"/>
        <v>3.9485890830254951</v>
      </c>
      <c r="I941" s="16">
        <f t="shared" si="180"/>
        <v>3.9485890833459107</v>
      </c>
      <c r="J941" s="13">
        <f t="shared" si="174"/>
        <v>3.9479828087190065</v>
      </c>
      <c r="K941" s="13">
        <f t="shared" si="175"/>
        <v>6.0627462690421297E-4</v>
      </c>
      <c r="L941" s="13">
        <f t="shared" si="176"/>
        <v>0</v>
      </c>
      <c r="M941" s="13">
        <f t="shared" si="181"/>
        <v>4.8664233930316554</v>
      </c>
      <c r="N941" s="13">
        <f t="shared" si="177"/>
        <v>0.25508122345736284</v>
      </c>
      <c r="O941" s="13">
        <f t="shared" si="178"/>
        <v>0.25508122345736284</v>
      </c>
      <c r="Q941">
        <v>26.848548193548389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23.8770341279116</v>
      </c>
      <c r="G942" s="13">
        <f t="shared" si="172"/>
        <v>0</v>
      </c>
      <c r="H942" s="13">
        <f t="shared" si="173"/>
        <v>23.8770341279116</v>
      </c>
      <c r="I942" s="16">
        <f t="shared" si="180"/>
        <v>23.877640402538503</v>
      </c>
      <c r="J942" s="13">
        <f t="shared" si="174"/>
        <v>23.727112062341806</v>
      </c>
      <c r="K942" s="13">
        <f t="shared" si="175"/>
        <v>0.15052834019669703</v>
      </c>
      <c r="L942" s="13">
        <f t="shared" si="176"/>
        <v>0</v>
      </c>
      <c r="M942" s="13">
        <f t="shared" si="181"/>
        <v>4.6113421695742929</v>
      </c>
      <c r="N942" s="13">
        <f t="shared" si="177"/>
        <v>0.24171074059849876</v>
      </c>
      <c r="O942" s="13">
        <f t="shared" si="178"/>
        <v>0.24171074059849876</v>
      </c>
      <c r="Q942">
        <v>25.940943181354822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6.3826472804284524</v>
      </c>
      <c r="G943" s="13">
        <f t="shared" si="172"/>
        <v>0</v>
      </c>
      <c r="H943" s="13">
        <f t="shared" si="173"/>
        <v>6.3826472804284524</v>
      </c>
      <c r="I943" s="16">
        <f t="shared" si="180"/>
        <v>6.5331756206251494</v>
      </c>
      <c r="J943" s="13">
        <f t="shared" si="174"/>
        <v>6.5266029737554847</v>
      </c>
      <c r="K943" s="13">
        <f t="shared" si="175"/>
        <v>6.5726468696647444E-3</v>
      </c>
      <c r="L943" s="13">
        <f t="shared" si="176"/>
        <v>0</v>
      </c>
      <c r="M943" s="13">
        <f t="shared" si="181"/>
        <v>4.3696314289757945</v>
      </c>
      <c r="N943" s="13">
        <f t="shared" si="177"/>
        <v>0.22904109259316147</v>
      </c>
      <c r="O943" s="13">
        <f t="shared" si="178"/>
        <v>0.22904109259316147</v>
      </c>
      <c r="Q943">
        <v>20.6041878121252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49.623854636500567</v>
      </c>
      <c r="G944" s="13">
        <f t="shared" si="172"/>
        <v>0</v>
      </c>
      <c r="H944" s="13">
        <f t="shared" si="173"/>
        <v>49.623854636500567</v>
      </c>
      <c r="I944" s="16">
        <f t="shared" si="180"/>
        <v>49.630427283370231</v>
      </c>
      <c r="J944" s="13">
        <f t="shared" si="174"/>
        <v>45.449453532281396</v>
      </c>
      <c r="K944" s="13">
        <f t="shared" si="175"/>
        <v>4.1809737510888354</v>
      </c>
      <c r="L944" s="13">
        <f t="shared" si="176"/>
        <v>0</v>
      </c>
      <c r="M944" s="13">
        <f t="shared" si="181"/>
        <v>4.1405903363826333</v>
      </c>
      <c r="N944" s="13">
        <f t="shared" si="177"/>
        <v>0.21703554408204476</v>
      </c>
      <c r="O944" s="13">
        <f t="shared" si="178"/>
        <v>0.21703554408204476</v>
      </c>
      <c r="Q944">
        <v>17.043228493986181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2.2104574611034451</v>
      </c>
      <c r="G945" s="13">
        <f t="shared" si="172"/>
        <v>0</v>
      </c>
      <c r="H945" s="13">
        <f t="shared" si="173"/>
        <v>2.2104574611034451</v>
      </c>
      <c r="I945" s="16">
        <f t="shared" si="180"/>
        <v>6.3914312121922805</v>
      </c>
      <c r="J945" s="13">
        <f t="shared" si="174"/>
        <v>6.3731556055925207</v>
      </c>
      <c r="K945" s="13">
        <f t="shared" si="175"/>
        <v>1.8275606599759797E-2</v>
      </c>
      <c r="L945" s="13">
        <f t="shared" si="176"/>
        <v>0</v>
      </c>
      <c r="M945" s="13">
        <f t="shared" si="181"/>
        <v>3.9235547923005885</v>
      </c>
      <c r="N945" s="13">
        <f t="shared" si="177"/>
        <v>0.20565928524738272</v>
      </c>
      <c r="O945" s="13">
        <f t="shared" si="178"/>
        <v>0.20565928524738272</v>
      </c>
      <c r="Q945">
        <v>12.8185753304488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1.1320761562679551</v>
      </c>
      <c r="G946" s="13">
        <f t="shared" si="172"/>
        <v>0</v>
      </c>
      <c r="H946" s="13">
        <f t="shared" si="173"/>
        <v>1.1320761562679551</v>
      </c>
      <c r="I946" s="16">
        <f t="shared" si="180"/>
        <v>1.1503517628677149</v>
      </c>
      <c r="J946" s="13">
        <f t="shared" si="174"/>
        <v>1.1502271744048345</v>
      </c>
      <c r="K946" s="13">
        <f t="shared" si="175"/>
        <v>1.2458846288043723E-4</v>
      </c>
      <c r="L946" s="13">
        <f t="shared" si="176"/>
        <v>0</v>
      </c>
      <c r="M946" s="13">
        <f t="shared" si="181"/>
        <v>3.7178955070532056</v>
      </c>
      <c r="N946" s="13">
        <f t="shared" si="177"/>
        <v>0.1948793308826664</v>
      </c>
      <c r="O946" s="13">
        <f t="shared" si="178"/>
        <v>0.1948793308826664</v>
      </c>
      <c r="Q946">
        <v>11.700121199447061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21.01439545114329</v>
      </c>
      <c r="G947" s="13">
        <f t="shared" si="172"/>
        <v>0</v>
      </c>
      <c r="H947" s="13">
        <f t="shared" si="173"/>
        <v>21.01439545114329</v>
      </c>
      <c r="I947" s="16">
        <f t="shared" si="180"/>
        <v>21.014520039606172</v>
      </c>
      <c r="J947" s="13">
        <f t="shared" si="174"/>
        <v>20.306313250380114</v>
      </c>
      <c r="K947" s="13">
        <f t="shared" si="175"/>
        <v>0.70820678922605751</v>
      </c>
      <c r="L947" s="13">
        <f t="shared" si="176"/>
        <v>0</v>
      </c>
      <c r="M947" s="13">
        <f t="shared" si="181"/>
        <v>3.5230161761705392</v>
      </c>
      <c r="N947" s="13">
        <f t="shared" si="177"/>
        <v>0.18466442475277978</v>
      </c>
      <c r="O947" s="13">
        <f t="shared" si="178"/>
        <v>0.18466442475277978</v>
      </c>
      <c r="Q947">
        <v>11.837072322580649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28.362026785503101</v>
      </c>
      <c r="G948" s="13">
        <f t="shared" si="172"/>
        <v>0</v>
      </c>
      <c r="H948" s="13">
        <f t="shared" si="173"/>
        <v>28.362026785503101</v>
      </c>
      <c r="I948" s="16">
        <f t="shared" si="180"/>
        <v>29.070233574729158</v>
      </c>
      <c r="J948" s="13">
        <f t="shared" si="174"/>
        <v>27.508476561200876</v>
      </c>
      <c r="K948" s="13">
        <f t="shared" si="175"/>
        <v>1.5617570135282826</v>
      </c>
      <c r="L948" s="13">
        <f t="shared" si="176"/>
        <v>0</v>
      </c>
      <c r="M948" s="13">
        <f t="shared" si="181"/>
        <v>3.3383517514177594</v>
      </c>
      <c r="N948" s="13">
        <f t="shared" si="177"/>
        <v>0.17498494896724925</v>
      </c>
      <c r="O948" s="13">
        <f t="shared" si="178"/>
        <v>0.17498494896724925</v>
      </c>
      <c r="Q948">
        <v>12.9453515227694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11.96489651110919</v>
      </c>
      <c r="G949" s="13">
        <f t="shared" si="172"/>
        <v>0</v>
      </c>
      <c r="H949" s="13">
        <f t="shared" si="173"/>
        <v>11.96489651110919</v>
      </c>
      <c r="I949" s="16">
        <f t="shared" si="180"/>
        <v>13.526653524637473</v>
      </c>
      <c r="J949" s="13">
        <f t="shared" si="174"/>
        <v>13.413635036488866</v>
      </c>
      <c r="K949" s="13">
        <f t="shared" si="175"/>
        <v>0.11301848814860627</v>
      </c>
      <c r="L949" s="13">
        <f t="shared" si="176"/>
        <v>0</v>
      </c>
      <c r="M949" s="13">
        <f t="shared" si="181"/>
        <v>3.1633668024505104</v>
      </c>
      <c r="N949" s="13">
        <f t="shared" si="177"/>
        <v>0.16581283810383679</v>
      </c>
      <c r="O949" s="13">
        <f t="shared" si="178"/>
        <v>0.16581283810383679</v>
      </c>
      <c r="Q949">
        <v>15.842180982135419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2.2417190578018822</v>
      </c>
      <c r="G950" s="13">
        <f t="shared" si="172"/>
        <v>0</v>
      </c>
      <c r="H950" s="13">
        <f t="shared" si="173"/>
        <v>2.2417190578018822</v>
      </c>
      <c r="I950" s="16">
        <f t="shared" si="180"/>
        <v>2.3547375459504885</v>
      </c>
      <c r="J950" s="13">
        <f t="shared" si="174"/>
        <v>2.3542423465074336</v>
      </c>
      <c r="K950" s="13">
        <f t="shared" si="175"/>
        <v>4.9519944305487229E-4</v>
      </c>
      <c r="L950" s="13">
        <f t="shared" si="176"/>
        <v>0</v>
      </c>
      <c r="M950" s="13">
        <f t="shared" si="181"/>
        <v>2.9975539643466735</v>
      </c>
      <c r="N950" s="13">
        <f t="shared" si="177"/>
        <v>0.15712149783347962</v>
      </c>
      <c r="O950" s="13">
        <f t="shared" si="178"/>
        <v>0.15712149783347962</v>
      </c>
      <c r="Q950">
        <v>17.250632375994961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6.434201521794007</v>
      </c>
      <c r="G951" s="13">
        <f t="shared" si="172"/>
        <v>0</v>
      </c>
      <c r="H951" s="13">
        <f t="shared" si="173"/>
        <v>6.434201521794007</v>
      </c>
      <c r="I951" s="16">
        <f t="shared" si="180"/>
        <v>6.4346967212370618</v>
      </c>
      <c r="J951" s="13">
        <f t="shared" si="174"/>
        <v>6.4313547041328354</v>
      </c>
      <c r="K951" s="13">
        <f t="shared" si="175"/>
        <v>3.3420171042264357E-3</v>
      </c>
      <c r="L951" s="13">
        <f t="shared" si="176"/>
        <v>0</v>
      </c>
      <c r="M951" s="13">
        <f t="shared" si="181"/>
        <v>2.8404324665131941</v>
      </c>
      <c r="N951" s="13">
        <f t="shared" si="177"/>
        <v>0.14888572781063142</v>
      </c>
      <c r="O951" s="13">
        <f t="shared" si="178"/>
        <v>0.14888572781063142</v>
      </c>
      <c r="Q951">
        <v>25.094386998348028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3.14</v>
      </c>
      <c r="G952" s="13">
        <f t="shared" si="172"/>
        <v>0</v>
      </c>
      <c r="H952" s="13">
        <f t="shared" si="173"/>
        <v>3.14</v>
      </c>
      <c r="I952" s="16">
        <f t="shared" si="180"/>
        <v>3.1433420171042266</v>
      </c>
      <c r="J952" s="13">
        <f t="shared" si="174"/>
        <v>3.1430946032006126</v>
      </c>
      <c r="K952" s="13">
        <f t="shared" si="175"/>
        <v>2.4741390361393556E-4</v>
      </c>
      <c r="L952" s="13">
        <f t="shared" si="176"/>
        <v>0</v>
      </c>
      <c r="M952" s="13">
        <f t="shared" si="181"/>
        <v>2.6915467387025629</v>
      </c>
      <c r="N952" s="13">
        <f t="shared" si="177"/>
        <v>0.1410816486054276</v>
      </c>
      <c r="O952" s="13">
        <f t="shared" si="178"/>
        <v>0.1410816486054276</v>
      </c>
      <c r="Q952">
        <v>28.40391319354838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1.179521187241755</v>
      </c>
      <c r="G953" s="13">
        <f t="shared" si="172"/>
        <v>0</v>
      </c>
      <c r="H953" s="13">
        <f t="shared" si="173"/>
        <v>1.179521187241755</v>
      </c>
      <c r="I953" s="16">
        <f t="shared" si="180"/>
        <v>1.179768601145369</v>
      </c>
      <c r="J953" s="13">
        <f t="shared" si="174"/>
        <v>1.1797476278810359</v>
      </c>
      <c r="K953" s="13">
        <f t="shared" si="175"/>
        <v>2.0973264333035146E-5</v>
      </c>
      <c r="L953" s="13">
        <f t="shared" si="176"/>
        <v>0</v>
      </c>
      <c r="M953" s="13">
        <f t="shared" si="181"/>
        <v>2.5504650900971351</v>
      </c>
      <c r="N953" s="13">
        <f t="shared" si="177"/>
        <v>0.13368663246581564</v>
      </c>
      <c r="O953" s="13">
        <f t="shared" si="178"/>
        <v>0.13368663246581564</v>
      </c>
      <c r="Q953">
        <v>24.969893089155232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2.609783935509828</v>
      </c>
      <c r="G954" s="13">
        <f t="shared" si="172"/>
        <v>0</v>
      </c>
      <c r="H954" s="13">
        <f t="shared" si="173"/>
        <v>2.609783935509828</v>
      </c>
      <c r="I954" s="16">
        <f t="shared" si="180"/>
        <v>2.6098049087741613</v>
      </c>
      <c r="J954" s="13">
        <f t="shared" si="174"/>
        <v>2.6095597632555867</v>
      </c>
      <c r="K954" s="13">
        <f t="shared" si="175"/>
        <v>2.4514551857457434E-4</v>
      </c>
      <c r="L954" s="13">
        <f t="shared" si="176"/>
        <v>0</v>
      </c>
      <c r="M954" s="13">
        <f t="shared" si="181"/>
        <v>2.4167784576313194</v>
      </c>
      <c r="N954" s="13">
        <f t="shared" si="177"/>
        <v>0.12667923770889725</v>
      </c>
      <c r="O954" s="13">
        <f t="shared" si="178"/>
        <v>0.12667923770889725</v>
      </c>
      <c r="Q954">
        <v>24.41886533867001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16.711775073689569</v>
      </c>
      <c r="G955" s="13">
        <f t="shared" si="172"/>
        <v>0</v>
      </c>
      <c r="H955" s="13">
        <f t="shared" si="173"/>
        <v>16.711775073689569</v>
      </c>
      <c r="I955" s="16">
        <f t="shared" si="180"/>
        <v>16.712020219208142</v>
      </c>
      <c r="J955" s="13">
        <f t="shared" si="174"/>
        <v>16.659670769223204</v>
      </c>
      <c r="K955" s="13">
        <f t="shared" si="175"/>
        <v>5.2349449984937735E-2</v>
      </c>
      <c r="L955" s="13">
        <f t="shared" si="176"/>
        <v>0</v>
      </c>
      <c r="M955" s="13">
        <f t="shared" si="181"/>
        <v>2.2900992199224222</v>
      </c>
      <c r="N955" s="13">
        <f t="shared" si="177"/>
        <v>0.12003914655125114</v>
      </c>
      <c r="O955" s="13">
        <f t="shared" si="178"/>
        <v>0.12003914655125114</v>
      </c>
      <c r="Q955">
        <v>25.87263520701983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20.099310040824559</v>
      </c>
      <c r="G956" s="13">
        <f t="shared" si="172"/>
        <v>0</v>
      </c>
      <c r="H956" s="13">
        <f t="shared" si="173"/>
        <v>20.099310040824559</v>
      </c>
      <c r="I956" s="16">
        <f t="shared" si="180"/>
        <v>20.151659490809497</v>
      </c>
      <c r="J956" s="13">
        <f t="shared" si="174"/>
        <v>19.782186414937208</v>
      </c>
      <c r="K956" s="13">
        <f t="shared" si="175"/>
        <v>0.36947307587228906</v>
      </c>
      <c r="L956" s="13">
        <f t="shared" si="176"/>
        <v>0</v>
      </c>
      <c r="M956" s="13">
        <f t="shared" si="181"/>
        <v>2.1700600733711708</v>
      </c>
      <c r="N956" s="13">
        <f t="shared" si="177"/>
        <v>0.11374710619797733</v>
      </c>
      <c r="O956" s="13">
        <f t="shared" si="178"/>
        <v>0.11374710619797733</v>
      </c>
      <c r="Q956">
        <v>15.81462147686932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54.1236147208052</v>
      </c>
      <c r="G957" s="13">
        <f t="shared" si="172"/>
        <v>0</v>
      </c>
      <c r="H957" s="13">
        <f t="shared" si="173"/>
        <v>54.1236147208052</v>
      </c>
      <c r="I957" s="16">
        <f t="shared" si="180"/>
        <v>54.493087796677486</v>
      </c>
      <c r="J957" s="13">
        <f t="shared" si="174"/>
        <v>46.753759226114425</v>
      </c>
      <c r="K957" s="13">
        <f t="shared" si="175"/>
        <v>7.7393285705630603</v>
      </c>
      <c r="L957" s="13">
        <f t="shared" si="176"/>
        <v>0</v>
      </c>
      <c r="M957" s="13">
        <f t="shared" si="181"/>
        <v>2.0563129671731937</v>
      </c>
      <c r="N957" s="13">
        <f t="shared" si="177"/>
        <v>0.10778487301965144</v>
      </c>
      <c r="O957" s="13">
        <f t="shared" si="178"/>
        <v>0.10778487301965144</v>
      </c>
      <c r="Q957">
        <v>13.927394867983359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20.45903185043711</v>
      </c>
      <c r="G958" s="13">
        <f t="shared" si="172"/>
        <v>0</v>
      </c>
      <c r="H958" s="13">
        <f t="shared" si="173"/>
        <v>20.45903185043711</v>
      </c>
      <c r="I958" s="16">
        <f t="shared" si="180"/>
        <v>28.198360421000171</v>
      </c>
      <c r="J958" s="13">
        <f t="shared" si="174"/>
        <v>26.210337852465695</v>
      </c>
      <c r="K958" s="13">
        <f t="shared" si="175"/>
        <v>1.9880225685344755</v>
      </c>
      <c r="L958" s="13">
        <f t="shared" si="176"/>
        <v>0</v>
      </c>
      <c r="M958" s="13">
        <f t="shared" si="181"/>
        <v>1.9485280941535423</v>
      </c>
      <c r="N958" s="13">
        <f t="shared" si="177"/>
        <v>0.10213515965533169</v>
      </c>
      <c r="O958" s="13">
        <f t="shared" si="178"/>
        <v>0.10213515965533169</v>
      </c>
      <c r="Q958">
        <v>10.28603332258065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42.858405566128077</v>
      </c>
      <c r="G959" s="13">
        <f t="shared" si="172"/>
        <v>0</v>
      </c>
      <c r="H959" s="13">
        <f t="shared" si="173"/>
        <v>42.858405566128077</v>
      </c>
      <c r="I959" s="16">
        <f t="shared" si="180"/>
        <v>44.846428134662553</v>
      </c>
      <c r="J959" s="13">
        <f t="shared" si="174"/>
        <v>39.243166548067713</v>
      </c>
      <c r="K959" s="13">
        <f t="shared" si="175"/>
        <v>5.6032615865948401</v>
      </c>
      <c r="L959" s="13">
        <f t="shared" si="176"/>
        <v>0</v>
      </c>
      <c r="M959" s="13">
        <f t="shared" si="181"/>
        <v>1.8463929344982106</v>
      </c>
      <c r="N959" s="13">
        <f t="shared" si="177"/>
        <v>9.6781584888244912E-2</v>
      </c>
      <c r="O959" s="13">
        <f t="shared" si="178"/>
        <v>9.6781584888244912E-2</v>
      </c>
      <c r="Q959">
        <v>12.241014148942121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13.375619134064889</v>
      </c>
      <c r="G960" s="13">
        <f t="shared" si="172"/>
        <v>0</v>
      </c>
      <c r="H960" s="13">
        <f t="shared" si="173"/>
        <v>13.375619134064889</v>
      </c>
      <c r="I960" s="16">
        <f t="shared" si="180"/>
        <v>18.978880720659731</v>
      </c>
      <c r="J960" s="13">
        <f t="shared" si="174"/>
        <v>18.566585375987156</v>
      </c>
      <c r="K960" s="13">
        <f t="shared" si="175"/>
        <v>0.41229534467257523</v>
      </c>
      <c r="L960" s="13">
        <f t="shared" si="176"/>
        <v>0</v>
      </c>
      <c r="M960" s="13">
        <f t="shared" si="181"/>
        <v>1.7496113496099657</v>
      </c>
      <c r="N960" s="13">
        <f t="shared" si="177"/>
        <v>9.1708626148817043E-2</v>
      </c>
      <c r="O960" s="13">
        <f t="shared" si="178"/>
        <v>9.1708626148817043E-2</v>
      </c>
      <c r="Q960">
        <v>13.693931198261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33.821726223568803</v>
      </c>
      <c r="G961" s="13">
        <f t="shared" si="172"/>
        <v>0</v>
      </c>
      <c r="H961" s="13">
        <f t="shared" si="173"/>
        <v>33.821726223568803</v>
      </c>
      <c r="I961" s="16">
        <f t="shared" si="180"/>
        <v>34.234021568241374</v>
      </c>
      <c r="J961" s="13">
        <f t="shared" si="174"/>
        <v>31.843499038612151</v>
      </c>
      <c r="K961" s="13">
        <f t="shared" si="175"/>
        <v>2.390522529629223</v>
      </c>
      <c r="L961" s="13">
        <f t="shared" si="176"/>
        <v>0</v>
      </c>
      <c r="M961" s="13">
        <f t="shared" si="181"/>
        <v>1.6579027234611485</v>
      </c>
      <c r="N961" s="13">
        <f t="shared" si="177"/>
        <v>8.6901574507331977E-2</v>
      </c>
      <c r="O961" s="13">
        <f t="shared" si="178"/>
        <v>8.6901574507331977E-2</v>
      </c>
      <c r="Q961">
        <v>13.228215706762439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0.51080510425200887</v>
      </c>
      <c r="G962" s="13">
        <f t="shared" si="172"/>
        <v>0</v>
      </c>
      <c r="H962" s="13">
        <f t="shared" si="173"/>
        <v>0.51080510425200887</v>
      </c>
      <c r="I962" s="16">
        <f t="shared" si="180"/>
        <v>2.9013276338812317</v>
      </c>
      <c r="J962" s="13">
        <f t="shared" si="174"/>
        <v>2.9006158348725699</v>
      </c>
      <c r="K962" s="13">
        <f t="shared" si="175"/>
        <v>7.1179900866180645E-4</v>
      </c>
      <c r="L962" s="13">
        <f t="shared" si="176"/>
        <v>0</v>
      </c>
      <c r="M962" s="13">
        <f t="shared" si="181"/>
        <v>1.5710011489538165</v>
      </c>
      <c r="N962" s="13">
        <f t="shared" si="177"/>
        <v>8.234649202572078E-2</v>
      </c>
      <c r="O962" s="13">
        <f t="shared" si="178"/>
        <v>8.234649202572078E-2</v>
      </c>
      <c r="Q962">
        <v>19.11350669770594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13.37100205963783</v>
      </c>
      <c r="G963" s="13">
        <f t="shared" si="172"/>
        <v>0</v>
      </c>
      <c r="H963" s="13">
        <f t="shared" si="173"/>
        <v>13.37100205963783</v>
      </c>
      <c r="I963" s="16">
        <f t="shared" si="180"/>
        <v>13.371713858646491</v>
      </c>
      <c r="J963" s="13">
        <f t="shared" si="174"/>
        <v>13.334442246060938</v>
      </c>
      <c r="K963" s="13">
        <f t="shared" si="175"/>
        <v>3.727161258555256E-2</v>
      </c>
      <c r="L963" s="13">
        <f t="shared" si="176"/>
        <v>0</v>
      </c>
      <c r="M963" s="13">
        <f t="shared" si="181"/>
        <v>1.4886546569280956</v>
      </c>
      <c r="N963" s="13">
        <f t="shared" si="177"/>
        <v>7.8030171344823901E-2</v>
      </c>
      <c r="O963" s="13">
        <f t="shared" si="178"/>
        <v>7.8030171344823901E-2</v>
      </c>
      <c r="Q963">
        <v>23.514951499778899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2.262952566200787</v>
      </c>
      <c r="G964" s="13">
        <f t="shared" si="172"/>
        <v>0</v>
      </c>
      <c r="H964" s="13">
        <f t="shared" si="173"/>
        <v>2.262952566200787</v>
      </c>
      <c r="I964" s="16">
        <f t="shared" si="180"/>
        <v>2.3002241787863396</v>
      </c>
      <c r="J964" s="13">
        <f t="shared" si="174"/>
        <v>2.3000826059091164</v>
      </c>
      <c r="K964" s="13">
        <f t="shared" si="175"/>
        <v>1.415728772231617E-4</v>
      </c>
      <c r="L964" s="13">
        <f t="shared" si="176"/>
        <v>0</v>
      </c>
      <c r="M964" s="13">
        <f t="shared" si="181"/>
        <v>1.4106244855832717</v>
      </c>
      <c r="N964" s="13">
        <f t="shared" si="177"/>
        <v>7.3940097389950513E-2</v>
      </c>
      <c r="O964" s="13">
        <f t="shared" si="178"/>
        <v>7.3940097389950513E-2</v>
      </c>
      <c r="Q964">
        <v>25.642504029982089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0.48295074768980478</v>
      </c>
      <c r="G965" s="13">
        <f t="shared" si="172"/>
        <v>0</v>
      </c>
      <c r="H965" s="13">
        <f t="shared" si="173"/>
        <v>0.48295074768980478</v>
      </c>
      <c r="I965" s="16">
        <f t="shared" si="180"/>
        <v>0.48309232056702794</v>
      </c>
      <c r="J965" s="13">
        <f t="shared" si="174"/>
        <v>0.48309109421739543</v>
      </c>
      <c r="K965" s="13">
        <f t="shared" si="175"/>
        <v>1.2263496325104484E-6</v>
      </c>
      <c r="L965" s="13">
        <f t="shared" si="176"/>
        <v>0</v>
      </c>
      <c r="M965" s="13">
        <f t="shared" si="181"/>
        <v>1.3366843881933212</v>
      </c>
      <c r="N965" s="13">
        <f t="shared" si="177"/>
        <v>7.0064411083700998E-2</v>
      </c>
      <c r="O965" s="13">
        <f t="shared" si="178"/>
        <v>7.0064411083700998E-2</v>
      </c>
      <c r="Q965">
        <v>26.12822719354838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0.27879504236679192</v>
      </c>
      <c r="G966" s="13">
        <f t="shared" ref="G966:G1029" si="183">IF((F966-$J$2)&gt;0,$I$2*(F966-$J$2),0)</f>
        <v>0</v>
      </c>
      <c r="H966" s="13">
        <f t="shared" ref="H966:H1029" si="184">F966-G966</f>
        <v>0.27879504236679192</v>
      </c>
      <c r="I966" s="16">
        <f t="shared" si="180"/>
        <v>0.27879626871642443</v>
      </c>
      <c r="J966" s="13">
        <f t="shared" ref="J966:J1029" si="185">I966/SQRT(1+(I966/($K$2*(300+(25*Q966)+0.05*(Q966)^3)))^2)</f>
        <v>0.27879594610051811</v>
      </c>
      <c r="K966" s="13">
        <f t="shared" ref="K966:K1029" si="186">I966-J966</f>
        <v>3.226159063229872E-7</v>
      </c>
      <c r="L966" s="13">
        <f t="shared" ref="L966:L1029" si="187">IF(K966&gt;$N$2,(K966-$N$2)/$L$2,0)</f>
        <v>0</v>
      </c>
      <c r="M966" s="13">
        <f t="shared" si="181"/>
        <v>1.2666199771096203</v>
      </c>
      <c r="N966" s="13">
        <f t="shared" ref="N966:N1029" si="188">$M$2*M966</f>
        <v>6.639187496083887E-2</v>
      </c>
      <c r="O966" s="13">
        <f t="shared" ref="O966:O1029" si="189">N966+G966</f>
        <v>6.639187496083887E-2</v>
      </c>
      <c r="Q966">
        <v>23.873041814054709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4.8577297490009954</v>
      </c>
      <c r="G967" s="13">
        <f t="shared" si="183"/>
        <v>0</v>
      </c>
      <c r="H967" s="13">
        <f t="shared" si="184"/>
        <v>4.8577297490009954</v>
      </c>
      <c r="I967" s="16">
        <f t="shared" ref="I967:I1030" si="191">H967+K966-L966</f>
        <v>4.8577300716169018</v>
      </c>
      <c r="J967" s="13">
        <f t="shared" si="185"/>
        <v>4.8551137691420312</v>
      </c>
      <c r="K967" s="13">
        <f t="shared" si="186"/>
        <v>2.6163024748706576E-3</v>
      </c>
      <c r="L967" s="13">
        <f t="shared" si="187"/>
        <v>0</v>
      </c>
      <c r="M967" s="13">
        <f t="shared" ref="M967:M1030" si="192">L967+M966-N966</f>
        <v>1.2002281021487815</v>
      </c>
      <c r="N967" s="13">
        <f t="shared" si="188"/>
        <v>6.2911840585513218E-2</v>
      </c>
      <c r="O967" s="13">
        <f t="shared" si="189"/>
        <v>6.2911840585513218E-2</v>
      </c>
      <c r="Q967">
        <v>20.83648532169715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20.858137586668668</v>
      </c>
      <c r="G968" s="13">
        <f t="shared" si="183"/>
        <v>0</v>
      </c>
      <c r="H968" s="13">
        <f t="shared" si="184"/>
        <v>20.858137586668668</v>
      </c>
      <c r="I968" s="16">
        <f t="shared" si="191"/>
        <v>20.860753889143538</v>
      </c>
      <c r="J968" s="13">
        <f t="shared" si="185"/>
        <v>20.435291479235513</v>
      </c>
      <c r="K968" s="13">
        <f t="shared" si="186"/>
        <v>0.42546240990802531</v>
      </c>
      <c r="L968" s="13">
        <f t="shared" si="187"/>
        <v>0</v>
      </c>
      <c r="M968" s="13">
        <f t="shared" si="192"/>
        <v>1.1373162615632684</v>
      </c>
      <c r="N968" s="13">
        <f t="shared" si="188"/>
        <v>5.9614217676358577E-2</v>
      </c>
      <c r="O968" s="13">
        <f t="shared" si="189"/>
        <v>5.9614217676358577E-2</v>
      </c>
      <c r="Q968">
        <v>15.524978113438619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0.50206909341121286</v>
      </c>
      <c r="G969" s="13">
        <f t="shared" si="183"/>
        <v>0</v>
      </c>
      <c r="H969" s="13">
        <f t="shared" si="184"/>
        <v>0.50206909341121286</v>
      </c>
      <c r="I969" s="16">
        <f t="shared" si="191"/>
        <v>0.92753150331923817</v>
      </c>
      <c r="J969" s="13">
        <f t="shared" si="185"/>
        <v>0.92748789272291354</v>
      </c>
      <c r="K969" s="13">
        <f t="shared" si="186"/>
        <v>4.3610596324628048E-5</v>
      </c>
      <c r="L969" s="13">
        <f t="shared" si="187"/>
        <v>0</v>
      </c>
      <c r="M969" s="13">
        <f t="shared" si="192"/>
        <v>1.0777020438869098</v>
      </c>
      <c r="N969" s="13">
        <f t="shared" si="188"/>
        <v>5.6489444849951082E-2</v>
      </c>
      <c r="O969" s="13">
        <f t="shared" si="189"/>
        <v>5.6489444849951082E-2</v>
      </c>
      <c r="Q969">
        <v>14.64385947852776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52.37439181589135</v>
      </c>
      <c r="G970" s="13">
        <f t="shared" si="183"/>
        <v>0</v>
      </c>
      <c r="H970" s="13">
        <f t="shared" si="184"/>
        <v>52.37439181589135</v>
      </c>
      <c r="I970" s="16">
        <f t="shared" si="191"/>
        <v>52.374435426487672</v>
      </c>
      <c r="J970" s="13">
        <f t="shared" si="185"/>
        <v>45.216429238067938</v>
      </c>
      <c r="K970" s="13">
        <f t="shared" si="186"/>
        <v>7.1580061884197335</v>
      </c>
      <c r="L970" s="13">
        <f t="shared" si="187"/>
        <v>0</v>
      </c>
      <c r="M970" s="13">
        <f t="shared" si="192"/>
        <v>1.0212125990369587</v>
      </c>
      <c r="N970" s="13">
        <f t="shared" si="188"/>
        <v>5.3528461897792437E-2</v>
      </c>
      <c r="O970" s="13">
        <f t="shared" si="189"/>
        <v>5.3528461897792437E-2</v>
      </c>
      <c r="Q970">
        <v>13.700455822580651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132.20428589424071</v>
      </c>
      <c r="G971" s="13">
        <f t="shared" si="183"/>
        <v>1.5014580021809132</v>
      </c>
      <c r="H971" s="13">
        <f t="shared" si="184"/>
        <v>130.70282789205979</v>
      </c>
      <c r="I971" s="16">
        <f t="shared" si="191"/>
        <v>137.86083408047952</v>
      </c>
      <c r="J971" s="13">
        <f t="shared" si="185"/>
        <v>84.224971857509345</v>
      </c>
      <c r="K971" s="13">
        <f t="shared" si="186"/>
        <v>53.635862222970175</v>
      </c>
      <c r="L971" s="13">
        <f t="shared" si="187"/>
        <v>1.5310579765375718</v>
      </c>
      <c r="M971" s="13">
        <f t="shared" si="192"/>
        <v>2.4987421136767378</v>
      </c>
      <c r="N971" s="13">
        <f t="shared" si="188"/>
        <v>0.13097549144075329</v>
      </c>
      <c r="O971" s="13">
        <f t="shared" si="189"/>
        <v>1.6324334936216665</v>
      </c>
      <c r="Q971">
        <v>16.168572121846768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30.621655315435621</v>
      </c>
      <c r="G972" s="13">
        <f t="shared" si="183"/>
        <v>0</v>
      </c>
      <c r="H972" s="13">
        <f t="shared" si="184"/>
        <v>30.621655315435621</v>
      </c>
      <c r="I972" s="16">
        <f t="shared" si="191"/>
        <v>82.726459561868225</v>
      </c>
      <c r="J972" s="13">
        <f t="shared" si="185"/>
        <v>62.401093892525722</v>
      </c>
      <c r="K972" s="13">
        <f t="shared" si="186"/>
        <v>20.325365669342503</v>
      </c>
      <c r="L972" s="13">
        <f t="shared" si="187"/>
        <v>0.17258436026286053</v>
      </c>
      <c r="M972" s="13">
        <f t="shared" si="192"/>
        <v>2.5403509824988451</v>
      </c>
      <c r="N972" s="13">
        <f t="shared" si="188"/>
        <v>0.13315648563476812</v>
      </c>
      <c r="O972" s="13">
        <f t="shared" si="189"/>
        <v>0.13315648563476812</v>
      </c>
      <c r="Q972">
        <v>14.55351309386362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2.2429224051251571</v>
      </c>
      <c r="G973" s="13">
        <f t="shared" si="183"/>
        <v>0</v>
      </c>
      <c r="H973" s="13">
        <f t="shared" si="184"/>
        <v>2.2429224051251571</v>
      </c>
      <c r="I973" s="16">
        <f t="shared" si="191"/>
        <v>22.395703714204799</v>
      </c>
      <c r="J973" s="13">
        <f t="shared" si="185"/>
        <v>21.921296710097291</v>
      </c>
      <c r="K973" s="13">
        <f t="shared" si="186"/>
        <v>0.47440700410750836</v>
      </c>
      <c r="L973" s="13">
        <f t="shared" si="187"/>
        <v>0</v>
      </c>
      <c r="M973" s="13">
        <f t="shared" si="192"/>
        <v>2.407194496864077</v>
      </c>
      <c r="N973" s="13">
        <f t="shared" si="188"/>
        <v>0.12617687935644148</v>
      </c>
      <c r="O973" s="13">
        <f t="shared" si="189"/>
        <v>0.12617687935644148</v>
      </c>
      <c r="Q973">
        <v>16.259702762317989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7.3864172037293203</v>
      </c>
      <c r="G974" s="13">
        <f t="shared" si="183"/>
        <v>0</v>
      </c>
      <c r="H974" s="13">
        <f t="shared" si="184"/>
        <v>7.3864172037293203</v>
      </c>
      <c r="I974" s="16">
        <f t="shared" si="191"/>
        <v>7.8608242078368287</v>
      </c>
      <c r="J974" s="13">
        <f t="shared" si="185"/>
        <v>7.8488924589569677</v>
      </c>
      <c r="K974" s="13">
        <f t="shared" si="186"/>
        <v>1.1931748879860926E-2</v>
      </c>
      <c r="L974" s="13">
        <f t="shared" si="187"/>
        <v>0</v>
      </c>
      <c r="M974" s="13">
        <f t="shared" si="192"/>
        <v>2.2810176175076355</v>
      </c>
      <c r="N974" s="13">
        <f t="shared" si="188"/>
        <v>0.11956312010064797</v>
      </c>
      <c r="O974" s="13">
        <f t="shared" si="189"/>
        <v>0.11956312010064797</v>
      </c>
      <c r="Q974">
        <v>20.307214257648521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71.497457203090633</v>
      </c>
      <c r="G975" s="13">
        <f t="shared" si="183"/>
        <v>0.28732142835791169</v>
      </c>
      <c r="H975" s="13">
        <f t="shared" si="184"/>
        <v>71.21013577473272</v>
      </c>
      <c r="I975" s="16">
        <f t="shared" si="191"/>
        <v>71.22206752361258</v>
      </c>
      <c r="J975" s="13">
        <f t="shared" si="185"/>
        <v>65.766023703121036</v>
      </c>
      <c r="K975" s="13">
        <f t="shared" si="186"/>
        <v>5.4560438204915442</v>
      </c>
      <c r="L975" s="13">
        <f t="shared" si="187"/>
        <v>0</v>
      </c>
      <c r="M975" s="13">
        <f t="shared" si="192"/>
        <v>2.1614544974069876</v>
      </c>
      <c r="N975" s="13">
        <f t="shared" si="188"/>
        <v>0.1132960314212445</v>
      </c>
      <c r="O975" s="13">
        <f t="shared" si="189"/>
        <v>0.40061745977915619</v>
      </c>
      <c r="Q975">
        <v>22.91436740923178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2.9677438831231631</v>
      </c>
      <c r="G976" s="13">
        <f t="shared" si="183"/>
        <v>0</v>
      </c>
      <c r="H976" s="13">
        <f t="shared" si="184"/>
        <v>2.9677438831231631</v>
      </c>
      <c r="I976" s="16">
        <f t="shared" si="191"/>
        <v>8.4237877036147069</v>
      </c>
      <c r="J976" s="13">
        <f t="shared" si="185"/>
        <v>8.4179121227799456</v>
      </c>
      <c r="K976" s="13">
        <f t="shared" si="186"/>
        <v>5.8755808347612515E-3</v>
      </c>
      <c r="L976" s="13">
        <f t="shared" si="187"/>
        <v>0</v>
      </c>
      <c r="M976" s="13">
        <f t="shared" si="192"/>
        <v>2.0481584659857432</v>
      </c>
      <c r="N976" s="13">
        <f t="shared" si="188"/>
        <v>0.10735744203562364</v>
      </c>
      <c r="O976" s="13">
        <f t="shared" si="189"/>
        <v>0.10735744203562364</v>
      </c>
      <c r="Q976">
        <v>26.856269545814939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2.306666667</v>
      </c>
      <c r="G977" s="13">
        <f t="shared" si="183"/>
        <v>0</v>
      </c>
      <c r="H977" s="13">
        <f t="shared" si="184"/>
        <v>2.306666667</v>
      </c>
      <c r="I977" s="16">
        <f t="shared" si="191"/>
        <v>2.3125422478347613</v>
      </c>
      <c r="J977" s="13">
        <f t="shared" si="185"/>
        <v>2.3124284521520586</v>
      </c>
      <c r="K977" s="13">
        <f t="shared" si="186"/>
        <v>1.1379568270264429E-4</v>
      </c>
      <c r="L977" s="13">
        <f t="shared" si="187"/>
        <v>0</v>
      </c>
      <c r="M977" s="13">
        <f t="shared" si="192"/>
        <v>1.9408010239501197</v>
      </c>
      <c r="N977" s="13">
        <f t="shared" si="188"/>
        <v>0.10173013313748856</v>
      </c>
      <c r="O977" s="13">
        <f t="shared" si="189"/>
        <v>0.10173013313748856</v>
      </c>
      <c r="Q977">
        <v>27.345137193548389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39.705951624182028</v>
      </c>
      <c r="G978" s="13">
        <f t="shared" si="183"/>
        <v>0</v>
      </c>
      <c r="H978" s="13">
        <f t="shared" si="184"/>
        <v>39.705951624182028</v>
      </c>
      <c r="I978" s="16">
        <f t="shared" si="191"/>
        <v>39.706065419864728</v>
      </c>
      <c r="J978" s="13">
        <f t="shared" si="185"/>
        <v>38.774112030515028</v>
      </c>
      <c r="K978" s="13">
        <f t="shared" si="186"/>
        <v>0.93195338934970096</v>
      </c>
      <c r="L978" s="13">
        <f t="shared" si="187"/>
        <v>0</v>
      </c>
      <c r="M978" s="13">
        <f t="shared" si="192"/>
        <v>1.8390708908126312</v>
      </c>
      <c r="N978" s="13">
        <f t="shared" si="188"/>
        <v>9.6397788471311627E-2</v>
      </c>
      <c r="O978" s="13">
        <f t="shared" si="189"/>
        <v>9.6397788471311627E-2</v>
      </c>
      <c r="Q978">
        <v>23.618469898469709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31.80376011274312</v>
      </c>
      <c r="G979" s="13">
        <f t="shared" si="183"/>
        <v>0</v>
      </c>
      <c r="H979" s="13">
        <f t="shared" si="184"/>
        <v>31.80376011274312</v>
      </c>
      <c r="I979" s="16">
        <f t="shared" si="191"/>
        <v>32.735713502092821</v>
      </c>
      <c r="J979" s="13">
        <f t="shared" si="185"/>
        <v>31.765167642449324</v>
      </c>
      <c r="K979" s="13">
        <f t="shared" si="186"/>
        <v>0.97054585964349727</v>
      </c>
      <c r="L979" s="13">
        <f t="shared" si="187"/>
        <v>0</v>
      </c>
      <c r="M979" s="13">
        <f t="shared" si="192"/>
        <v>1.7426731023413196</v>
      </c>
      <c r="N979" s="13">
        <f t="shared" si="188"/>
        <v>9.1344947023718689E-2</v>
      </c>
      <c r="O979" s="13">
        <f t="shared" si="189"/>
        <v>9.1344947023718689E-2</v>
      </c>
      <c r="Q979">
        <v>19.164252430817889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6.1584318759922576</v>
      </c>
      <c r="G980" s="13">
        <f t="shared" si="183"/>
        <v>0</v>
      </c>
      <c r="H980" s="13">
        <f t="shared" si="184"/>
        <v>6.1584318759922576</v>
      </c>
      <c r="I980" s="16">
        <f t="shared" si="191"/>
        <v>7.1289777356357549</v>
      </c>
      <c r="J980" s="13">
        <f t="shared" si="185"/>
        <v>7.115869385802867</v>
      </c>
      <c r="K980" s="13">
        <f t="shared" si="186"/>
        <v>1.3108349832887889E-2</v>
      </c>
      <c r="L980" s="13">
        <f t="shared" si="187"/>
        <v>0</v>
      </c>
      <c r="M980" s="13">
        <f t="shared" si="192"/>
        <v>1.6513281553176009</v>
      </c>
      <c r="N980" s="13">
        <f t="shared" si="188"/>
        <v>8.6556958194628622E-2</v>
      </c>
      <c r="O980" s="13">
        <f t="shared" si="189"/>
        <v>8.6556958194628622E-2</v>
      </c>
      <c r="Q980">
        <v>17.56770941486165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61.570570930924212</v>
      </c>
      <c r="G981" s="13">
        <f t="shared" si="183"/>
        <v>8.8783702914583248E-2</v>
      </c>
      <c r="H981" s="13">
        <f t="shared" si="184"/>
        <v>61.48178722800963</v>
      </c>
      <c r="I981" s="16">
        <f t="shared" si="191"/>
        <v>61.49489557784252</v>
      </c>
      <c r="J981" s="13">
        <f t="shared" si="185"/>
        <v>50.871440046624656</v>
      </c>
      <c r="K981" s="13">
        <f t="shared" si="186"/>
        <v>10.623455531217864</v>
      </c>
      <c r="L981" s="13">
        <f t="shared" si="187"/>
        <v>0</v>
      </c>
      <c r="M981" s="13">
        <f t="shared" si="192"/>
        <v>1.5647711971229723</v>
      </c>
      <c r="N981" s="13">
        <f t="shared" si="188"/>
        <v>8.2019939318168103E-2</v>
      </c>
      <c r="O981" s="13">
        <f t="shared" si="189"/>
        <v>0.17080364223275135</v>
      </c>
      <c r="Q981">
        <v>13.852242322580651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26.48393494136436</v>
      </c>
      <c r="G982" s="13">
        <f t="shared" si="183"/>
        <v>0</v>
      </c>
      <c r="H982" s="13">
        <f t="shared" si="184"/>
        <v>26.48393494136436</v>
      </c>
      <c r="I982" s="16">
        <f t="shared" si="191"/>
        <v>37.107390472582225</v>
      </c>
      <c r="J982" s="13">
        <f t="shared" si="185"/>
        <v>34.344419747568573</v>
      </c>
      <c r="K982" s="13">
        <f t="shared" si="186"/>
        <v>2.7629707250136519</v>
      </c>
      <c r="L982" s="13">
        <f t="shared" si="187"/>
        <v>0</v>
      </c>
      <c r="M982" s="13">
        <f t="shared" si="192"/>
        <v>1.4827512578048041</v>
      </c>
      <c r="N982" s="13">
        <f t="shared" si="188"/>
        <v>7.7720735410194253E-2</v>
      </c>
      <c r="O982" s="13">
        <f t="shared" si="189"/>
        <v>7.7720735410194253E-2</v>
      </c>
      <c r="Q982">
        <v>13.877584928308419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2.5733333329999999</v>
      </c>
      <c r="G983" s="13">
        <f t="shared" si="183"/>
        <v>0</v>
      </c>
      <c r="H983" s="13">
        <f t="shared" si="184"/>
        <v>2.5733333329999999</v>
      </c>
      <c r="I983" s="16">
        <f t="shared" si="191"/>
        <v>5.3363040580136518</v>
      </c>
      <c r="J983" s="13">
        <f t="shared" si="185"/>
        <v>5.3290355840968013</v>
      </c>
      <c r="K983" s="13">
        <f t="shared" si="186"/>
        <v>7.2684739168504819E-3</v>
      </c>
      <c r="L983" s="13">
        <f t="shared" si="187"/>
        <v>0</v>
      </c>
      <c r="M983" s="13">
        <f t="shared" si="192"/>
        <v>1.4050305223946098</v>
      </c>
      <c r="N983" s="13">
        <f t="shared" si="188"/>
        <v>7.3646881025714192E-2</v>
      </c>
      <c r="O983" s="13">
        <f t="shared" si="189"/>
        <v>7.3646881025714192E-2</v>
      </c>
      <c r="Q983">
        <v>15.586070567804439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9.5961222843686738</v>
      </c>
      <c r="G984" s="13">
        <f t="shared" si="183"/>
        <v>0</v>
      </c>
      <c r="H984" s="13">
        <f t="shared" si="184"/>
        <v>9.5961222843686738</v>
      </c>
      <c r="I984" s="16">
        <f t="shared" si="191"/>
        <v>9.6033907582855242</v>
      </c>
      <c r="J984" s="13">
        <f t="shared" si="185"/>
        <v>9.5443885026727582</v>
      </c>
      <c r="K984" s="13">
        <f t="shared" si="186"/>
        <v>5.9002255612766064E-2</v>
      </c>
      <c r="L984" s="13">
        <f t="shared" si="187"/>
        <v>0</v>
      </c>
      <c r="M984" s="13">
        <f t="shared" si="192"/>
        <v>1.3313836413688955</v>
      </c>
      <c r="N984" s="13">
        <f t="shared" si="188"/>
        <v>6.9786564115607685E-2</v>
      </c>
      <c r="O984" s="13">
        <f t="shared" si="189"/>
        <v>6.9786564115607685E-2</v>
      </c>
      <c r="Q984">
        <v>13.14345995348873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15.93609276492602</v>
      </c>
      <c r="G985" s="13">
        <f t="shared" si="183"/>
        <v>0</v>
      </c>
      <c r="H985" s="13">
        <f t="shared" si="184"/>
        <v>15.93609276492602</v>
      </c>
      <c r="I985" s="16">
        <f t="shared" si="191"/>
        <v>15.995095020538786</v>
      </c>
      <c r="J985" s="13">
        <f t="shared" si="185"/>
        <v>15.807418945392694</v>
      </c>
      <c r="K985" s="13">
        <f t="shared" si="186"/>
        <v>0.18767607514609175</v>
      </c>
      <c r="L985" s="13">
        <f t="shared" si="187"/>
        <v>0</v>
      </c>
      <c r="M985" s="13">
        <f t="shared" si="192"/>
        <v>1.2615970772532878</v>
      </c>
      <c r="N985" s="13">
        <f t="shared" si="188"/>
        <v>6.612859177785653E-2</v>
      </c>
      <c r="O985" s="13">
        <f t="shared" si="189"/>
        <v>6.612859177785653E-2</v>
      </c>
      <c r="Q985">
        <v>15.774795050351861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3.3893017291392602</v>
      </c>
      <c r="G986" s="13">
        <f t="shared" si="183"/>
        <v>0</v>
      </c>
      <c r="H986" s="13">
        <f t="shared" si="184"/>
        <v>3.3893017291392602</v>
      </c>
      <c r="I986" s="16">
        <f t="shared" si="191"/>
        <v>3.5769778042853519</v>
      </c>
      <c r="J986" s="13">
        <f t="shared" si="185"/>
        <v>3.5757011572517183</v>
      </c>
      <c r="K986" s="13">
        <f t="shared" si="186"/>
        <v>1.2766470336336155E-3</v>
      </c>
      <c r="L986" s="13">
        <f t="shared" si="187"/>
        <v>0</v>
      </c>
      <c r="M986" s="13">
        <f t="shared" si="192"/>
        <v>1.1954684854754314</v>
      </c>
      <c r="N986" s="13">
        <f t="shared" si="188"/>
        <v>6.2662357803977053E-2</v>
      </c>
      <c r="O986" s="13">
        <f t="shared" si="189"/>
        <v>6.2662357803977053E-2</v>
      </c>
      <c r="Q986">
        <v>19.42193911030169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1.4285207948830589</v>
      </c>
      <c r="G987" s="13">
        <f t="shared" si="183"/>
        <v>0</v>
      </c>
      <c r="H987" s="13">
        <f t="shared" si="184"/>
        <v>1.4285207948830589</v>
      </c>
      <c r="I987" s="16">
        <f t="shared" si="191"/>
        <v>1.4297974419166926</v>
      </c>
      <c r="J987" s="13">
        <f t="shared" si="185"/>
        <v>1.4297420128195792</v>
      </c>
      <c r="K987" s="13">
        <f t="shared" si="186"/>
        <v>5.5429097113313119E-5</v>
      </c>
      <c r="L987" s="13">
        <f t="shared" si="187"/>
        <v>0</v>
      </c>
      <c r="M987" s="13">
        <f t="shared" si="192"/>
        <v>1.1328061276714543</v>
      </c>
      <c r="N987" s="13">
        <f t="shared" si="188"/>
        <v>5.9377811926557229E-2</v>
      </c>
      <c r="O987" s="13">
        <f t="shared" si="189"/>
        <v>5.9377811926557229E-2</v>
      </c>
      <c r="Q987">
        <v>22.152427610821409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5.4910031467684197</v>
      </c>
      <c r="G988" s="13">
        <f t="shared" si="183"/>
        <v>0</v>
      </c>
      <c r="H988" s="13">
        <f t="shared" si="184"/>
        <v>5.4910031467684197</v>
      </c>
      <c r="I988" s="16">
        <f t="shared" si="191"/>
        <v>5.4910585758655328</v>
      </c>
      <c r="J988" s="13">
        <f t="shared" si="185"/>
        <v>5.4893556993040988</v>
      </c>
      <c r="K988" s="13">
        <f t="shared" si="186"/>
        <v>1.7028765614339747E-3</v>
      </c>
      <c r="L988" s="13">
        <f t="shared" si="187"/>
        <v>0</v>
      </c>
      <c r="M988" s="13">
        <f t="shared" si="192"/>
        <v>1.0734283157448969</v>
      </c>
      <c r="N988" s="13">
        <f t="shared" si="188"/>
        <v>5.6265430678732478E-2</v>
      </c>
      <c r="O988" s="13">
        <f t="shared" si="189"/>
        <v>5.6265430678732478E-2</v>
      </c>
      <c r="Q988">
        <v>26.530814548374231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14.152688364272921</v>
      </c>
      <c r="G989" s="13">
        <f t="shared" si="183"/>
        <v>0</v>
      </c>
      <c r="H989" s="13">
        <f t="shared" si="184"/>
        <v>14.152688364272921</v>
      </c>
      <c r="I989" s="16">
        <f t="shared" si="191"/>
        <v>14.154391240834354</v>
      </c>
      <c r="J989" s="13">
        <f t="shared" si="185"/>
        <v>14.12739068206348</v>
      </c>
      <c r="K989" s="13">
        <f t="shared" si="186"/>
        <v>2.700055877087415E-2</v>
      </c>
      <c r="L989" s="13">
        <f t="shared" si="187"/>
        <v>0</v>
      </c>
      <c r="M989" s="13">
        <f t="shared" si="192"/>
        <v>1.0171628850661645</v>
      </c>
      <c r="N989" s="13">
        <f t="shared" si="188"/>
        <v>5.3316189781107783E-2</v>
      </c>
      <c r="O989" s="13">
        <f t="shared" si="189"/>
        <v>5.3316189781107783E-2</v>
      </c>
      <c r="Q989">
        <v>27.075130193548389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10.638231331113889</v>
      </c>
      <c r="G990" s="13">
        <f t="shared" si="183"/>
        <v>0</v>
      </c>
      <c r="H990" s="13">
        <f t="shared" si="184"/>
        <v>10.638231331113889</v>
      </c>
      <c r="I990" s="16">
        <f t="shared" si="191"/>
        <v>10.665231889884764</v>
      </c>
      <c r="J990" s="13">
        <f t="shared" si="185"/>
        <v>10.649999307343705</v>
      </c>
      <c r="K990" s="13">
        <f t="shared" si="186"/>
        <v>1.5232582541058193E-2</v>
      </c>
      <c r="L990" s="13">
        <f t="shared" si="187"/>
        <v>0</v>
      </c>
      <c r="M990" s="13">
        <f t="shared" si="192"/>
        <v>0.96384669528505673</v>
      </c>
      <c r="N990" s="13">
        <f t="shared" si="188"/>
        <v>5.0521537976062618E-2</v>
      </c>
      <c r="O990" s="13">
        <f t="shared" si="189"/>
        <v>5.0521537976062618E-2</v>
      </c>
      <c r="Q990">
        <v>25.077323052834679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32.113227264443367</v>
      </c>
      <c r="G991" s="13">
        <f t="shared" si="183"/>
        <v>0</v>
      </c>
      <c r="H991" s="13">
        <f t="shared" si="184"/>
        <v>32.113227264443367</v>
      </c>
      <c r="I991" s="16">
        <f t="shared" si="191"/>
        <v>32.128459846984427</v>
      </c>
      <c r="J991" s="13">
        <f t="shared" si="185"/>
        <v>31.478668721724368</v>
      </c>
      <c r="K991" s="13">
        <f t="shared" si="186"/>
        <v>0.64979112526005878</v>
      </c>
      <c r="L991" s="13">
        <f t="shared" si="187"/>
        <v>0</v>
      </c>
      <c r="M991" s="13">
        <f t="shared" si="192"/>
        <v>0.91332515730899411</v>
      </c>
      <c r="N991" s="13">
        <f t="shared" si="188"/>
        <v>4.7873372233571944E-2</v>
      </c>
      <c r="O991" s="13">
        <f t="shared" si="189"/>
        <v>4.7873372233571944E-2</v>
      </c>
      <c r="Q991">
        <v>21.704119490448061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23.8565436656217</v>
      </c>
      <c r="G992" s="13">
        <f t="shared" si="183"/>
        <v>0</v>
      </c>
      <c r="H992" s="13">
        <f t="shared" si="184"/>
        <v>23.8565436656217</v>
      </c>
      <c r="I992" s="16">
        <f t="shared" si="191"/>
        <v>24.506334790881759</v>
      </c>
      <c r="J992" s="13">
        <f t="shared" si="185"/>
        <v>23.794039854659779</v>
      </c>
      <c r="K992" s="13">
        <f t="shared" si="186"/>
        <v>0.71229493622197992</v>
      </c>
      <c r="L992" s="13">
        <f t="shared" si="187"/>
        <v>0</v>
      </c>
      <c r="M992" s="13">
        <f t="shared" si="192"/>
        <v>0.8654517850754222</v>
      </c>
      <c r="N992" s="13">
        <f t="shared" si="188"/>
        <v>4.5364014256652929E-2</v>
      </c>
      <c r="O992" s="13">
        <f t="shared" si="189"/>
        <v>4.5364014256652929E-2</v>
      </c>
      <c r="Q992">
        <v>15.1988968459763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61.568487147273672</v>
      </c>
      <c r="G993" s="13">
        <f t="shared" si="183"/>
        <v>8.874202724157243E-2</v>
      </c>
      <c r="H993" s="13">
        <f t="shared" si="184"/>
        <v>61.479745120032099</v>
      </c>
      <c r="I993" s="16">
        <f t="shared" si="191"/>
        <v>62.192040056254079</v>
      </c>
      <c r="J993" s="13">
        <f t="shared" si="185"/>
        <v>48.807619644274425</v>
      </c>
      <c r="K993" s="13">
        <f t="shared" si="186"/>
        <v>13.384420411979654</v>
      </c>
      <c r="L993" s="13">
        <f t="shared" si="187"/>
        <v>0</v>
      </c>
      <c r="M993" s="13">
        <f t="shared" si="192"/>
        <v>0.82008777081876927</v>
      </c>
      <c r="N993" s="13">
        <f t="shared" si="188"/>
        <v>4.2986188218315659E-2</v>
      </c>
      <c r="O993" s="13">
        <f t="shared" si="189"/>
        <v>0.13172821545988808</v>
      </c>
      <c r="Q993">
        <v>11.812471322580651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10.675472635939681</v>
      </c>
      <c r="G994" s="13">
        <f t="shared" si="183"/>
        <v>0</v>
      </c>
      <c r="H994" s="13">
        <f t="shared" si="184"/>
        <v>10.675472635939681</v>
      </c>
      <c r="I994" s="16">
        <f t="shared" si="191"/>
        <v>24.059893047919335</v>
      </c>
      <c r="J994" s="13">
        <f t="shared" si="185"/>
        <v>23.052972674815642</v>
      </c>
      <c r="K994" s="13">
        <f t="shared" si="186"/>
        <v>1.0069203731036929</v>
      </c>
      <c r="L994" s="13">
        <f t="shared" si="187"/>
        <v>0</v>
      </c>
      <c r="M994" s="13">
        <f t="shared" si="192"/>
        <v>0.77710158260045359</v>
      </c>
      <c r="N994" s="13">
        <f t="shared" si="188"/>
        <v>4.0732999665466472E-2</v>
      </c>
      <c r="O994" s="13">
        <f t="shared" si="189"/>
        <v>4.0732999665466472E-2</v>
      </c>
      <c r="Q994">
        <v>12.141240766498949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30.689666883948512</v>
      </c>
      <c r="G995" s="13">
        <f t="shared" si="183"/>
        <v>0</v>
      </c>
      <c r="H995" s="13">
        <f t="shared" si="184"/>
        <v>30.689666883948512</v>
      </c>
      <c r="I995" s="16">
        <f t="shared" si="191"/>
        <v>31.696587257052204</v>
      </c>
      <c r="J995" s="13">
        <f t="shared" si="185"/>
        <v>29.503536818951034</v>
      </c>
      <c r="K995" s="13">
        <f t="shared" si="186"/>
        <v>2.1930504381011708</v>
      </c>
      <c r="L995" s="13">
        <f t="shared" si="187"/>
        <v>0</v>
      </c>
      <c r="M995" s="13">
        <f t="shared" si="192"/>
        <v>0.73636858293498708</v>
      </c>
      <c r="N995" s="13">
        <f t="shared" si="188"/>
        <v>3.8597915528596351E-2</v>
      </c>
      <c r="O995" s="13">
        <f t="shared" si="189"/>
        <v>3.8597915528596351E-2</v>
      </c>
      <c r="Q995">
        <v>12.17621820415094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42.064904794261892</v>
      </c>
      <c r="G996" s="13">
        <f t="shared" si="183"/>
        <v>0</v>
      </c>
      <c r="H996" s="13">
        <f t="shared" si="184"/>
        <v>42.064904794261892</v>
      </c>
      <c r="I996" s="16">
        <f t="shared" si="191"/>
        <v>44.257955232363059</v>
      </c>
      <c r="J996" s="13">
        <f t="shared" si="185"/>
        <v>40.664229181575472</v>
      </c>
      <c r="K996" s="13">
        <f t="shared" si="186"/>
        <v>3.5937260507875877</v>
      </c>
      <c r="L996" s="13">
        <f t="shared" si="187"/>
        <v>0</v>
      </c>
      <c r="M996" s="13">
        <f t="shared" si="192"/>
        <v>0.69777066740639071</v>
      </c>
      <c r="N996" s="13">
        <f t="shared" si="188"/>
        <v>3.6574745179292906E-2</v>
      </c>
      <c r="O996" s="13">
        <f t="shared" si="189"/>
        <v>3.6574745179292906E-2</v>
      </c>
      <c r="Q996">
        <v>15.70924515760597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24.514234777539901</v>
      </c>
      <c r="G997" s="13">
        <f t="shared" si="183"/>
        <v>0</v>
      </c>
      <c r="H997" s="13">
        <f t="shared" si="184"/>
        <v>24.514234777539901</v>
      </c>
      <c r="I997" s="16">
        <f t="shared" si="191"/>
        <v>28.107960828327489</v>
      </c>
      <c r="J997" s="13">
        <f t="shared" si="185"/>
        <v>26.936955623482344</v>
      </c>
      <c r="K997" s="13">
        <f t="shared" si="186"/>
        <v>1.1710052048451445</v>
      </c>
      <c r="L997" s="13">
        <f t="shared" si="187"/>
        <v>0</v>
      </c>
      <c r="M997" s="13">
        <f t="shared" si="192"/>
        <v>0.66119592222709778</v>
      </c>
      <c r="N997" s="13">
        <f t="shared" si="188"/>
        <v>3.4657622480652565E-2</v>
      </c>
      <c r="O997" s="13">
        <f t="shared" si="189"/>
        <v>3.4657622480652565E-2</v>
      </c>
      <c r="Q997">
        <v>14.440577058303029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0.4977341916236056</v>
      </c>
      <c r="G998" s="13">
        <f t="shared" si="183"/>
        <v>0</v>
      </c>
      <c r="H998" s="13">
        <f t="shared" si="184"/>
        <v>0.4977341916236056</v>
      </c>
      <c r="I998" s="16">
        <f t="shared" si="191"/>
        <v>1.66873939646875</v>
      </c>
      <c r="J998" s="13">
        <f t="shared" si="185"/>
        <v>1.6685992672640373</v>
      </c>
      <c r="K998" s="13">
        <f t="shared" si="186"/>
        <v>1.401292047127356E-4</v>
      </c>
      <c r="L998" s="13">
        <f t="shared" si="187"/>
        <v>0</v>
      </c>
      <c r="M998" s="13">
        <f t="shared" si="192"/>
        <v>0.62653829974644526</v>
      </c>
      <c r="N998" s="13">
        <f t="shared" si="188"/>
        <v>3.2840988778548637E-2</v>
      </c>
      <c r="O998" s="13">
        <f t="shared" si="189"/>
        <v>3.2840988778548637E-2</v>
      </c>
      <c r="Q998">
        <v>18.874609852793071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1.2065941340034481</v>
      </c>
      <c r="G999" s="13">
        <f t="shared" si="183"/>
        <v>0</v>
      </c>
      <c r="H999" s="13">
        <f t="shared" si="184"/>
        <v>1.2065941340034481</v>
      </c>
      <c r="I999" s="16">
        <f t="shared" si="191"/>
        <v>1.2067342632081608</v>
      </c>
      <c r="J999" s="13">
        <f t="shared" si="185"/>
        <v>1.2067033679658026</v>
      </c>
      <c r="K999" s="13">
        <f t="shared" si="186"/>
        <v>3.0895242358219832E-5</v>
      </c>
      <c r="L999" s="13">
        <f t="shared" si="187"/>
        <v>0</v>
      </c>
      <c r="M999" s="13">
        <f t="shared" si="192"/>
        <v>0.59369731096789657</v>
      </c>
      <c r="N999" s="13">
        <f t="shared" si="188"/>
        <v>3.1119576784438732E-2</v>
      </c>
      <c r="O999" s="13">
        <f t="shared" si="189"/>
        <v>3.1119576784438732E-2</v>
      </c>
      <c r="Q999">
        <v>22.689111376345888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3.6628895105835442</v>
      </c>
      <c r="G1000" s="13">
        <f t="shared" si="183"/>
        <v>0</v>
      </c>
      <c r="H1000" s="13">
        <f t="shared" si="184"/>
        <v>3.6628895105835442</v>
      </c>
      <c r="I1000" s="16">
        <f t="shared" si="191"/>
        <v>3.6629204058259024</v>
      </c>
      <c r="J1000" s="13">
        <f t="shared" si="185"/>
        <v>3.6625581820803119</v>
      </c>
      <c r="K1000" s="13">
        <f t="shared" si="186"/>
        <v>3.622237455904731E-4</v>
      </c>
      <c r="L1000" s="13">
        <f t="shared" si="187"/>
        <v>0</v>
      </c>
      <c r="M1000" s="13">
        <f t="shared" si="192"/>
        <v>0.5625777341834578</v>
      </c>
      <c r="N1000" s="13">
        <f t="shared" si="188"/>
        <v>2.9488395302980169E-2</v>
      </c>
      <c r="O1000" s="13">
        <f t="shared" si="189"/>
        <v>2.9488395302980169E-2</v>
      </c>
      <c r="Q1000">
        <v>28.97903419354838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2.2296750673127259</v>
      </c>
      <c r="G1001" s="13">
        <f t="shared" si="183"/>
        <v>0</v>
      </c>
      <c r="H1001" s="13">
        <f t="shared" si="184"/>
        <v>2.2296750673127259</v>
      </c>
      <c r="I1001" s="16">
        <f t="shared" si="191"/>
        <v>2.2300372910583164</v>
      </c>
      <c r="J1001" s="13">
        <f t="shared" si="185"/>
        <v>2.2299198301904806</v>
      </c>
      <c r="K1001" s="13">
        <f t="shared" si="186"/>
        <v>1.1746086783581688E-4</v>
      </c>
      <c r="L1001" s="13">
        <f t="shared" si="187"/>
        <v>0</v>
      </c>
      <c r="M1001" s="13">
        <f t="shared" si="192"/>
        <v>0.5330893388804776</v>
      </c>
      <c r="N1001" s="13">
        <f t="shared" si="188"/>
        <v>2.7942714760171381E-2</v>
      </c>
      <c r="O1001" s="13">
        <f t="shared" si="189"/>
        <v>2.7942714760171381E-2</v>
      </c>
      <c r="Q1001">
        <v>26.320683906673651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21.470473014892491</v>
      </c>
      <c r="G1002" s="13">
        <f t="shared" si="183"/>
        <v>0</v>
      </c>
      <c r="H1002" s="13">
        <f t="shared" si="184"/>
        <v>21.470473014892491</v>
      </c>
      <c r="I1002" s="16">
        <f t="shared" si="191"/>
        <v>21.470590475760325</v>
      </c>
      <c r="J1002" s="13">
        <f t="shared" si="185"/>
        <v>21.313798182932963</v>
      </c>
      <c r="K1002" s="13">
        <f t="shared" si="186"/>
        <v>0.15679229282736173</v>
      </c>
      <c r="L1002" s="13">
        <f t="shared" si="187"/>
        <v>0</v>
      </c>
      <c r="M1002" s="13">
        <f t="shared" si="192"/>
        <v>0.5051466241203062</v>
      </c>
      <c r="N1002" s="13">
        <f t="shared" si="188"/>
        <v>2.6478053490058533E-2</v>
      </c>
      <c r="O1002" s="13">
        <f t="shared" si="189"/>
        <v>2.6478053490058533E-2</v>
      </c>
      <c r="Q1002">
        <v>23.352046644890301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15.911604362275201</v>
      </c>
      <c r="G1003" s="13">
        <f t="shared" si="183"/>
        <v>0</v>
      </c>
      <c r="H1003" s="13">
        <f t="shared" si="184"/>
        <v>15.911604362275201</v>
      </c>
      <c r="I1003" s="16">
        <f t="shared" si="191"/>
        <v>16.068396655102561</v>
      </c>
      <c r="J1003" s="13">
        <f t="shared" si="185"/>
        <v>15.993920694327777</v>
      </c>
      <c r="K1003" s="13">
        <f t="shared" si="186"/>
        <v>7.44759607747838E-2</v>
      </c>
      <c r="L1003" s="13">
        <f t="shared" si="187"/>
        <v>0</v>
      </c>
      <c r="M1003" s="13">
        <f t="shared" si="192"/>
        <v>0.47866857063024765</v>
      </c>
      <c r="N1003" s="13">
        <f t="shared" si="188"/>
        <v>2.5090164740245904E-2</v>
      </c>
      <c r="O1003" s="13">
        <f t="shared" si="189"/>
        <v>2.5090164740245904E-2</v>
      </c>
      <c r="Q1003">
        <v>22.492179676300829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21.95845540338134</v>
      </c>
      <c r="G1004" s="13">
        <f t="shared" si="183"/>
        <v>0</v>
      </c>
      <c r="H1004" s="13">
        <f t="shared" si="184"/>
        <v>21.95845540338134</v>
      </c>
      <c r="I1004" s="16">
        <f t="shared" si="191"/>
        <v>22.032931364156124</v>
      </c>
      <c r="J1004" s="13">
        <f t="shared" si="185"/>
        <v>21.666752154272185</v>
      </c>
      <c r="K1004" s="13">
        <f t="shared" si="186"/>
        <v>0.36617920988393848</v>
      </c>
      <c r="L1004" s="13">
        <f t="shared" si="187"/>
        <v>0</v>
      </c>
      <c r="M1004" s="13">
        <f t="shared" si="192"/>
        <v>0.45357840589000176</v>
      </c>
      <c r="N1004" s="13">
        <f t="shared" si="188"/>
        <v>2.3775024358532907E-2</v>
      </c>
      <c r="O1004" s="13">
        <f t="shared" si="189"/>
        <v>2.3775024358532907E-2</v>
      </c>
      <c r="Q1004">
        <v>17.800196908185701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13.379253191521761</v>
      </c>
      <c r="G1005" s="13">
        <f t="shared" si="183"/>
        <v>0</v>
      </c>
      <c r="H1005" s="13">
        <f t="shared" si="184"/>
        <v>13.379253191521761</v>
      </c>
      <c r="I1005" s="16">
        <f t="shared" si="191"/>
        <v>13.745432401405699</v>
      </c>
      <c r="J1005" s="13">
        <f t="shared" si="185"/>
        <v>13.625960284376356</v>
      </c>
      <c r="K1005" s="13">
        <f t="shared" si="186"/>
        <v>0.11947211702934268</v>
      </c>
      <c r="L1005" s="13">
        <f t="shared" si="187"/>
        <v>0</v>
      </c>
      <c r="M1005" s="13">
        <f t="shared" si="192"/>
        <v>0.42980338153146885</v>
      </c>
      <c r="N1005" s="13">
        <f t="shared" si="188"/>
        <v>2.252881912497531E-2</v>
      </c>
      <c r="O1005" s="13">
        <f t="shared" si="189"/>
        <v>2.252881912497531E-2</v>
      </c>
      <c r="Q1005">
        <v>15.78569216733813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38.244279185708351</v>
      </c>
      <c r="G1006" s="13">
        <f t="shared" si="183"/>
        <v>0</v>
      </c>
      <c r="H1006" s="13">
        <f t="shared" si="184"/>
        <v>38.244279185708351</v>
      </c>
      <c r="I1006" s="16">
        <f t="shared" si="191"/>
        <v>38.363751302737697</v>
      </c>
      <c r="J1006" s="13">
        <f t="shared" si="185"/>
        <v>34.782812522599144</v>
      </c>
      <c r="K1006" s="13">
        <f t="shared" si="186"/>
        <v>3.5809387801385526</v>
      </c>
      <c r="L1006" s="13">
        <f t="shared" si="187"/>
        <v>0</v>
      </c>
      <c r="M1006" s="13">
        <f t="shared" si="192"/>
        <v>0.40727456240649357</v>
      </c>
      <c r="N1006" s="13">
        <f t="shared" si="188"/>
        <v>2.1347935695539815E-2</v>
      </c>
      <c r="O1006" s="13">
        <f t="shared" si="189"/>
        <v>2.1347935695539815E-2</v>
      </c>
      <c r="Q1006">
        <v>12.487426322580649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3.1186132702196252</v>
      </c>
      <c r="G1007" s="13">
        <f t="shared" si="183"/>
        <v>0</v>
      </c>
      <c r="H1007" s="13">
        <f t="shared" si="184"/>
        <v>3.1186132702196252</v>
      </c>
      <c r="I1007" s="16">
        <f t="shared" si="191"/>
        <v>6.6995520503581778</v>
      </c>
      <c r="J1007" s="13">
        <f t="shared" si="185"/>
        <v>6.6829785158617048</v>
      </c>
      <c r="K1007" s="13">
        <f t="shared" si="186"/>
        <v>1.657353449647303E-2</v>
      </c>
      <c r="L1007" s="13">
        <f t="shared" si="187"/>
        <v>0</v>
      </c>
      <c r="M1007" s="13">
        <f t="shared" si="192"/>
        <v>0.38592662671095374</v>
      </c>
      <c r="N1007" s="13">
        <f t="shared" si="188"/>
        <v>2.0228950125294347E-2</v>
      </c>
      <c r="O1007" s="13">
        <f t="shared" si="189"/>
        <v>2.0228950125294347E-2</v>
      </c>
      <c r="Q1007">
        <v>14.55671852512187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3.264500465441063</v>
      </c>
      <c r="G1008" s="13">
        <f t="shared" si="183"/>
        <v>0</v>
      </c>
      <c r="H1008" s="13">
        <f t="shared" si="184"/>
        <v>3.264500465441063</v>
      </c>
      <c r="I1008" s="16">
        <f t="shared" si="191"/>
        <v>3.281073999937536</v>
      </c>
      <c r="J1008" s="13">
        <f t="shared" si="185"/>
        <v>3.2790751982458302</v>
      </c>
      <c r="K1008" s="13">
        <f t="shared" si="186"/>
        <v>1.9988016917058538E-3</v>
      </c>
      <c r="L1008" s="13">
        <f t="shared" si="187"/>
        <v>0</v>
      </c>
      <c r="M1008" s="13">
        <f t="shared" si="192"/>
        <v>0.36569767658565938</v>
      </c>
      <c r="N1008" s="13">
        <f t="shared" si="188"/>
        <v>1.9168617940756763E-2</v>
      </c>
      <c r="O1008" s="13">
        <f t="shared" si="189"/>
        <v>1.9168617940756763E-2</v>
      </c>
      <c r="Q1008">
        <v>14.386969456409361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8.5781901422397233</v>
      </c>
      <c r="G1009" s="13">
        <f t="shared" si="183"/>
        <v>0</v>
      </c>
      <c r="H1009" s="13">
        <f t="shared" si="184"/>
        <v>8.5781901422397233</v>
      </c>
      <c r="I1009" s="16">
        <f t="shared" si="191"/>
        <v>8.5801889439314287</v>
      </c>
      <c r="J1009" s="13">
        <f t="shared" si="185"/>
        <v>8.5576318153414661</v>
      </c>
      <c r="K1009" s="13">
        <f t="shared" si="186"/>
        <v>2.2557128589962616E-2</v>
      </c>
      <c r="L1009" s="13">
        <f t="shared" si="187"/>
        <v>0</v>
      </c>
      <c r="M1009" s="13">
        <f t="shared" si="192"/>
        <v>0.34652905864490263</v>
      </c>
      <c r="N1009" s="13">
        <f t="shared" si="188"/>
        <v>1.8163864732616993E-2</v>
      </c>
      <c r="O1009" s="13">
        <f t="shared" si="189"/>
        <v>1.8163864732616993E-2</v>
      </c>
      <c r="Q1009">
        <v>17.65182997336521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2.5542747761619018</v>
      </c>
      <c r="G1010" s="13">
        <f t="shared" si="183"/>
        <v>0</v>
      </c>
      <c r="H1010" s="13">
        <f t="shared" si="184"/>
        <v>2.5542747761619018</v>
      </c>
      <c r="I1010" s="16">
        <f t="shared" si="191"/>
        <v>2.5768319047518644</v>
      </c>
      <c r="J1010" s="13">
        <f t="shared" si="185"/>
        <v>2.5764734753553116</v>
      </c>
      <c r="K1010" s="13">
        <f t="shared" si="186"/>
        <v>3.5842939655283956E-4</v>
      </c>
      <c r="L1010" s="13">
        <f t="shared" si="187"/>
        <v>0</v>
      </c>
      <c r="M1010" s="13">
        <f t="shared" si="192"/>
        <v>0.32836519391228564</v>
      </c>
      <c r="N1010" s="13">
        <f t="shared" si="188"/>
        <v>1.7211777241556418E-2</v>
      </c>
      <c r="O1010" s="13">
        <f t="shared" si="189"/>
        <v>1.7211777241556418E-2</v>
      </c>
      <c r="Q1010">
        <v>21.446783458562042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1.406132513278938</v>
      </c>
      <c r="G1011" s="13">
        <f t="shared" si="183"/>
        <v>0</v>
      </c>
      <c r="H1011" s="13">
        <f t="shared" si="184"/>
        <v>1.406132513278938</v>
      </c>
      <c r="I1011" s="16">
        <f t="shared" si="191"/>
        <v>1.4064909426754908</v>
      </c>
      <c r="J1011" s="13">
        <f t="shared" si="185"/>
        <v>1.4064366880647161</v>
      </c>
      <c r="K1011" s="13">
        <f t="shared" si="186"/>
        <v>5.4254610774684409E-5</v>
      </c>
      <c r="L1011" s="13">
        <f t="shared" si="187"/>
        <v>0</v>
      </c>
      <c r="M1011" s="13">
        <f t="shared" si="192"/>
        <v>0.31115341667072921</v>
      </c>
      <c r="N1011" s="13">
        <f t="shared" si="188"/>
        <v>1.6309594911318052E-2</v>
      </c>
      <c r="O1011" s="13">
        <f t="shared" si="189"/>
        <v>1.6309594911318052E-2</v>
      </c>
      <c r="Q1011">
        <v>21.954895879367669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16.747597735369169</v>
      </c>
      <c r="G1012" s="13">
        <f t="shared" si="183"/>
        <v>0</v>
      </c>
      <c r="H1012" s="13">
        <f t="shared" si="184"/>
        <v>16.747597735369169</v>
      </c>
      <c r="I1012" s="16">
        <f t="shared" si="191"/>
        <v>16.747651989979943</v>
      </c>
      <c r="J1012" s="13">
        <f t="shared" si="185"/>
        <v>16.705164323682499</v>
      </c>
      <c r="K1012" s="13">
        <f t="shared" si="186"/>
        <v>4.2487666297443383E-2</v>
      </c>
      <c r="L1012" s="13">
        <f t="shared" si="187"/>
        <v>0</v>
      </c>
      <c r="M1012" s="13">
        <f t="shared" si="192"/>
        <v>0.29484382175941115</v>
      </c>
      <c r="N1012" s="13">
        <f t="shared" si="188"/>
        <v>1.5454701884535758E-2</v>
      </c>
      <c r="O1012" s="13">
        <f t="shared" si="189"/>
        <v>1.5454701884535758E-2</v>
      </c>
      <c r="Q1012">
        <v>27.44338549545634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2.5508384351727438</v>
      </c>
      <c r="G1013" s="13">
        <f t="shared" si="183"/>
        <v>0</v>
      </c>
      <c r="H1013" s="13">
        <f t="shared" si="184"/>
        <v>2.5508384351727438</v>
      </c>
      <c r="I1013" s="16">
        <f t="shared" si="191"/>
        <v>2.5933261014701872</v>
      </c>
      <c r="J1013" s="13">
        <f t="shared" si="185"/>
        <v>2.5931725458766031</v>
      </c>
      <c r="K1013" s="13">
        <f t="shared" si="186"/>
        <v>1.535555935840982E-4</v>
      </c>
      <c r="L1013" s="13">
        <f t="shared" si="187"/>
        <v>0</v>
      </c>
      <c r="M1013" s="13">
        <f t="shared" si="192"/>
        <v>0.27938911987487541</v>
      </c>
      <c r="N1013" s="13">
        <f t="shared" si="188"/>
        <v>1.4644619418114705E-2</v>
      </c>
      <c r="O1013" s="13">
        <f t="shared" si="189"/>
        <v>1.4644619418114705E-2</v>
      </c>
      <c r="Q1013">
        <v>27.66812819354838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5.5270790942240193</v>
      </c>
      <c r="G1014" s="13">
        <f t="shared" si="183"/>
        <v>0</v>
      </c>
      <c r="H1014" s="13">
        <f t="shared" si="184"/>
        <v>5.5270790942240193</v>
      </c>
      <c r="I1014" s="16">
        <f t="shared" si="191"/>
        <v>5.5272326498176039</v>
      </c>
      <c r="J1014" s="13">
        <f t="shared" si="185"/>
        <v>5.5248559547649778</v>
      </c>
      <c r="K1014" s="13">
        <f t="shared" si="186"/>
        <v>2.3766950526260544E-3</v>
      </c>
      <c r="L1014" s="13">
        <f t="shared" si="187"/>
        <v>0</v>
      </c>
      <c r="M1014" s="13">
        <f t="shared" si="192"/>
        <v>0.26474450045676073</v>
      </c>
      <c r="N1014" s="13">
        <f t="shared" si="188"/>
        <v>1.3876998696171525E-2</v>
      </c>
      <c r="O1014" s="13">
        <f t="shared" si="189"/>
        <v>1.3876998696171525E-2</v>
      </c>
      <c r="Q1014">
        <v>24.26943597360231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4.0675333309763024</v>
      </c>
      <c r="G1015" s="13">
        <f t="shared" si="183"/>
        <v>0</v>
      </c>
      <c r="H1015" s="13">
        <f t="shared" si="184"/>
        <v>4.0675333309763024</v>
      </c>
      <c r="I1015" s="16">
        <f t="shared" si="191"/>
        <v>4.0699100260289285</v>
      </c>
      <c r="J1015" s="13">
        <f t="shared" si="185"/>
        <v>4.0683693162568275</v>
      </c>
      <c r="K1015" s="13">
        <f t="shared" si="186"/>
        <v>1.5407097721009677E-3</v>
      </c>
      <c r="L1015" s="13">
        <f t="shared" si="187"/>
        <v>0</v>
      </c>
      <c r="M1015" s="13">
        <f t="shared" si="192"/>
        <v>0.2508675017605892</v>
      </c>
      <c r="N1015" s="13">
        <f t="shared" si="188"/>
        <v>1.3149614019695504E-2</v>
      </c>
      <c r="O1015" s="13">
        <f t="shared" si="189"/>
        <v>1.3149614019695504E-2</v>
      </c>
      <c r="Q1015">
        <v>20.82877099442155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30.377054777747521</v>
      </c>
      <c r="G1016" s="13">
        <f t="shared" si="183"/>
        <v>0</v>
      </c>
      <c r="H1016" s="13">
        <f t="shared" si="184"/>
        <v>30.377054777747521</v>
      </c>
      <c r="I1016" s="16">
        <f t="shared" si="191"/>
        <v>30.378595487519622</v>
      </c>
      <c r="J1016" s="13">
        <f t="shared" si="185"/>
        <v>29.511678388779416</v>
      </c>
      <c r="K1016" s="13">
        <f t="shared" si="186"/>
        <v>0.86691709874020617</v>
      </c>
      <c r="L1016" s="13">
        <f t="shared" si="187"/>
        <v>0</v>
      </c>
      <c r="M1016" s="13">
        <f t="shared" si="192"/>
        <v>0.2377178877408937</v>
      </c>
      <c r="N1016" s="13">
        <f t="shared" si="188"/>
        <v>1.2460356353184406E-2</v>
      </c>
      <c r="O1016" s="13">
        <f t="shared" si="189"/>
        <v>1.2460356353184406E-2</v>
      </c>
      <c r="Q1016">
        <v>18.390352900847859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103.1838797761649</v>
      </c>
      <c r="G1017" s="13">
        <f t="shared" si="183"/>
        <v>0.92104987981939701</v>
      </c>
      <c r="H1017" s="13">
        <f t="shared" si="184"/>
        <v>102.26282989634551</v>
      </c>
      <c r="I1017" s="16">
        <f t="shared" si="191"/>
        <v>103.12974699508571</v>
      </c>
      <c r="J1017" s="13">
        <f t="shared" si="185"/>
        <v>75.728269725548714</v>
      </c>
      <c r="K1017" s="13">
        <f t="shared" si="186"/>
        <v>27.401477269536997</v>
      </c>
      <c r="L1017" s="13">
        <f t="shared" si="187"/>
        <v>0.46116339417800578</v>
      </c>
      <c r="M1017" s="13">
        <f t="shared" si="192"/>
        <v>0.68642092556571499</v>
      </c>
      <c r="N1017" s="13">
        <f t="shared" si="188"/>
        <v>3.5979830639224247E-2</v>
      </c>
      <c r="O1017" s="13">
        <f t="shared" si="189"/>
        <v>0.95702971045862129</v>
      </c>
      <c r="Q1017">
        <v>16.843947694950529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2.3020012740713351</v>
      </c>
      <c r="G1018" s="13">
        <f t="shared" si="183"/>
        <v>0</v>
      </c>
      <c r="H1018" s="13">
        <f t="shared" si="184"/>
        <v>2.3020012740713351</v>
      </c>
      <c r="I1018" s="16">
        <f t="shared" si="191"/>
        <v>29.242315149430329</v>
      </c>
      <c r="J1018" s="13">
        <f t="shared" si="185"/>
        <v>28.153514993760528</v>
      </c>
      <c r="K1018" s="13">
        <f t="shared" si="186"/>
        <v>1.0888001556698015</v>
      </c>
      <c r="L1018" s="13">
        <f t="shared" si="187"/>
        <v>0</v>
      </c>
      <c r="M1018" s="13">
        <f t="shared" si="192"/>
        <v>0.65044109492649071</v>
      </c>
      <c r="N1018" s="13">
        <f t="shared" si="188"/>
        <v>3.4093891320342969E-2</v>
      </c>
      <c r="O1018" s="13">
        <f t="shared" si="189"/>
        <v>3.4093891320342969E-2</v>
      </c>
      <c r="Q1018">
        <v>15.86418793054718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73.548570811783009</v>
      </c>
      <c r="G1019" s="13">
        <f t="shared" si="183"/>
        <v>0.32834370053175915</v>
      </c>
      <c r="H1019" s="13">
        <f t="shared" si="184"/>
        <v>73.220227111251248</v>
      </c>
      <c r="I1019" s="16">
        <f t="shared" si="191"/>
        <v>74.309027266921049</v>
      </c>
      <c r="J1019" s="13">
        <f t="shared" si="185"/>
        <v>58.389716785318022</v>
      </c>
      <c r="K1019" s="13">
        <f t="shared" si="186"/>
        <v>15.919310481603027</v>
      </c>
      <c r="L1019" s="13">
        <f t="shared" si="187"/>
        <v>0</v>
      </c>
      <c r="M1019" s="13">
        <f t="shared" si="192"/>
        <v>0.6163472036061477</v>
      </c>
      <c r="N1019" s="13">
        <f t="shared" si="188"/>
        <v>3.2306806472183543E-2</v>
      </c>
      <c r="O1019" s="13">
        <f t="shared" si="189"/>
        <v>0.36065050700394269</v>
      </c>
      <c r="Q1019">
        <v>14.455271952810961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30.375616723491419</v>
      </c>
      <c r="G1020" s="13">
        <f t="shared" si="183"/>
        <v>0</v>
      </c>
      <c r="H1020" s="13">
        <f t="shared" si="184"/>
        <v>30.375616723491419</v>
      </c>
      <c r="I1020" s="16">
        <f t="shared" si="191"/>
        <v>46.294927205094446</v>
      </c>
      <c r="J1020" s="13">
        <f t="shared" si="185"/>
        <v>41.564116181230638</v>
      </c>
      <c r="K1020" s="13">
        <f t="shared" si="186"/>
        <v>4.7308110238638079</v>
      </c>
      <c r="L1020" s="13">
        <f t="shared" si="187"/>
        <v>0</v>
      </c>
      <c r="M1020" s="13">
        <f t="shared" si="192"/>
        <v>0.58404039713396416</v>
      </c>
      <c r="N1020" s="13">
        <f t="shared" si="188"/>
        <v>3.0613394482440704E-2</v>
      </c>
      <c r="O1020" s="13">
        <f t="shared" si="189"/>
        <v>3.0613394482440704E-2</v>
      </c>
      <c r="Q1020">
        <v>14.452234322580651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5.3089390508481307</v>
      </c>
      <c r="G1021" s="13">
        <f t="shared" si="183"/>
        <v>0</v>
      </c>
      <c r="H1021" s="13">
        <f t="shared" si="184"/>
        <v>5.3089390508481307</v>
      </c>
      <c r="I1021" s="16">
        <f t="shared" si="191"/>
        <v>10.039750074711939</v>
      </c>
      <c r="J1021" s="13">
        <f t="shared" si="185"/>
        <v>10.009379613925837</v>
      </c>
      <c r="K1021" s="13">
        <f t="shared" si="186"/>
        <v>3.0370460786102171E-2</v>
      </c>
      <c r="L1021" s="13">
        <f t="shared" si="187"/>
        <v>0</v>
      </c>
      <c r="M1021" s="13">
        <f t="shared" si="192"/>
        <v>0.55342700265152345</v>
      </c>
      <c r="N1021" s="13">
        <f t="shared" si="188"/>
        <v>2.9008745341154395E-2</v>
      </c>
      <c r="O1021" s="13">
        <f t="shared" si="189"/>
        <v>2.9008745341154395E-2</v>
      </c>
      <c r="Q1021">
        <v>18.877228687003331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5.150099608143238</v>
      </c>
      <c r="G1022" s="13">
        <f t="shared" si="183"/>
        <v>0</v>
      </c>
      <c r="H1022" s="13">
        <f t="shared" si="184"/>
        <v>5.150099608143238</v>
      </c>
      <c r="I1022" s="16">
        <f t="shared" si="191"/>
        <v>5.1804700689293401</v>
      </c>
      <c r="J1022" s="13">
        <f t="shared" si="185"/>
        <v>5.1773845265415481</v>
      </c>
      <c r="K1022" s="13">
        <f t="shared" si="186"/>
        <v>3.0855423877920174E-3</v>
      </c>
      <c r="L1022" s="13">
        <f t="shared" si="187"/>
        <v>0</v>
      </c>
      <c r="M1022" s="13">
        <f t="shared" si="192"/>
        <v>0.52441825731036906</v>
      </c>
      <c r="N1022" s="13">
        <f t="shared" si="188"/>
        <v>2.7488206404246363E-2</v>
      </c>
      <c r="O1022" s="13">
        <f t="shared" si="189"/>
        <v>2.7488206404246363E-2</v>
      </c>
      <c r="Q1022">
        <v>21.03375380093042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11.206732349062269</v>
      </c>
      <c r="G1023" s="13">
        <f t="shared" si="183"/>
        <v>0</v>
      </c>
      <c r="H1023" s="13">
        <f t="shared" si="184"/>
        <v>11.206732349062269</v>
      </c>
      <c r="I1023" s="16">
        <f t="shared" si="191"/>
        <v>11.209817891450061</v>
      </c>
      <c r="J1023" s="13">
        <f t="shared" si="185"/>
        <v>11.190046008572303</v>
      </c>
      <c r="K1023" s="13">
        <f t="shared" si="186"/>
        <v>1.9771882877758884E-2</v>
      </c>
      <c r="L1023" s="13">
        <f t="shared" si="187"/>
        <v>0</v>
      </c>
      <c r="M1023" s="13">
        <f t="shared" si="192"/>
        <v>0.49693005090612269</v>
      </c>
      <c r="N1023" s="13">
        <f t="shared" si="188"/>
        <v>2.6047368903283349E-2</v>
      </c>
      <c r="O1023" s="13">
        <f t="shared" si="189"/>
        <v>2.6047368903283349E-2</v>
      </c>
      <c r="Q1023">
        <v>24.274835660815789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0.88775656021217708</v>
      </c>
      <c r="G1024" s="13">
        <f t="shared" si="183"/>
        <v>0</v>
      </c>
      <c r="H1024" s="13">
        <f t="shared" si="184"/>
        <v>0.88775656021217708</v>
      </c>
      <c r="I1024" s="16">
        <f t="shared" si="191"/>
        <v>0.90752844308993597</v>
      </c>
      <c r="J1024" s="13">
        <f t="shared" si="185"/>
        <v>0.90751903277565926</v>
      </c>
      <c r="K1024" s="13">
        <f t="shared" si="186"/>
        <v>9.4103142767032466E-6</v>
      </c>
      <c r="L1024" s="13">
        <f t="shared" si="187"/>
        <v>0</v>
      </c>
      <c r="M1024" s="13">
        <f t="shared" si="192"/>
        <v>0.47088268200283934</v>
      </c>
      <c r="N1024" s="13">
        <f t="shared" si="188"/>
        <v>2.4682055162352223E-2</v>
      </c>
      <c r="O1024" s="13">
        <f t="shared" si="189"/>
        <v>2.4682055162352223E-2</v>
      </c>
      <c r="Q1024">
        <v>25.07341189234203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5.2148537677624143</v>
      </c>
      <c r="G1025" s="13">
        <f t="shared" si="183"/>
        <v>0</v>
      </c>
      <c r="H1025" s="13">
        <f t="shared" si="184"/>
        <v>5.2148537677624143</v>
      </c>
      <c r="I1025" s="16">
        <f t="shared" si="191"/>
        <v>5.2148631780766905</v>
      </c>
      <c r="J1025" s="13">
        <f t="shared" si="185"/>
        <v>5.2138250945153191</v>
      </c>
      <c r="K1025" s="13">
        <f t="shared" si="186"/>
        <v>1.0380835613714723E-3</v>
      </c>
      <c r="L1025" s="13">
        <f t="shared" si="187"/>
        <v>0</v>
      </c>
      <c r="M1025" s="13">
        <f t="shared" si="192"/>
        <v>0.44620062684048711</v>
      </c>
      <c r="N1025" s="13">
        <f t="shared" si="188"/>
        <v>2.3388306484982677E-2</v>
      </c>
      <c r="O1025" s="13">
        <f t="shared" si="189"/>
        <v>2.3388306484982677E-2</v>
      </c>
      <c r="Q1025">
        <v>29.029052193548381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9.5896531155511617</v>
      </c>
      <c r="G1026" s="13">
        <f t="shared" si="183"/>
        <v>0</v>
      </c>
      <c r="H1026" s="13">
        <f t="shared" si="184"/>
        <v>9.5896531155511617</v>
      </c>
      <c r="I1026" s="16">
        <f t="shared" si="191"/>
        <v>9.5906911991125341</v>
      </c>
      <c r="J1026" s="13">
        <f t="shared" si="185"/>
        <v>9.5801425165557816</v>
      </c>
      <c r="K1026" s="13">
        <f t="shared" si="186"/>
        <v>1.0548682556752453E-2</v>
      </c>
      <c r="L1026" s="13">
        <f t="shared" si="187"/>
        <v>0</v>
      </c>
      <c r="M1026" s="13">
        <f t="shared" si="192"/>
        <v>0.42281232035550442</v>
      </c>
      <c r="N1026" s="13">
        <f t="shared" si="188"/>
        <v>2.2162371675995877E-2</v>
      </c>
      <c r="O1026" s="13">
        <f t="shared" si="189"/>
        <v>2.2162371675995877E-2</v>
      </c>
      <c r="Q1026">
        <v>25.432391958309442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30.368533839379339</v>
      </c>
      <c r="G1027" s="13">
        <f t="shared" si="183"/>
        <v>0</v>
      </c>
      <c r="H1027" s="13">
        <f t="shared" si="184"/>
        <v>30.368533839379339</v>
      </c>
      <c r="I1027" s="16">
        <f t="shared" si="191"/>
        <v>30.379082521936091</v>
      </c>
      <c r="J1027" s="13">
        <f t="shared" si="185"/>
        <v>29.88164408485472</v>
      </c>
      <c r="K1027" s="13">
        <f t="shared" si="186"/>
        <v>0.49743843708137092</v>
      </c>
      <c r="L1027" s="13">
        <f t="shared" si="187"/>
        <v>0</v>
      </c>
      <c r="M1027" s="13">
        <f t="shared" si="192"/>
        <v>0.40064994867950854</v>
      </c>
      <c r="N1027" s="13">
        <f t="shared" si="188"/>
        <v>2.1000696164998459E-2</v>
      </c>
      <c r="O1027" s="13">
        <f t="shared" si="189"/>
        <v>2.1000696164998459E-2</v>
      </c>
      <c r="Q1027">
        <v>22.448746969881391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31.824884626717971</v>
      </c>
      <c r="G1028" s="13">
        <f t="shared" si="183"/>
        <v>0</v>
      </c>
      <c r="H1028" s="13">
        <f t="shared" si="184"/>
        <v>31.824884626717971</v>
      </c>
      <c r="I1028" s="16">
        <f t="shared" si="191"/>
        <v>32.322323063799345</v>
      </c>
      <c r="J1028" s="13">
        <f t="shared" si="185"/>
        <v>30.894678273038092</v>
      </c>
      <c r="K1028" s="13">
        <f t="shared" si="186"/>
        <v>1.4276447907612528</v>
      </c>
      <c r="L1028" s="13">
        <f t="shared" si="187"/>
        <v>0</v>
      </c>
      <c r="M1028" s="13">
        <f t="shared" si="192"/>
        <v>0.37964925251451009</v>
      </c>
      <c r="N1028" s="13">
        <f t="shared" si="188"/>
        <v>1.9899911699985656E-2</v>
      </c>
      <c r="O1028" s="13">
        <f t="shared" si="189"/>
        <v>1.9899911699985656E-2</v>
      </c>
      <c r="Q1028">
        <v>15.996640046213059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6.6666670000000003E-3</v>
      </c>
      <c r="G1029" s="13">
        <f t="shared" si="183"/>
        <v>0</v>
      </c>
      <c r="H1029" s="13">
        <f t="shared" si="184"/>
        <v>6.6666670000000003E-3</v>
      </c>
      <c r="I1029" s="16">
        <f t="shared" si="191"/>
        <v>1.4343114577612528</v>
      </c>
      <c r="J1029" s="13">
        <f t="shared" si="185"/>
        <v>1.4341552138677258</v>
      </c>
      <c r="K1029" s="13">
        <f t="shared" si="186"/>
        <v>1.5624389352697499E-4</v>
      </c>
      <c r="L1029" s="13">
        <f t="shared" si="187"/>
        <v>0</v>
      </c>
      <c r="M1029" s="13">
        <f t="shared" si="192"/>
        <v>0.35974934081452442</v>
      </c>
      <c r="N1029" s="13">
        <f t="shared" si="188"/>
        <v>1.8856826581170383E-2</v>
      </c>
      <c r="O1029" s="13">
        <f t="shared" si="189"/>
        <v>1.8856826581170383E-2</v>
      </c>
      <c r="Q1029">
        <v>14.87065910936702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20.7150984849855</v>
      </c>
      <c r="G1030" s="13">
        <f t="shared" ref="G1030:G1093" si="194">IF((F1030-$J$2)&gt;0,$I$2*(F1030-$J$2),0)</f>
        <v>0</v>
      </c>
      <c r="H1030" s="13">
        <f t="shared" ref="H1030:H1093" si="195">F1030-G1030</f>
        <v>20.7150984849855</v>
      </c>
      <c r="I1030" s="16">
        <f t="shared" si="191"/>
        <v>20.715254728879028</v>
      </c>
      <c r="J1030" s="13">
        <f t="shared" ref="J1030:J1093" si="196">I1030/SQRT(1+(I1030/($K$2*(300+(25*Q1030)+0.05*(Q1030)^3)))^2)</f>
        <v>20.142767038101642</v>
      </c>
      <c r="K1030" s="13">
        <f t="shared" ref="K1030:K1093" si="197">I1030-J1030</f>
        <v>0.57248769077738615</v>
      </c>
      <c r="L1030" s="13">
        <f t="shared" ref="L1030:L1093" si="198">IF(K1030&gt;$N$2,(K1030-$N$2)/$L$2,0)</f>
        <v>0</v>
      </c>
      <c r="M1030" s="13">
        <f t="shared" si="192"/>
        <v>0.34089251423335404</v>
      </c>
      <c r="N1030" s="13">
        <f t="shared" ref="N1030:N1093" si="199">$M$2*M1030</f>
        <v>1.7868416406721557E-2</v>
      </c>
      <c r="O1030" s="13">
        <f t="shared" ref="O1030:O1093" si="200">N1030+G1030</f>
        <v>1.7868416406721557E-2</v>
      </c>
      <c r="Q1030">
        <v>13.150456540002031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66.475615779973438</v>
      </c>
      <c r="G1031" s="13">
        <f t="shared" si="194"/>
        <v>0.18688459989556777</v>
      </c>
      <c r="H1031" s="13">
        <f t="shared" si="195"/>
        <v>66.288731180077875</v>
      </c>
      <c r="I1031" s="16">
        <f t="shared" ref="I1031:I1094" si="202">H1031+K1030-L1030</f>
        <v>66.861218870855254</v>
      </c>
      <c r="J1031" s="13">
        <f t="shared" si="196"/>
        <v>53.591706917127304</v>
      </c>
      <c r="K1031" s="13">
        <f t="shared" si="197"/>
        <v>13.26951195372795</v>
      </c>
      <c r="L1031" s="13">
        <f t="shared" si="198"/>
        <v>0</v>
      </c>
      <c r="M1031" s="13">
        <f t="shared" ref="M1031:M1094" si="203">L1031+M1030-N1030</f>
        <v>0.32302409782663249</v>
      </c>
      <c r="N1031" s="13">
        <f t="shared" si="199"/>
        <v>1.6931815303579012E-2</v>
      </c>
      <c r="O1031" s="13">
        <f t="shared" si="200"/>
        <v>0.20381641519914678</v>
      </c>
      <c r="Q1031">
        <v>13.70448832258065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16.756512821198459</v>
      </c>
      <c r="G1032" s="13">
        <f t="shared" si="194"/>
        <v>0</v>
      </c>
      <c r="H1032" s="13">
        <f t="shared" si="195"/>
        <v>16.756512821198459</v>
      </c>
      <c r="I1032" s="16">
        <f t="shared" si="202"/>
        <v>30.026024774926409</v>
      </c>
      <c r="J1032" s="13">
        <f t="shared" si="196"/>
        <v>28.786719321828048</v>
      </c>
      <c r="K1032" s="13">
        <f t="shared" si="197"/>
        <v>1.2393054530983605</v>
      </c>
      <c r="L1032" s="13">
        <f t="shared" si="198"/>
        <v>0</v>
      </c>
      <c r="M1032" s="13">
        <f t="shared" si="203"/>
        <v>0.30609228252305348</v>
      </c>
      <c r="N1032" s="13">
        <f t="shared" si="199"/>
        <v>1.6044307617919046E-2</v>
      </c>
      <c r="O1032" s="13">
        <f t="shared" si="200"/>
        <v>1.6044307617919046E-2</v>
      </c>
      <c r="Q1032">
        <v>15.460345306978439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1.0533333330000001</v>
      </c>
      <c r="G1033" s="13">
        <f t="shared" si="194"/>
        <v>0</v>
      </c>
      <c r="H1033" s="13">
        <f t="shared" si="195"/>
        <v>1.0533333330000001</v>
      </c>
      <c r="I1033" s="16">
        <f t="shared" si="202"/>
        <v>2.2926387860983608</v>
      </c>
      <c r="J1033" s="13">
        <f t="shared" si="196"/>
        <v>2.2920502230093609</v>
      </c>
      <c r="K1033" s="13">
        <f t="shared" si="197"/>
        <v>5.8856308899990495E-4</v>
      </c>
      <c r="L1033" s="13">
        <f t="shared" si="198"/>
        <v>0</v>
      </c>
      <c r="M1033" s="13">
        <f t="shared" si="203"/>
        <v>0.29004797490513445</v>
      </c>
      <c r="N1033" s="13">
        <f t="shared" si="199"/>
        <v>1.5203320041177294E-2</v>
      </c>
      <c r="O1033" s="13">
        <f t="shared" si="200"/>
        <v>1.5203320041177294E-2</v>
      </c>
      <c r="Q1033">
        <v>15.448582118373491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6.347225039200115</v>
      </c>
      <c r="G1034" s="13">
        <f t="shared" si="194"/>
        <v>0</v>
      </c>
      <c r="H1034" s="13">
        <f t="shared" si="195"/>
        <v>6.347225039200115</v>
      </c>
      <c r="I1034" s="16">
        <f t="shared" si="202"/>
        <v>6.347813602289115</v>
      </c>
      <c r="J1034" s="13">
        <f t="shared" si="196"/>
        <v>6.3417575241607036</v>
      </c>
      <c r="K1034" s="13">
        <f t="shared" si="197"/>
        <v>6.0560781284113574E-3</v>
      </c>
      <c r="L1034" s="13">
        <f t="shared" si="198"/>
        <v>0</v>
      </c>
      <c r="M1034" s="13">
        <f t="shared" si="203"/>
        <v>0.27484465486395715</v>
      </c>
      <c r="N1034" s="13">
        <f t="shared" si="199"/>
        <v>1.4406414148798414E-2</v>
      </c>
      <c r="O1034" s="13">
        <f t="shared" si="200"/>
        <v>1.4406414148798414E-2</v>
      </c>
      <c r="Q1034">
        <v>20.573005270258871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2.9920214237668632</v>
      </c>
      <c r="G1035" s="13">
        <f t="shared" si="194"/>
        <v>0</v>
      </c>
      <c r="H1035" s="13">
        <f t="shared" si="195"/>
        <v>2.9920214237668632</v>
      </c>
      <c r="I1035" s="16">
        <f t="shared" si="202"/>
        <v>2.9980775018952746</v>
      </c>
      <c r="J1035" s="13">
        <f t="shared" si="196"/>
        <v>2.9977991187540565</v>
      </c>
      <c r="K1035" s="13">
        <f t="shared" si="197"/>
        <v>2.7838314121808594E-4</v>
      </c>
      <c r="L1035" s="13">
        <f t="shared" si="198"/>
        <v>0</v>
      </c>
      <c r="M1035" s="13">
        <f t="shared" si="203"/>
        <v>0.26043824071515875</v>
      </c>
      <c r="N1035" s="13">
        <f t="shared" si="199"/>
        <v>1.3651279330078982E-2</v>
      </c>
      <c r="O1035" s="13">
        <f t="shared" si="200"/>
        <v>1.3651279330078982E-2</v>
      </c>
      <c r="Q1035">
        <v>26.501417645706528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4.1199873505080449</v>
      </c>
      <c r="G1036" s="13">
        <f t="shared" si="194"/>
        <v>0</v>
      </c>
      <c r="H1036" s="13">
        <f t="shared" si="195"/>
        <v>4.1199873505080449</v>
      </c>
      <c r="I1036" s="16">
        <f t="shared" si="202"/>
        <v>4.120265733649263</v>
      </c>
      <c r="J1036" s="13">
        <f t="shared" si="196"/>
        <v>4.1197071948138415</v>
      </c>
      <c r="K1036" s="13">
        <f t="shared" si="197"/>
        <v>5.5853883542145155E-4</v>
      </c>
      <c r="L1036" s="13">
        <f t="shared" si="198"/>
        <v>0</v>
      </c>
      <c r="M1036" s="13">
        <f t="shared" si="203"/>
        <v>0.24678696138507977</v>
      </c>
      <c r="N1036" s="13">
        <f t="shared" si="199"/>
        <v>1.2935726088603739E-2</v>
      </c>
      <c r="O1036" s="13">
        <f t="shared" si="200"/>
        <v>1.2935726088603739E-2</v>
      </c>
      <c r="Q1036">
        <v>28.38580219354839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7.4466125020294438</v>
      </c>
      <c r="G1037" s="13">
        <f t="shared" si="194"/>
        <v>0</v>
      </c>
      <c r="H1037" s="13">
        <f t="shared" si="195"/>
        <v>7.4466125020294438</v>
      </c>
      <c r="I1037" s="16">
        <f t="shared" si="202"/>
        <v>7.4471710408648653</v>
      </c>
      <c r="J1037" s="13">
        <f t="shared" si="196"/>
        <v>7.4432056374588491</v>
      </c>
      <c r="K1037" s="13">
        <f t="shared" si="197"/>
        <v>3.9654034060161436E-3</v>
      </c>
      <c r="L1037" s="13">
        <f t="shared" si="198"/>
        <v>0</v>
      </c>
      <c r="M1037" s="13">
        <f t="shared" si="203"/>
        <v>0.23385123529647603</v>
      </c>
      <c r="N1037" s="13">
        <f t="shared" si="199"/>
        <v>1.2257679693850001E-2</v>
      </c>
      <c r="O1037" s="13">
        <f t="shared" si="200"/>
        <v>1.2257679693850001E-2</v>
      </c>
      <c r="Q1037">
        <v>27.029493116133661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10.09139013145635</v>
      </c>
      <c r="G1038" s="13">
        <f t="shared" si="194"/>
        <v>0</v>
      </c>
      <c r="H1038" s="13">
        <f t="shared" si="195"/>
        <v>10.09139013145635</v>
      </c>
      <c r="I1038" s="16">
        <f t="shared" si="202"/>
        <v>10.095355534862367</v>
      </c>
      <c r="J1038" s="13">
        <f t="shared" si="196"/>
        <v>10.084722606534173</v>
      </c>
      <c r="K1038" s="13">
        <f t="shared" si="197"/>
        <v>1.0632928328194069E-2</v>
      </c>
      <c r="L1038" s="13">
        <f t="shared" si="198"/>
        <v>0</v>
      </c>
      <c r="M1038" s="13">
        <f t="shared" si="203"/>
        <v>0.22159355560262603</v>
      </c>
      <c r="N1038" s="13">
        <f t="shared" si="199"/>
        <v>1.1615174165553197E-2</v>
      </c>
      <c r="O1038" s="13">
        <f t="shared" si="200"/>
        <v>1.1615174165553197E-2</v>
      </c>
      <c r="Q1038">
        <v>26.488045953975899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1.2363814515145051</v>
      </c>
      <c r="G1039" s="13">
        <f t="shared" si="194"/>
        <v>0</v>
      </c>
      <c r="H1039" s="13">
        <f t="shared" si="195"/>
        <v>1.2363814515145051</v>
      </c>
      <c r="I1039" s="16">
        <f t="shared" si="202"/>
        <v>1.2470143798426991</v>
      </c>
      <c r="J1039" s="13">
        <f t="shared" si="196"/>
        <v>1.2469871318871657</v>
      </c>
      <c r="K1039" s="13">
        <f t="shared" si="197"/>
        <v>2.7247955533438173E-5</v>
      </c>
      <c r="L1039" s="13">
        <f t="shared" si="198"/>
        <v>0</v>
      </c>
      <c r="M1039" s="13">
        <f t="shared" si="203"/>
        <v>0.20997838143707284</v>
      </c>
      <c r="N1039" s="13">
        <f t="shared" si="199"/>
        <v>1.1006346573391326E-2</v>
      </c>
      <c r="O1039" s="13">
        <f t="shared" si="200"/>
        <v>1.1006346573391326E-2</v>
      </c>
      <c r="Q1039">
        <v>24.28585063767984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11.96976749465917</v>
      </c>
      <c r="G1040" s="13">
        <f t="shared" si="194"/>
        <v>0</v>
      </c>
      <c r="H1040" s="13">
        <f t="shared" si="195"/>
        <v>11.96976749465917</v>
      </c>
      <c r="I1040" s="16">
        <f t="shared" si="202"/>
        <v>11.969794742614702</v>
      </c>
      <c r="J1040" s="13">
        <f t="shared" si="196"/>
        <v>11.887417458459892</v>
      </c>
      <c r="K1040" s="13">
        <f t="shared" si="197"/>
        <v>8.2377284154810937E-2</v>
      </c>
      <c r="L1040" s="13">
        <f t="shared" si="198"/>
        <v>0</v>
      </c>
      <c r="M1040" s="13">
        <f t="shared" si="203"/>
        <v>0.19897203486368151</v>
      </c>
      <c r="N1040" s="13">
        <f t="shared" si="199"/>
        <v>1.0429431635460409E-2</v>
      </c>
      <c r="O1040" s="13">
        <f t="shared" si="200"/>
        <v>1.0429431635460409E-2</v>
      </c>
      <c r="Q1040">
        <v>15.496458036010051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26.19775299065941</v>
      </c>
      <c r="G1041" s="13">
        <f t="shared" si="194"/>
        <v>0</v>
      </c>
      <c r="H1041" s="13">
        <f t="shared" si="195"/>
        <v>26.19775299065941</v>
      </c>
      <c r="I1041" s="16">
        <f t="shared" si="202"/>
        <v>26.280130274814219</v>
      </c>
      <c r="J1041" s="13">
        <f t="shared" si="196"/>
        <v>25.141997132908092</v>
      </c>
      <c r="K1041" s="13">
        <f t="shared" si="197"/>
        <v>1.1381331419061276</v>
      </c>
      <c r="L1041" s="13">
        <f t="shared" si="198"/>
        <v>0</v>
      </c>
      <c r="M1041" s="13">
        <f t="shared" si="203"/>
        <v>0.18854260322822108</v>
      </c>
      <c r="N1041" s="13">
        <f t="shared" si="199"/>
        <v>9.8827565998793315E-3</v>
      </c>
      <c r="O1041" s="13">
        <f t="shared" si="200"/>
        <v>9.8827565998793315E-3</v>
      </c>
      <c r="Q1041">
        <v>13.166164237579681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17.50582184896075</v>
      </c>
      <c r="G1042" s="13">
        <f t="shared" si="194"/>
        <v>0</v>
      </c>
      <c r="H1042" s="13">
        <f t="shared" si="195"/>
        <v>17.50582184896075</v>
      </c>
      <c r="I1042" s="16">
        <f t="shared" si="202"/>
        <v>18.643954990866877</v>
      </c>
      <c r="J1042" s="13">
        <f t="shared" si="196"/>
        <v>18.179619222511484</v>
      </c>
      <c r="K1042" s="13">
        <f t="shared" si="197"/>
        <v>0.4643357683553937</v>
      </c>
      <c r="L1042" s="13">
        <f t="shared" si="198"/>
        <v>0</v>
      </c>
      <c r="M1042" s="13">
        <f t="shared" si="203"/>
        <v>0.17865984662834175</v>
      </c>
      <c r="N1042" s="13">
        <f t="shared" si="199"/>
        <v>9.3647363946833991E-3</v>
      </c>
      <c r="O1042" s="13">
        <f t="shared" si="200"/>
        <v>9.3647363946833991E-3</v>
      </c>
      <c r="Q1042">
        <v>12.40141319555226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66.890448636952513</v>
      </c>
      <c r="G1043" s="13">
        <f t="shared" si="194"/>
        <v>0.19518125703514927</v>
      </c>
      <c r="H1043" s="13">
        <f t="shared" si="195"/>
        <v>66.695267379917368</v>
      </c>
      <c r="I1043" s="16">
        <f t="shared" si="202"/>
        <v>67.159603148272765</v>
      </c>
      <c r="J1043" s="13">
        <f t="shared" si="196"/>
        <v>51.595969458687307</v>
      </c>
      <c r="K1043" s="13">
        <f t="shared" si="197"/>
        <v>15.563633689585458</v>
      </c>
      <c r="L1043" s="13">
        <f t="shared" si="198"/>
        <v>0</v>
      </c>
      <c r="M1043" s="13">
        <f t="shared" si="203"/>
        <v>0.16929511023365834</v>
      </c>
      <c r="N1043" s="13">
        <f t="shared" si="199"/>
        <v>8.8738690319438412E-3</v>
      </c>
      <c r="O1043" s="13">
        <f t="shared" si="200"/>
        <v>0.20405512606709311</v>
      </c>
      <c r="Q1043">
        <v>12.15438532258065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5.1459666711127072</v>
      </c>
      <c r="G1044" s="13">
        <f t="shared" si="194"/>
        <v>0</v>
      </c>
      <c r="H1044" s="13">
        <f t="shared" si="195"/>
        <v>5.1459666711127072</v>
      </c>
      <c r="I1044" s="16">
        <f t="shared" si="202"/>
        <v>20.709600360698165</v>
      </c>
      <c r="J1044" s="13">
        <f t="shared" si="196"/>
        <v>20.20672857972783</v>
      </c>
      <c r="K1044" s="13">
        <f t="shared" si="197"/>
        <v>0.50287178097033447</v>
      </c>
      <c r="L1044" s="13">
        <f t="shared" si="198"/>
        <v>0</v>
      </c>
      <c r="M1044" s="13">
        <f t="shared" si="203"/>
        <v>0.1604212412017145</v>
      </c>
      <c r="N1044" s="13">
        <f t="shared" si="199"/>
        <v>8.4087312527876181E-3</v>
      </c>
      <c r="O1044" s="13">
        <f t="shared" si="200"/>
        <v>8.4087312527876181E-3</v>
      </c>
      <c r="Q1044">
        <v>14.123115627144021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12.35804332979991</v>
      </c>
      <c r="G1045" s="13">
        <f t="shared" si="194"/>
        <v>0</v>
      </c>
      <c r="H1045" s="13">
        <f t="shared" si="195"/>
        <v>12.35804332979991</v>
      </c>
      <c r="I1045" s="16">
        <f t="shared" si="202"/>
        <v>12.860915110770245</v>
      </c>
      <c r="J1045" s="13">
        <f t="shared" si="196"/>
        <v>12.748327655307621</v>
      </c>
      <c r="K1045" s="13">
        <f t="shared" si="197"/>
        <v>0.11258745546262361</v>
      </c>
      <c r="L1045" s="13">
        <f t="shared" si="198"/>
        <v>0</v>
      </c>
      <c r="M1045" s="13">
        <f t="shared" si="203"/>
        <v>0.15201250994892687</v>
      </c>
      <c r="N1045" s="13">
        <f t="shared" si="199"/>
        <v>7.9679744006903308E-3</v>
      </c>
      <c r="O1045" s="13">
        <f t="shared" si="200"/>
        <v>7.9679744006903308E-3</v>
      </c>
      <c r="Q1045">
        <v>14.78022020551785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4.9697703087314373</v>
      </c>
      <c r="G1046" s="13">
        <f t="shared" si="194"/>
        <v>0</v>
      </c>
      <c r="H1046" s="13">
        <f t="shared" si="195"/>
        <v>4.9697703087314373</v>
      </c>
      <c r="I1046" s="16">
        <f t="shared" si="202"/>
        <v>5.0823577641940609</v>
      </c>
      <c r="J1046" s="13">
        <f t="shared" si="196"/>
        <v>5.0789820004430144</v>
      </c>
      <c r="K1046" s="13">
        <f t="shared" si="197"/>
        <v>3.3757637510465344E-3</v>
      </c>
      <c r="L1046" s="13">
        <f t="shared" si="198"/>
        <v>0</v>
      </c>
      <c r="M1046" s="13">
        <f t="shared" si="203"/>
        <v>0.14404453554823654</v>
      </c>
      <c r="N1046" s="13">
        <f t="shared" si="199"/>
        <v>7.5503205110769864E-3</v>
      </c>
      <c r="O1046" s="13">
        <f t="shared" si="200"/>
        <v>7.5503205110769864E-3</v>
      </c>
      <c r="Q1046">
        <v>19.993182658069681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30.97142606095834</v>
      </c>
      <c r="G1047" s="13">
        <f t="shared" si="194"/>
        <v>0</v>
      </c>
      <c r="H1047" s="13">
        <f t="shared" si="195"/>
        <v>30.97142606095834</v>
      </c>
      <c r="I1047" s="16">
        <f t="shared" si="202"/>
        <v>30.974801824709388</v>
      </c>
      <c r="J1047" s="13">
        <f t="shared" si="196"/>
        <v>30.590293061146433</v>
      </c>
      <c r="K1047" s="13">
        <f t="shared" si="197"/>
        <v>0.38450876356295538</v>
      </c>
      <c r="L1047" s="13">
        <f t="shared" si="198"/>
        <v>0</v>
      </c>
      <c r="M1047" s="13">
        <f t="shared" si="203"/>
        <v>0.13649421503715956</v>
      </c>
      <c r="N1047" s="13">
        <f t="shared" si="199"/>
        <v>7.1545586058924639E-3</v>
      </c>
      <c r="O1047" s="13">
        <f t="shared" si="200"/>
        <v>7.1545586058924639E-3</v>
      </c>
      <c r="Q1047">
        <v>24.742820650817141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10.64164242914878</v>
      </c>
      <c r="G1048" s="13">
        <f t="shared" si="194"/>
        <v>0</v>
      </c>
      <c r="H1048" s="13">
        <f t="shared" si="195"/>
        <v>10.64164242914878</v>
      </c>
      <c r="I1048" s="16">
        <f t="shared" si="202"/>
        <v>11.026151192711735</v>
      </c>
      <c r="J1048" s="13">
        <f t="shared" si="196"/>
        <v>11.013830208916403</v>
      </c>
      <c r="K1048" s="13">
        <f t="shared" si="197"/>
        <v>1.2320983795332197E-2</v>
      </c>
      <c r="L1048" s="13">
        <f t="shared" si="198"/>
        <v>0</v>
      </c>
      <c r="M1048" s="13">
        <f t="shared" si="203"/>
        <v>0.1293396564312671</v>
      </c>
      <c r="N1048" s="13">
        <f t="shared" si="199"/>
        <v>6.7795411823978902E-3</v>
      </c>
      <c r="O1048" s="13">
        <f t="shared" si="200"/>
        <v>6.7795411823978902E-3</v>
      </c>
      <c r="Q1048">
        <v>27.34154819354838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4.8655974437729137</v>
      </c>
      <c r="G1049" s="13">
        <f t="shared" si="194"/>
        <v>0</v>
      </c>
      <c r="H1049" s="13">
        <f t="shared" si="195"/>
        <v>4.8655974437729137</v>
      </c>
      <c r="I1049" s="16">
        <f t="shared" si="202"/>
        <v>4.8779184275682459</v>
      </c>
      <c r="J1049" s="13">
        <f t="shared" si="196"/>
        <v>4.8762284239965901</v>
      </c>
      <c r="K1049" s="13">
        <f t="shared" si="197"/>
        <v>1.6900035716558293E-3</v>
      </c>
      <c r="L1049" s="13">
        <f t="shared" si="198"/>
        <v>0</v>
      </c>
      <c r="M1049" s="13">
        <f t="shared" si="203"/>
        <v>0.12256011524886921</v>
      </c>
      <c r="N1049" s="13">
        <f t="shared" si="199"/>
        <v>6.4241808860122729E-3</v>
      </c>
      <c r="O1049" s="13">
        <f t="shared" si="200"/>
        <v>6.4241808860122729E-3</v>
      </c>
      <c r="Q1049">
        <v>24.027842211988201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1.0533333330000001</v>
      </c>
      <c r="G1050" s="13">
        <f t="shared" si="194"/>
        <v>0</v>
      </c>
      <c r="H1050" s="13">
        <f t="shared" si="195"/>
        <v>1.0533333330000001</v>
      </c>
      <c r="I1050" s="16">
        <f t="shared" si="202"/>
        <v>1.0550233365716559</v>
      </c>
      <c r="J1050" s="13">
        <f t="shared" si="196"/>
        <v>1.0550095554071826</v>
      </c>
      <c r="K1050" s="13">
        <f t="shared" si="197"/>
        <v>1.3781164473369856E-5</v>
      </c>
      <c r="L1050" s="13">
        <f t="shared" si="198"/>
        <v>0</v>
      </c>
      <c r="M1050" s="13">
        <f t="shared" si="203"/>
        <v>0.11613593436285694</v>
      </c>
      <c r="N1050" s="13">
        <f t="shared" si="199"/>
        <v>6.0874473575523586E-3</v>
      </c>
      <c r="O1050" s="13">
        <f t="shared" si="200"/>
        <v>6.0874473575523586E-3</v>
      </c>
      <c r="Q1050">
        <v>25.579407768037189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5.3213650162842114</v>
      </c>
      <c r="G1051" s="13">
        <f t="shared" si="194"/>
        <v>0</v>
      </c>
      <c r="H1051" s="13">
        <f t="shared" si="195"/>
        <v>5.3213650162842114</v>
      </c>
      <c r="I1051" s="16">
        <f t="shared" si="202"/>
        <v>5.321378797448685</v>
      </c>
      <c r="J1051" s="13">
        <f t="shared" si="196"/>
        <v>5.3194896812852486</v>
      </c>
      <c r="K1051" s="13">
        <f t="shared" si="197"/>
        <v>1.8891161634364551E-3</v>
      </c>
      <c r="L1051" s="13">
        <f t="shared" si="198"/>
        <v>0</v>
      </c>
      <c r="M1051" s="13">
        <f t="shared" si="203"/>
        <v>0.11004848700530458</v>
      </c>
      <c r="N1051" s="13">
        <f t="shared" si="199"/>
        <v>5.7683642457293663E-3</v>
      </c>
      <c r="O1051" s="13">
        <f t="shared" si="200"/>
        <v>5.7683642457293663E-3</v>
      </c>
      <c r="Q1051">
        <v>25.10010451175766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11.97124976864685</v>
      </c>
      <c r="G1052" s="13">
        <f t="shared" si="194"/>
        <v>0</v>
      </c>
      <c r="H1052" s="13">
        <f t="shared" si="195"/>
        <v>11.97124976864685</v>
      </c>
      <c r="I1052" s="16">
        <f t="shared" si="202"/>
        <v>11.973138884810286</v>
      </c>
      <c r="J1052" s="13">
        <f t="shared" si="196"/>
        <v>11.919495384360232</v>
      </c>
      <c r="K1052" s="13">
        <f t="shared" si="197"/>
        <v>5.3643500450053949E-2</v>
      </c>
      <c r="L1052" s="13">
        <f t="shared" si="198"/>
        <v>0</v>
      </c>
      <c r="M1052" s="13">
        <f t="shared" si="203"/>
        <v>0.10428012275957521</v>
      </c>
      <c r="N1052" s="13">
        <f t="shared" si="199"/>
        <v>5.4660063762403928E-3</v>
      </c>
      <c r="O1052" s="13">
        <f t="shared" si="200"/>
        <v>5.4660063762403928E-3</v>
      </c>
      <c r="Q1052">
        <v>18.575256636375169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34.169992085156963</v>
      </c>
      <c r="G1053" s="13">
        <f t="shared" si="194"/>
        <v>0</v>
      </c>
      <c r="H1053" s="13">
        <f t="shared" si="195"/>
        <v>34.169992085156963</v>
      </c>
      <c r="I1053" s="16">
        <f t="shared" si="202"/>
        <v>34.223635585607013</v>
      </c>
      <c r="J1053" s="13">
        <f t="shared" si="196"/>
        <v>32.002106636089351</v>
      </c>
      <c r="K1053" s="13">
        <f t="shared" si="197"/>
        <v>2.221528949517662</v>
      </c>
      <c r="L1053" s="13">
        <f t="shared" si="198"/>
        <v>0</v>
      </c>
      <c r="M1053" s="13">
        <f t="shared" si="203"/>
        <v>9.8814116383334816E-2</v>
      </c>
      <c r="N1053" s="13">
        <f t="shared" si="199"/>
        <v>5.1794970692463395E-3</v>
      </c>
      <c r="O1053" s="13">
        <f t="shared" si="200"/>
        <v>5.1794970692463395E-3</v>
      </c>
      <c r="Q1053">
        <v>13.81231101222067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11.16258432667807</v>
      </c>
      <c r="G1054" s="13">
        <f t="shared" si="194"/>
        <v>0</v>
      </c>
      <c r="H1054" s="13">
        <f t="shared" si="195"/>
        <v>11.16258432667807</v>
      </c>
      <c r="I1054" s="16">
        <f t="shared" si="202"/>
        <v>13.384113276195732</v>
      </c>
      <c r="J1054" s="13">
        <f t="shared" si="196"/>
        <v>13.228018605073768</v>
      </c>
      <c r="K1054" s="13">
        <f t="shared" si="197"/>
        <v>0.15609467112196462</v>
      </c>
      <c r="L1054" s="13">
        <f t="shared" si="198"/>
        <v>0</v>
      </c>
      <c r="M1054" s="13">
        <f t="shared" si="203"/>
        <v>9.363461931408848E-2</v>
      </c>
      <c r="N1054" s="13">
        <f t="shared" si="199"/>
        <v>4.9080055974584499E-3</v>
      </c>
      <c r="O1054" s="13">
        <f t="shared" si="200"/>
        <v>4.9080055974584499E-3</v>
      </c>
      <c r="Q1054">
        <v>13.24984951226393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6.6988970307025388</v>
      </c>
      <c r="G1055" s="13">
        <f t="shared" si="194"/>
        <v>0</v>
      </c>
      <c r="H1055" s="13">
        <f t="shared" si="195"/>
        <v>6.6988970307025388</v>
      </c>
      <c r="I1055" s="16">
        <f t="shared" si="202"/>
        <v>6.8549917018245035</v>
      </c>
      <c r="J1055" s="13">
        <f t="shared" si="196"/>
        <v>6.8381173692562687</v>
      </c>
      <c r="K1055" s="13">
        <f t="shared" si="197"/>
        <v>1.6874332568234784E-2</v>
      </c>
      <c r="L1055" s="13">
        <f t="shared" si="198"/>
        <v>0</v>
      </c>
      <c r="M1055" s="13">
        <f t="shared" si="203"/>
        <v>8.8726613716630029E-2</v>
      </c>
      <c r="N1055" s="13">
        <f t="shared" si="199"/>
        <v>4.6507447774632215E-3</v>
      </c>
      <c r="O1055" s="13">
        <f t="shared" si="200"/>
        <v>4.6507447774632215E-3</v>
      </c>
      <c r="Q1055">
        <v>14.92248141446569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44.59702451486249</v>
      </c>
      <c r="G1056" s="13">
        <f t="shared" si="194"/>
        <v>0</v>
      </c>
      <c r="H1056" s="13">
        <f t="shared" si="195"/>
        <v>44.59702451486249</v>
      </c>
      <c r="I1056" s="16">
        <f t="shared" si="202"/>
        <v>44.613898847430725</v>
      </c>
      <c r="J1056" s="13">
        <f t="shared" si="196"/>
        <v>40.169428366802592</v>
      </c>
      <c r="K1056" s="13">
        <f t="shared" si="197"/>
        <v>4.4444704806281337</v>
      </c>
      <c r="L1056" s="13">
        <f t="shared" si="198"/>
        <v>0</v>
      </c>
      <c r="M1056" s="13">
        <f t="shared" si="203"/>
        <v>8.4075868939166812E-2</v>
      </c>
      <c r="N1056" s="13">
        <f t="shared" si="199"/>
        <v>4.406968687301816E-3</v>
      </c>
      <c r="O1056" s="13">
        <f t="shared" si="200"/>
        <v>4.406968687301816E-3</v>
      </c>
      <c r="Q1056">
        <v>14.133428322580651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3.5479412689943461</v>
      </c>
      <c r="G1057" s="13">
        <f t="shared" si="194"/>
        <v>0</v>
      </c>
      <c r="H1057" s="13">
        <f t="shared" si="195"/>
        <v>3.5479412689943461</v>
      </c>
      <c r="I1057" s="16">
        <f t="shared" si="202"/>
        <v>7.9924117496224802</v>
      </c>
      <c r="J1057" s="13">
        <f t="shared" si="196"/>
        <v>7.972129222391426</v>
      </c>
      <c r="K1057" s="13">
        <f t="shared" si="197"/>
        <v>2.0282527231054281E-2</v>
      </c>
      <c r="L1057" s="13">
        <f t="shared" si="198"/>
        <v>0</v>
      </c>
      <c r="M1057" s="13">
        <f t="shared" si="203"/>
        <v>7.9668900251865002E-2</v>
      </c>
      <c r="N1057" s="13">
        <f t="shared" si="199"/>
        <v>4.1759705036861217E-3</v>
      </c>
      <c r="O1057" s="13">
        <f t="shared" si="200"/>
        <v>4.1759705036861217E-3</v>
      </c>
      <c r="Q1057">
        <v>16.896692929096229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16.758253801226321</v>
      </c>
      <c r="G1058" s="13">
        <f t="shared" si="194"/>
        <v>0</v>
      </c>
      <c r="H1058" s="13">
        <f t="shared" si="195"/>
        <v>16.758253801226321</v>
      </c>
      <c r="I1058" s="16">
        <f t="shared" si="202"/>
        <v>16.778536328457374</v>
      </c>
      <c r="J1058" s="13">
        <f t="shared" si="196"/>
        <v>16.707189338524337</v>
      </c>
      <c r="K1058" s="13">
        <f t="shared" si="197"/>
        <v>7.1346989933037008E-2</v>
      </c>
      <c r="L1058" s="13">
        <f t="shared" si="198"/>
        <v>0</v>
      </c>
      <c r="M1058" s="13">
        <f t="shared" si="203"/>
        <v>7.549292974817888E-2</v>
      </c>
      <c r="N1058" s="13">
        <f t="shared" si="199"/>
        <v>3.9570804525805364E-3</v>
      </c>
      <c r="O1058" s="13">
        <f t="shared" si="200"/>
        <v>3.9570804525805364E-3</v>
      </c>
      <c r="Q1058">
        <v>23.724132298413348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2.4982988079287352</v>
      </c>
      <c r="G1059" s="13">
        <f t="shared" si="194"/>
        <v>0</v>
      </c>
      <c r="H1059" s="13">
        <f t="shared" si="195"/>
        <v>2.4982988079287352</v>
      </c>
      <c r="I1059" s="16">
        <f t="shared" si="202"/>
        <v>2.5696457978617722</v>
      </c>
      <c r="J1059" s="13">
        <f t="shared" si="196"/>
        <v>2.5693547908998982</v>
      </c>
      <c r="K1059" s="13">
        <f t="shared" si="197"/>
        <v>2.9100696187400743E-4</v>
      </c>
      <c r="L1059" s="13">
        <f t="shared" si="198"/>
        <v>0</v>
      </c>
      <c r="M1059" s="13">
        <f t="shared" si="203"/>
        <v>7.153584929559835E-2</v>
      </c>
      <c r="N1059" s="13">
        <f t="shared" si="199"/>
        <v>3.7496638672072195E-3</v>
      </c>
      <c r="O1059" s="13">
        <f t="shared" si="200"/>
        <v>3.7496638672072195E-3</v>
      </c>
      <c r="Q1059">
        <v>22.86432714632204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9.5675992029553676</v>
      </c>
      <c r="G1060" s="13">
        <f t="shared" si="194"/>
        <v>0</v>
      </c>
      <c r="H1060" s="13">
        <f t="shared" si="195"/>
        <v>9.5675992029553676</v>
      </c>
      <c r="I1060" s="16">
        <f t="shared" si="202"/>
        <v>9.5678902099172412</v>
      </c>
      <c r="J1060" s="13">
        <f t="shared" si="196"/>
        <v>9.5574137669921591</v>
      </c>
      <c r="K1060" s="13">
        <f t="shared" si="197"/>
        <v>1.0476442925082097E-2</v>
      </c>
      <c r="L1060" s="13">
        <f t="shared" si="198"/>
        <v>0</v>
      </c>
      <c r="M1060" s="13">
        <f t="shared" si="203"/>
        <v>6.7786185428391127E-2</v>
      </c>
      <c r="N1060" s="13">
        <f t="shared" si="199"/>
        <v>3.5531193478440513E-3</v>
      </c>
      <c r="O1060" s="13">
        <f t="shared" si="200"/>
        <v>3.5531193478440513E-3</v>
      </c>
      <c r="Q1060">
        <v>25.430507574007422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3.3880070442540351</v>
      </c>
      <c r="G1061" s="13">
        <f t="shared" si="194"/>
        <v>0</v>
      </c>
      <c r="H1061" s="13">
        <f t="shared" si="195"/>
        <v>3.3880070442540351</v>
      </c>
      <c r="I1061" s="16">
        <f t="shared" si="202"/>
        <v>3.3984834871791172</v>
      </c>
      <c r="J1061" s="13">
        <f t="shared" si="196"/>
        <v>3.3981454921006957</v>
      </c>
      <c r="K1061" s="13">
        <f t="shared" si="197"/>
        <v>3.3799507842147136E-4</v>
      </c>
      <c r="L1061" s="13">
        <f t="shared" si="198"/>
        <v>0</v>
      </c>
      <c r="M1061" s="13">
        <f t="shared" si="203"/>
        <v>6.4233066080547074E-2</v>
      </c>
      <c r="N1061" s="13">
        <f t="shared" si="199"/>
        <v>3.3668770180796726E-3</v>
      </c>
      <c r="O1061" s="13">
        <f t="shared" si="200"/>
        <v>3.3668770180796726E-3</v>
      </c>
      <c r="Q1061">
        <v>27.830562193548381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2.3957975544426682</v>
      </c>
      <c r="G1062" s="13">
        <f t="shared" si="194"/>
        <v>0</v>
      </c>
      <c r="H1062" s="13">
        <f t="shared" si="195"/>
        <v>2.3957975544426682</v>
      </c>
      <c r="I1062" s="16">
        <f t="shared" si="202"/>
        <v>2.3961355495210896</v>
      </c>
      <c r="J1062" s="13">
        <f t="shared" si="196"/>
        <v>2.3959759143839712</v>
      </c>
      <c r="K1062" s="13">
        <f t="shared" si="197"/>
        <v>1.5963513711847455E-4</v>
      </c>
      <c r="L1062" s="13">
        <f t="shared" si="198"/>
        <v>0</v>
      </c>
      <c r="M1062" s="13">
        <f t="shared" si="203"/>
        <v>6.08661890624674E-2</v>
      </c>
      <c r="N1062" s="13">
        <f t="shared" si="199"/>
        <v>3.1903968724696511E-3</v>
      </c>
      <c r="O1062" s="13">
        <f t="shared" si="200"/>
        <v>3.1903968724696511E-3</v>
      </c>
      <c r="Q1062">
        <v>25.660314255921261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6.6216770141753463</v>
      </c>
      <c r="G1063" s="13">
        <f t="shared" si="194"/>
        <v>0</v>
      </c>
      <c r="H1063" s="13">
        <f t="shared" si="195"/>
        <v>6.6216770141753463</v>
      </c>
      <c r="I1063" s="16">
        <f t="shared" si="202"/>
        <v>6.6218366493124652</v>
      </c>
      <c r="J1063" s="13">
        <f t="shared" si="196"/>
        <v>6.6177601840230418</v>
      </c>
      <c r="K1063" s="13">
        <f t="shared" si="197"/>
        <v>4.0764652894234032E-3</v>
      </c>
      <c r="L1063" s="13">
        <f t="shared" si="198"/>
        <v>0</v>
      </c>
      <c r="M1063" s="13">
        <f t="shared" si="203"/>
        <v>5.767579218999775E-2</v>
      </c>
      <c r="N1063" s="13">
        <f t="shared" si="199"/>
        <v>3.0231672108028476E-3</v>
      </c>
      <c r="O1063" s="13">
        <f t="shared" si="200"/>
        <v>3.0231672108028476E-3</v>
      </c>
      <c r="Q1063">
        <v>24.2855909740071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45.302825949757363</v>
      </c>
      <c r="G1064" s="13">
        <f t="shared" si="194"/>
        <v>0</v>
      </c>
      <c r="H1064" s="13">
        <f t="shared" si="195"/>
        <v>45.302825949757363</v>
      </c>
      <c r="I1064" s="16">
        <f t="shared" si="202"/>
        <v>45.306902415046785</v>
      </c>
      <c r="J1064" s="13">
        <f t="shared" si="196"/>
        <v>41.11976900165979</v>
      </c>
      <c r="K1064" s="13">
        <f t="shared" si="197"/>
        <v>4.1871334133869951</v>
      </c>
      <c r="L1064" s="13">
        <f t="shared" si="198"/>
        <v>0</v>
      </c>
      <c r="M1064" s="13">
        <f t="shared" si="203"/>
        <v>5.4652624979194903E-2</v>
      </c>
      <c r="N1064" s="13">
        <f t="shared" si="199"/>
        <v>2.8647031544381659E-3</v>
      </c>
      <c r="O1064" s="13">
        <f t="shared" si="200"/>
        <v>2.8647031544381659E-3</v>
      </c>
      <c r="Q1064">
        <v>14.983798159562131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61.639100393233917</v>
      </c>
      <c r="G1065" s="13">
        <f t="shared" si="194"/>
        <v>9.0154292160777347E-2</v>
      </c>
      <c r="H1065" s="13">
        <f t="shared" si="195"/>
        <v>61.548946101073142</v>
      </c>
      <c r="I1065" s="16">
        <f t="shared" si="202"/>
        <v>65.73607951446013</v>
      </c>
      <c r="J1065" s="13">
        <f t="shared" si="196"/>
        <v>52.761601241828281</v>
      </c>
      <c r="K1065" s="13">
        <f t="shared" si="197"/>
        <v>12.974478272631849</v>
      </c>
      <c r="L1065" s="13">
        <f t="shared" si="198"/>
        <v>0</v>
      </c>
      <c r="M1065" s="13">
        <f t="shared" si="203"/>
        <v>5.1787921824756736E-2</v>
      </c>
      <c r="N1065" s="13">
        <f t="shared" si="199"/>
        <v>2.7145452404098457E-3</v>
      </c>
      <c r="O1065" s="13">
        <f t="shared" si="200"/>
        <v>9.286883740118719E-2</v>
      </c>
      <c r="Q1065">
        <v>13.513486322580651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44.949115272807823</v>
      </c>
      <c r="G1066" s="13">
        <f t="shared" si="194"/>
        <v>0</v>
      </c>
      <c r="H1066" s="13">
        <f t="shared" si="195"/>
        <v>44.949115272807823</v>
      </c>
      <c r="I1066" s="16">
        <f t="shared" si="202"/>
        <v>57.923593545439672</v>
      </c>
      <c r="J1066" s="13">
        <f t="shared" si="196"/>
        <v>50.761566151245425</v>
      </c>
      <c r="K1066" s="13">
        <f t="shared" si="197"/>
        <v>7.1620273941942472</v>
      </c>
      <c r="L1066" s="13">
        <f t="shared" si="198"/>
        <v>0</v>
      </c>
      <c r="M1066" s="13">
        <f t="shared" si="203"/>
        <v>4.9073376584346892E-2</v>
      </c>
      <c r="N1066" s="13">
        <f t="shared" si="199"/>
        <v>2.5722580892249304E-3</v>
      </c>
      <c r="O1066" s="13">
        <f t="shared" si="200"/>
        <v>2.5722580892249304E-3</v>
      </c>
      <c r="Q1066">
        <v>16.033709922933721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49.917454272741061</v>
      </c>
      <c r="G1067" s="13">
        <f t="shared" si="194"/>
        <v>0</v>
      </c>
      <c r="H1067" s="13">
        <f t="shared" si="195"/>
        <v>49.917454272741061</v>
      </c>
      <c r="I1067" s="16">
        <f t="shared" si="202"/>
        <v>57.079481666935308</v>
      </c>
      <c r="J1067" s="13">
        <f t="shared" si="196"/>
        <v>48.151738847775796</v>
      </c>
      <c r="K1067" s="13">
        <f t="shared" si="197"/>
        <v>8.9277428191595121</v>
      </c>
      <c r="L1067" s="13">
        <f t="shared" si="198"/>
        <v>0</v>
      </c>
      <c r="M1067" s="13">
        <f t="shared" si="203"/>
        <v>4.6501118495121965E-2</v>
      </c>
      <c r="N1067" s="13">
        <f t="shared" si="199"/>
        <v>2.4374291424902241E-3</v>
      </c>
      <c r="O1067" s="13">
        <f t="shared" si="200"/>
        <v>2.4374291424902241E-3</v>
      </c>
      <c r="Q1067">
        <v>13.711606833964201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30.421352985245381</v>
      </c>
      <c r="G1068" s="13">
        <f t="shared" si="194"/>
        <v>0</v>
      </c>
      <c r="H1068" s="13">
        <f t="shared" si="195"/>
        <v>30.421352985245381</v>
      </c>
      <c r="I1068" s="16">
        <f t="shared" si="202"/>
        <v>39.349095804404897</v>
      </c>
      <c r="J1068" s="13">
        <f t="shared" si="196"/>
        <v>36.624978812641906</v>
      </c>
      <c r="K1068" s="13">
        <f t="shared" si="197"/>
        <v>2.7241169917629904</v>
      </c>
      <c r="L1068" s="13">
        <f t="shared" si="198"/>
        <v>0</v>
      </c>
      <c r="M1068" s="13">
        <f t="shared" si="203"/>
        <v>4.4063689352631739E-2</v>
      </c>
      <c r="N1068" s="13">
        <f t="shared" si="199"/>
        <v>2.3096674667085143E-3</v>
      </c>
      <c r="O1068" s="13">
        <f t="shared" si="200"/>
        <v>2.3096674667085143E-3</v>
      </c>
      <c r="Q1068">
        <v>15.308667777867599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3.950941831540788</v>
      </c>
      <c r="G1069" s="13">
        <f t="shared" si="194"/>
        <v>0</v>
      </c>
      <c r="H1069" s="13">
        <f t="shared" si="195"/>
        <v>3.950941831540788</v>
      </c>
      <c r="I1069" s="16">
        <f t="shared" si="202"/>
        <v>6.6750588233037789</v>
      </c>
      <c r="J1069" s="13">
        <f t="shared" si="196"/>
        <v>6.6656760839511717</v>
      </c>
      <c r="K1069" s="13">
        <f t="shared" si="197"/>
        <v>9.382739352607139E-3</v>
      </c>
      <c r="L1069" s="13">
        <f t="shared" si="198"/>
        <v>0</v>
      </c>
      <c r="M1069" s="13">
        <f t="shared" si="203"/>
        <v>4.1754021885923226E-2</v>
      </c>
      <c r="N1069" s="13">
        <f t="shared" si="199"/>
        <v>2.1886026197756939E-3</v>
      </c>
      <c r="O1069" s="13">
        <f t="shared" si="200"/>
        <v>2.1886026197756939E-3</v>
      </c>
      <c r="Q1069">
        <v>18.541711993769511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9.3403304623384926</v>
      </c>
      <c r="G1070" s="13">
        <f t="shared" si="194"/>
        <v>0</v>
      </c>
      <c r="H1070" s="13">
        <f t="shared" si="195"/>
        <v>9.3403304623384926</v>
      </c>
      <c r="I1070" s="16">
        <f t="shared" si="202"/>
        <v>9.3497132016910989</v>
      </c>
      <c r="J1070" s="13">
        <f t="shared" si="196"/>
        <v>9.3366545349739294</v>
      </c>
      <c r="K1070" s="13">
        <f t="shared" si="197"/>
        <v>1.3058666717169487E-2</v>
      </c>
      <c r="L1070" s="13">
        <f t="shared" si="198"/>
        <v>0</v>
      </c>
      <c r="M1070" s="13">
        <f t="shared" si="203"/>
        <v>3.9565419266147532E-2</v>
      </c>
      <c r="N1070" s="13">
        <f t="shared" si="199"/>
        <v>2.0738835768922127E-3</v>
      </c>
      <c r="O1070" s="13">
        <f t="shared" si="200"/>
        <v>2.0738835768922127E-3</v>
      </c>
      <c r="Q1070">
        <v>23.35460035912714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1.2360015838631311</v>
      </c>
      <c r="G1071" s="13">
        <f t="shared" si="194"/>
        <v>0</v>
      </c>
      <c r="H1071" s="13">
        <f t="shared" si="195"/>
        <v>1.2360015838631311</v>
      </c>
      <c r="I1071" s="16">
        <f t="shared" si="202"/>
        <v>1.2490602505803006</v>
      </c>
      <c r="J1071" s="13">
        <f t="shared" si="196"/>
        <v>1.2490332315000934</v>
      </c>
      <c r="K1071" s="13">
        <f t="shared" si="197"/>
        <v>2.7019080207191237E-5</v>
      </c>
      <c r="L1071" s="13">
        <f t="shared" si="198"/>
        <v>0</v>
      </c>
      <c r="M1071" s="13">
        <f t="shared" si="203"/>
        <v>3.7491535689255319E-2</v>
      </c>
      <c r="N1071" s="13">
        <f t="shared" si="199"/>
        <v>1.965177712774574E-3</v>
      </c>
      <c r="O1071" s="13">
        <f t="shared" si="200"/>
        <v>1.965177712774574E-3</v>
      </c>
      <c r="Q1071">
        <v>24.38139509495473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14.73347570216842</v>
      </c>
      <c r="G1072" s="13">
        <f t="shared" si="194"/>
        <v>0</v>
      </c>
      <c r="H1072" s="13">
        <f t="shared" si="195"/>
        <v>14.73347570216842</v>
      </c>
      <c r="I1072" s="16">
        <f t="shared" si="202"/>
        <v>14.733502721248627</v>
      </c>
      <c r="J1072" s="13">
        <f t="shared" si="196"/>
        <v>14.704372566782666</v>
      </c>
      <c r="K1072" s="13">
        <f t="shared" si="197"/>
        <v>2.9130154465960345E-2</v>
      </c>
      <c r="L1072" s="13">
        <f t="shared" si="198"/>
        <v>0</v>
      </c>
      <c r="M1072" s="13">
        <f t="shared" si="203"/>
        <v>3.5526357976480745E-2</v>
      </c>
      <c r="N1072" s="13">
        <f t="shared" si="199"/>
        <v>1.8621698372158063E-3</v>
      </c>
      <c r="O1072" s="13">
        <f t="shared" si="200"/>
        <v>1.8621698372158063E-3</v>
      </c>
      <c r="Q1072">
        <v>27.39860151232455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17.534071047760559</v>
      </c>
      <c r="G1073" s="13">
        <f t="shared" si="194"/>
        <v>0</v>
      </c>
      <c r="H1073" s="13">
        <f t="shared" si="195"/>
        <v>17.534071047760559</v>
      </c>
      <c r="I1073" s="16">
        <f t="shared" si="202"/>
        <v>17.563201202226519</v>
      </c>
      <c r="J1073" s="13">
        <f t="shared" si="196"/>
        <v>17.533194916482678</v>
      </c>
      <c r="K1073" s="13">
        <f t="shared" si="197"/>
        <v>3.0006285743841232E-2</v>
      </c>
      <c r="L1073" s="13">
        <f t="shared" si="198"/>
        <v>0</v>
      </c>
      <c r="M1073" s="13">
        <f t="shared" si="203"/>
        <v>3.3664188139264938E-2</v>
      </c>
      <c r="N1073" s="13">
        <f t="shared" si="199"/>
        <v>1.7645612811985523E-3</v>
      </c>
      <c r="O1073" s="13">
        <f t="shared" si="200"/>
        <v>1.7645612811985523E-3</v>
      </c>
      <c r="Q1073">
        <v>31.105047193548391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33.383147871318421</v>
      </c>
      <c r="G1074" s="13">
        <f t="shared" si="194"/>
        <v>0</v>
      </c>
      <c r="H1074" s="13">
        <f t="shared" si="195"/>
        <v>33.383147871318421</v>
      </c>
      <c r="I1074" s="16">
        <f t="shared" si="202"/>
        <v>33.413154157062266</v>
      </c>
      <c r="J1074" s="13">
        <f t="shared" si="196"/>
        <v>32.993226229642737</v>
      </c>
      <c r="K1074" s="13">
        <f t="shared" si="197"/>
        <v>0.41992792741952911</v>
      </c>
      <c r="L1074" s="13">
        <f t="shared" si="198"/>
        <v>0</v>
      </c>
      <c r="M1074" s="13">
        <f t="shared" si="203"/>
        <v>3.1899626858066382E-2</v>
      </c>
      <c r="N1074" s="13">
        <f t="shared" si="199"/>
        <v>1.6720690309109721E-3</v>
      </c>
      <c r="O1074" s="13">
        <f t="shared" si="200"/>
        <v>1.6720690309109721E-3</v>
      </c>
      <c r="Q1074">
        <v>25.74288336228841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24.233000691839429</v>
      </c>
      <c r="G1075" s="13">
        <f t="shared" si="194"/>
        <v>0</v>
      </c>
      <c r="H1075" s="13">
        <f t="shared" si="195"/>
        <v>24.233000691839429</v>
      </c>
      <c r="I1075" s="16">
        <f t="shared" si="202"/>
        <v>24.652928619258958</v>
      </c>
      <c r="J1075" s="13">
        <f t="shared" si="196"/>
        <v>24.423327705727573</v>
      </c>
      <c r="K1075" s="13">
        <f t="shared" si="197"/>
        <v>0.22960091353138523</v>
      </c>
      <c r="L1075" s="13">
        <f t="shared" si="198"/>
        <v>0</v>
      </c>
      <c r="M1075" s="13">
        <f t="shared" si="203"/>
        <v>3.0227557827155409E-2</v>
      </c>
      <c r="N1075" s="13">
        <f t="shared" si="199"/>
        <v>1.5844249071545655E-3</v>
      </c>
      <c r="O1075" s="13">
        <f t="shared" si="200"/>
        <v>1.5844249071545655E-3</v>
      </c>
      <c r="Q1075">
        <v>23.56691574632546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3.5967479056017271</v>
      </c>
      <c r="G1076" s="13">
        <f t="shared" si="194"/>
        <v>0</v>
      </c>
      <c r="H1076" s="13">
        <f t="shared" si="195"/>
        <v>3.5967479056017271</v>
      </c>
      <c r="I1076" s="16">
        <f t="shared" si="202"/>
        <v>3.8263488191331123</v>
      </c>
      <c r="J1076" s="13">
        <f t="shared" si="196"/>
        <v>3.8244183427288809</v>
      </c>
      <c r="K1076" s="13">
        <f t="shared" si="197"/>
        <v>1.9304764042313849E-3</v>
      </c>
      <c r="L1076" s="13">
        <f t="shared" si="198"/>
        <v>0</v>
      </c>
      <c r="M1076" s="13">
        <f t="shared" si="203"/>
        <v>2.8643132920000845E-2</v>
      </c>
      <c r="N1076" s="13">
        <f t="shared" si="199"/>
        <v>1.5013747877646196E-3</v>
      </c>
      <c r="O1076" s="13">
        <f t="shared" si="200"/>
        <v>1.5013747877646196E-3</v>
      </c>
      <c r="Q1076">
        <v>17.92684776971144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164.92939511642041</v>
      </c>
      <c r="G1077" s="13">
        <f t="shared" si="194"/>
        <v>2.1559601866245073</v>
      </c>
      <c r="H1077" s="13">
        <f t="shared" si="195"/>
        <v>162.77343492979591</v>
      </c>
      <c r="I1077" s="16">
        <f t="shared" si="202"/>
        <v>162.77536540620014</v>
      </c>
      <c r="J1077" s="13">
        <f t="shared" si="196"/>
        <v>82.265875523837735</v>
      </c>
      <c r="K1077" s="13">
        <f t="shared" si="197"/>
        <v>80.509489882362402</v>
      </c>
      <c r="L1077" s="13">
        <f t="shared" si="198"/>
        <v>2.627022249844055</v>
      </c>
      <c r="M1077" s="13">
        <f t="shared" si="203"/>
        <v>2.6541640079762914</v>
      </c>
      <c r="N1077" s="13">
        <f t="shared" si="199"/>
        <v>0.13912217407563457</v>
      </c>
      <c r="O1077" s="13">
        <f t="shared" si="200"/>
        <v>2.295082360700142</v>
      </c>
      <c r="Q1077">
        <v>14.59738966223474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138.9786421614229</v>
      </c>
      <c r="G1078" s="13">
        <f t="shared" si="194"/>
        <v>1.636945127524557</v>
      </c>
      <c r="H1078" s="13">
        <f t="shared" si="195"/>
        <v>137.34169703389833</v>
      </c>
      <c r="I1078" s="16">
        <f t="shared" si="202"/>
        <v>215.22416466641667</v>
      </c>
      <c r="J1078" s="13">
        <f t="shared" si="196"/>
        <v>76.981533455555407</v>
      </c>
      <c r="K1078" s="13">
        <f t="shared" si="197"/>
        <v>138.24263121086125</v>
      </c>
      <c r="L1078" s="13">
        <f t="shared" si="198"/>
        <v>4.9815037915154452</v>
      </c>
      <c r="M1078" s="13">
        <f t="shared" si="203"/>
        <v>7.4965456254161023</v>
      </c>
      <c r="N1078" s="13">
        <f t="shared" si="199"/>
        <v>0.39294321011469008</v>
      </c>
      <c r="O1078" s="13">
        <f t="shared" si="200"/>
        <v>2.0298883376392469</v>
      </c>
      <c r="Q1078">
        <v>12.48478951120277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60.542718437970549</v>
      </c>
      <c r="G1079" s="13">
        <f t="shared" si="194"/>
        <v>6.8226653055509984E-2</v>
      </c>
      <c r="H1079" s="13">
        <f t="shared" si="195"/>
        <v>60.474491784915038</v>
      </c>
      <c r="I1079" s="16">
        <f t="shared" si="202"/>
        <v>193.73561920426084</v>
      </c>
      <c r="J1079" s="13">
        <f t="shared" si="196"/>
        <v>76.147941365372972</v>
      </c>
      <c r="K1079" s="13">
        <f t="shared" si="197"/>
        <v>117.58767783888787</v>
      </c>
      <c r="L1079" s="13">
        <f t="shared" si="198"/>
        <v>4.1391504163252328</v>
      </c>
      <c r="M1079" s="13">
        <f t="shared" si="203"/>
        <v>11.242752831626644</v>
      </c>
      <c r="N1079" s="13">
        <f t="shared" si="199"/>
        <v>0.58930654316403008</v>
      </c>
      <c r="O1079" s="13">
        <f t="shared" si="200"/>
        <v>0.65753319621954009</v>
      </c>
      <c r="Q1079">
        <v>12.551832322580649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50.028357044465942</v>
      </c>
      <c r="G1080" s="13">
        <f t="shared" si="194"/>
        <v>0</v>
      </c>
      <c r="H1080" s="13">
        <f t="shared" si="195"/>
        <v>50.028357044465942</v>
      </c>
      <c r="I1080" s="16">
        <f t="shared" si="202"/>
        <v>163.47688446702858</v>
      </c>
      <c r="J1080" s="13">
        <f t="shared" si="196"/>
        <v>91.04763011768884</v>
      </c>
      <c r="K1080" s="13">
        <f t="shared" si="197"/>
        <v>72.429254349339743</v>
      </c>
      <c r="L1080" s="13">
        <f t="shared" si="198"/>
        <v>2.2974928846115428</v>
      </c>
      <c r="M1080" s="13">
        <f t="shared" si="203"/>
        <v>12.950939173074158</v>
      </c>
      <c r="N1080" s="13">
        <f t="shared" si="199"/>
        <v>0.67884381246400816</v>
      </c>
      <c r="O1080" s="13">
        <f t="shared" si="200"/>
        <v>0.67884381246400816</v>
      </c>
      <c r="Q1080">
        <v>16.595202367765179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0.46928694395792031</v>
      </c>
      <c r="G1081" s="13">
        <f t="shared" si="194"/>
        <v>0</v>
      </c>
      <c r="H1081" s="13">
        <f t="shared" si="195"/>
        <v>0.46928694395792031</v>
      </c>
      <c r="I1081" s="16">
        <f t="shared" si="202"/>
        <v>70.601048408686125</v>
      </c>
      <c r="J1081" s="13">
        <f t="shared" si="196"/>
        <v>61.967732572857926</v>
      </c>
      <c r="K1081" s="13">
        <f t="shared" si="197"/>
        <v>8.6333158358281992</v>
      </c>
      <c r="L1081" s="13">
        <f t="shared" si="198"/>
        <v>0</v>
      </c>
      <c r="M1081" s="13">
        <f t="shared" si="203"/>
        <v>12.27209536061015</v>
      </c>
      <c r="N1081" s="13">
        <f t="shared" si="199"/>
        <v>0.64326114810567636</v>
      </c>
      <c r="O1081" s="13">
        <f t="shared" si="200"/>
        <v>0.64326114810567636</v>
      </c>
      <c r="Q1081">
        <v>18.936124707200339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5.0550928622110689</v>
      </c>
      <c r="G1082" s="13">
        <f t="shared" si="194"/>
        <v>0</v>
      </c>
      <c r="H1082" s="13">
        <f t="shared" si="195"/>
        <v>5.0550928622110689</v>
      </c>
      <c r="I1082" s="16">
        <f t="shared" si="202"/>
        <v>13.688408698039268</v>
      </c>
      <c r="J1082" s="13">
        <f t="shared" si="196"/>
        <v>13.633353666619218</v>
      </c>
      <c r="K1082" s="13">
        <f t="shared" si="197"/>
        <v>5.5055031420049971E-2</v>
      </c>
      <c r="L1082" s="13">
        <f t="shared" si="198"/>
        <v>0</v>
      </c>
      <c r="M1082" s="13">
        <f t="shared" si="203"/>
        <v>11.628834212504474</v>
      </c>
      <c r="N1082" s="13">
        <f t="shared" si="199"/>
        <v>0.6095436049719779</v>
      </c>
      <c r="O1082" s="13">
        <f t="shared" si="200"/>
        <v>0.6095436049719779</v>
      </c>
      <c r="Q1082">
        <v>21.233059579372711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2.306666667</v>
      </c>
      <c r="G1083" s="13">
        <f t="shared" si="194"/>
        <v>0</v>
      </c>
      <c r="H1083" s="13">
        <f t="shared" si="195"/>
        <v>2.306666667</v>
      </c>
      <c r="I1083" s="16">
        <f t="shared" si="202"/>
        <v>2.36172169842005</v>
      </c>
      <c r="J1083" s="13">
        <f t="shared" si="196"/>
        <v>2.3614979511762701</v>
      </c>
      <c r="K1083" s="13">
        <f t="shared" si="197"/>
        <v>2.2374724377982602E-4</v>
      </c>
      <c r="L1083" s="13">
        <f t="shared" si="198"/>
        <v>0</v>
      </c>
      <c r="M1083" s="13">
        <f t="shared" si="203"/>
        <v>11.019290607532495</v>
      </c>
      <c r="N1083" s="13">
        <f t="shared" si="199"/>
        <v>0.57759341980528989</v>
      </c>
      <c r="O1083" s="13">
        <f t="shared" si="200"/>
        <v>0.57759341980528989</v>
      </c>
      <c r="Q1083">
        <v>22.933428963228131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1.6122035747099439</v>
      </c>
      <c r="G1084" s="13">
        <f t="shared" si="194"/>
        <v>0</v>
      </c>
      <c r="H1084" s="13">
        <f t="shared" si="195"/>
        <v>1.6122035747099439</v>
      </c>
      <c r="I1084" s="16">
        <f t="shared" si="202"/>
        <v>1.6124273219537237</v>
      </c>
      <c r="J1084" s="13">
        <f t="shared" si="196"/>
        <v>1.6123788651667446</v>
      </c>
      <c r="K1084" s="13">
        <f t="shared" si="197"/>
        <v>4.8456786979178545E-5</v>
      </c>
      <c r="L1084" s="13">
        <f t="shared" si="198"/>
        <v>0</v>
      </c>
      <c r="M1084" s="13">
        <f t="shared" si="203"/>
        <v>10.441697187727206</v>
      </c>
      <c r="N1084" s="13">
        <f t="shared" si="199"/>
        <v>0.54731795376264647</v>
      </c>
      <c r="O1084" s="13">
        <f t="shared" si="200"/>
        <v>0.54731795376264647</v>
      </c>
      <c r="Q1084">
        <v>25.688631317255059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11.96174963328145</v>
      </c>
      <c r="G1085" s="13">
        <f t="shared" si="194"/>
        <v>0</v>
      </c>
      <c r="H1085" s="13">
        <f t="shared" si="195"/>
        <v>11.96174963328145</v>
      </c>
      <c r="I1085" s="16">
        <f t="shared" si="202"/>
        <v>11.961798090068429</v>
      </c>
      <c r="J1085" s="13">
        <f t="shared" si="196"/>
        <v>11.947746459841444</v>
      </c>
      <c r="K1085" s="13">
        <f t="shared" si="197"/>
        <v>1.4051630226985523E-2</v>
      </c>
      <c r="L1085" s="13">
        <f t="shared" si="198"/>
        <v>0</v>
      </c>
      <c r="M1085" s="13">
        <f t="shared" si="203"/>
        <v>9.8943792339645587</v>
      </c>
      <c r="N1085" s="13">
        <f t="shared" si="199"/>
        <v>0.51862942381149835</v>
      </c>
      <c r="O1085" s="13">
        <f t="shared" si="200"/>
        <v>0.51862942381149835</v>
      </c>
      <c r="Q1085">
        <v>28.169547193548389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30.348129473546191</v>
      </c>
      <c r="G1086" s="13">
        <f t="shared" si="194"/>
        <v>0</v>
      </c>
      <c r="H1086" s="13">
        <f t="shared" si="195"/>
        <v>30.348129473546191</v>
      </c>
      <c r="I1086" s="16">
        <f t="shared" si="202"/>
        <v>30.362181103773175</v>
      </c>
      <c r="J1086" s="13">
        <f t="shared" si="196"/>
        <v>30.037740514706726</v>
      </c>
      <c r="K1086" s="13">
        <f t="shared" si="197"/>
        <v>0.32444058906644813</v>
      </c>
      <c r="L1086" s="13">
        <f t="shared" si="198"/>
        <v>0</v>
      </c>
      <c r="M1086" s="13">
        <f t="shared" si="203"/>
        <v>9.3757498101530601</v>
      </c>
      <c r="N1086" s="13">
        <f t="shared" si="199"/>
        <v>0.49144464820478539</v>
      </c>
      <c r="O1086" s="13">
        <f t="shared" si="200"/>
        <v>0.49144464820478539</v>
      </c>
      <c r="Q1086">
        <v>25.55229335104805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26.686177881176281</v>
      </c>
      <c r="G1087" s="13">
        <f t="shared" si="194"/>
        <v>0</v>
      </c>
      <c r="H1087" s="13">
        <f t="shared" si="195"/>
        <v>26.686177881176281</v>
      </c>
      <c r="I1087" s="16">
        <f t="shared" si="202"/>
        <v>27.010618470242729</v>
      </c>
      <c r="J1087" s="13">
        <f t="shared" si="196"/>
        <v>26.436489123045291</v>
      </c>
      <c r="K1087" s="13">
        <f t="shared" si="197"/>
        <v>0.57412934719743802</v>
      </c>
      <c r="L1087" s="13">
        <f t="shared" si="198"/>
        <v>0</v>
      </c>
      <c r="M1087" s="13">
        <f t="shared" si="203"/>
        <v>8.8843051619482747</v>
      </c>
      <c r="N1087" s="13">
        <f t="shared" si="199"/>
        <v>0.46568480529733242</v>
      </c>
      <c r="O1087" s="13">
        <f t="shared" si="200"/>
        <v>0.46568480529733242</v>
      </c>
      <c r="Q1087">
        <v>18.890718577971349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7.4240037868340396</v>
      </c>
      <c r="G1088" s="13">
        <f t="shared" si="194"/>
        <v>0</v>
      </c>
      <c r="H1088" s="13">
        <f t="shared" si="195"/>
        <v>7.4240037868340396</v>
      </c>
      <c r="I1088" s="16">
        <f t="shared" si="202"/>
        <v>7.9981331340314776</v>
      </c>
      <c r="J1088" s="13">
        <f t="shared" si="196"/>
        <v>7.9754195600245179</v>
      </c>
      <c r="K1088" s="13">
        <f t="shared" si="197"/>
        <v>2.2713574006959725E-2</v>
      </c>
      <c r="L1088" s="13">
        <f t="shared" si="198"/>
        <v>0</v>
      </c>
      <c r="M1088" s="13">
        <f t="shared" si="203"/>
        <v>8.4186203566509423</v>
      </c>
      <c r="N1088" s="13">
        <f t="shared" si="199"/>
        <v>0.44127520500426259</v>
      </c>
      <c r="O1088" s="13">
        <f t="shared" si="200"/>
        <v>0.44127520500426259</v>
      </c>
      <c r="Q1088">
        <v>16.10306168158262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9.9420627819175689</v>
      </c>
      <c r="G1089" s="13">
        <f t="shared" si="194"/>
        <v>0</v>
      </c>
      <c r="H1089" s="13">
        <f t="shared" si="195"/>
        <v>9.9420627819175689</v>
      </c>
      <c r="I1089" s="16">
        <f t="shared" si="202"/>
        <v>9.9647763559245277</v>
      </c>
      <c r="J1089" s="13">
        <f t="shared" si="196"/>
        <v>9.9074298830360163</v>
      </c>
      <c r="K1089" s="13">
        <f t="shared" si="197"/>
        <v>5.7346472888511357E-2</v>
      </c>
      <c r="L1089" s="13">
        <f t="shared" si="198"/>
        <v>0</v>
      </c>
      <c r="M1089" s="13">
        <f t="shared" si="203"/>
        <v>7.9773451516466798</v>
      </c>
      <c r="N1089" s="13">
        <f t="shared" si="199"/>
        <v>0.41814507223877723</v>
      </c>
      <c r="O1089" s="13">
        <f t="shared" si="200"/>
        <v>0.41814507223877723</v>
      </c>
      <c r="Q1089">
        <v>14.15844134150962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33.794099984707529</v>
      </c>
      <c r="G1090" s="13">
        <f t="shared" si="194"/>
        <v>0</v>
      </c>
      <c r="H1090" s="13">
        <f t="shared" si="195"/>
        <v>33.794099984707529</v>
      </c>
      <c r="I1090" s="16">
        <f t="shared" si="202"/>
        <v>33.85144645759604</v>
      </c>
      <c r="J1090" s="13">
        <f t="shared" si="196"/>
        <v>31.028645995909255</v>
      </c>
      <c r="K1090" s="13">
        <f t="shared" si="197"/>
        <v>2.8228004616867857</v>
      </c>
      <c r="L1090" s="13">
        <f t="shared" si="198"/>
        <v>0</v>
      </c>
      <c r="M1090" s="13">
        <f t="shared" si="203"/>
        <v>7.5592000794079022</v>
      </c>
      <c r="N1090" s="13">
        <f t="shared" si="199"/>
        <v>0.39622734170138396</v>
      </c>
      <c r="O1090" s="13">
        <f t="shared" si="200"/>
        <v>0.39622734170138396</v>
      </c>
      <c r="Q1090">
        <v>11.59760932258065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44.939838261627173</v>
      </c>
      <c r="G1091" s="13">
        <f t="shared" si="194"/>
        <v>0</v>
      </c>
      <c r="H1091" s="13">
        <f t="shared" si="195"/>
        <v>44.939838261627173</v>
      </c>
      <c r="I1091" s="16">
        <f t="shared" si="202"/>
        <v>47.762638723313955</v>
      </c>
      <c r="J1091" s="13">
        <f t="shared" si="196"/>
        <v>40.799599882956372</v>
      </c>
      <c r="K1091" s="13">
        <f t="shared" si="197"/>
        <v>6.9630388403575836</v>
      </c>
      <c r="L1091" s="13">
        <f t="shared" si="198"/>
        <v>0</v>
      </c>
      <c r="M1091" s="13">
        <f t="shared" si="203"/>
        <v>7.162972737706518</v>
      </c>
      <c r="N1091" s="13">
        <f t="shared" si="199"/>
        <v>0.3754584634255701</v>
      </c>
      <c r="O1091" s="13">
        <f t="shared" si="200"/>
        <v>0.3754584634255701</v>
      </c>
      <c r="Q1091">
        <v>11.760091181658851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42.993799598555107</v>
      </c>
      <c r="G1092" s="13">
        <f t="shared" si="194"/>
        <v>0</v>
      </c>
      <c r="H1092" s="13">
        <f t="shared" si="195"/>
        <v>42.993799598555107</v>
      </c>
      <c r="I1092" s="16">
        <f t="shared" si="202"/>
        <v>49.95683843891269</v>
      </c>
      <c r="J1092" s="13">
        <f t="shared" si="196"/>
        <v>44.431681884745707</v>
      </c>
      <c r="K1092" s="13">
        <f t="shared" si="197"/>
        <v>5.5251565541669834</v>
      </c>
      <c r="L1092" s="13">
        <f t="shared" si="198"/>
        <v>0</v>
      </c>
      <c r="M1092" s="13">
        <f t="shared" si="203"/>
        <v>6.787514274280948</v>
      </c>
      <c r="N1092" s="13">
        <f t="shared" si="199"/>
        <v>0.35577821851610442</v>
      </c>
      <c r="O1092" s="13">
        <f t="shared" si="200"/>
        <v>0.35577821851610442</v>
      </c>
      <c r="Q1092">
        <v>14.87537972024913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2.5663814707072681</v>
      </c>
      <c r="G1093" s="13">
        <f t="shared" si="194"/>
        <v>0</v>
      </c>
      <c r="H1093" s="13">
        <f t="shared" si="195"/>
        <v>2.5663814707072681</v>
      </c>
      <c r="I1093" s="16">
        <f t="shared" si="202"/>
        <v>8.0915380248742519</v>
      </c>
      <c r="J1093" s="13">
        <f t="shared" si="196"/>
        <v>8.0654504947173074</v>
      </c>
      <c r="K1093" s="13">
        <f t="shared" si="197"/>
        <v>2.6087530156944538E-2</v>
      </c>
      <c r="L1093" s="13">
        <f t="shared" si="198"/>
        <v>0</v>
      </c>
      <c r="M1093" s="13">
        <f t="shared" si="203"/>
        <v>6.4317360557648433</v>
      </c>
      <c r="N1093" s="13">
        <f t="shared" si="199"/>
        <v>0.33712954454570565</v>
      </c>
      <c r="O1093" s="13">
        <f t="shared" si="200"/>
        <v>0.33712954454570565</v>
      </c>
      <c r="Q1093">
        <v>15.35804319112199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11.969395492085081</v>
      </c>
      <c r="G1094" s="13">
        <f t="shared" ref="G1094:G1157" si="205">IF((F1094-$J$2)&gt;0,$I$2*(F1094-$J$2),0)</f>
        <v>0</v>
      </c>
      <c r="H1094" s="13">
        <f t="shared" ref="H1094:H1157" si="206">F1094-G1094</f>
        <v>11.969395492085081</v>
      </c>
      <c r="I1094" s="16">
        <f t="shared" si="202"/>
        <v>11.995483022242025</v>
      </c>
      <c r="J1094" s="13">
        <f t="shared" ref="J1094:J1157" si="207">I1094/SQRT(1+(I1094/($K$2*(300+(25*Q1094)+0.05*(Q1094)^3)))^2)</f>
        <v>11.943127393562222</v>
      </c>
      <c r="K1094" s="13">
        <f t="shared" ref="K1094:K1157" si="208">I1094-J1094</f>
        <v>5.2355628679803701E-2</v>
      </c>
      <c r="L1094" s="13">
        <f t="shared" ref="L1094:L1157" si="209">IF(K1094&gt;$N$2,(K1094-$N$2)/$L$2,0)</f>
        <v>0</v>
      </c>
      <c r="M1094" s="13">
        <f t="shared" si="203"/>
        <v>6.0946065112191379</v>
      </c>
      <c r="N1094" s="13">
        <f t="shared" ref="N1094:N1157" si="210">$M$2*M1094</f>
        <v>0.31945837010381867</v>
      </c>
      <c r="O1094" s="13">
        <f t="shared" ref="O1094:O1157" si="211">N1094+G1094</f>
        <v>0.31945837010381867</v>
      </c>
      <c r="Q1094">
        <v>18.7877071976705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33.808374460489077</v>
      </c>
      <c r="G1095" s="13">
        <f t="shared" si="205"/>
        <v>0</v>
      </c>
      <c r="H1095" s="13">
        <f t="shared" si="206"/>
        <v>33.808374460489077</v>
      </c>
      <c r="I1095" s="16">
        <f t="shared" ref="I1095:I1158" si="213">H1095+K1094-L1094</f>
        <v>33.860730089168882</v>
      </c>
      <c r="J1095" s="13">
        <f t="shared" si="207"/>
        <v>33.386233710953007</v>
      </c>
      <c r="K1095" s="13">
        <f t="shared" si="208"/>
        <v>0.47449637821587487</v>
      </c>
      <c r="L1095" s="13">
        <f t="shared" si="209"/>
        <v>0</v>
      </c>
      <c r="M1095" s="13">
        <f t="shared" ref="M1095:M1158" si="214">L1095+M1094-N1094</f>
        <v>5.7751481411153192</v>
      </c>
      <c r="N1095" s="13">
        <f t="shared" si="210"/>
        <v>0.30271345801777588</v>
      </c>
      <c r="O1095" s="13">
        <f t="shared" si="211"/>
        <v>0.30271345801777588</v>
      </c>
      <c r="Q1095">
        <v>25.134362478980471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2.3040430076988181</v>
      </c>
      <c r="G1096" s="13">
        <f t="shared" si="205"/>
        <v>0</v>
      </c>
      <c r="H1096" s="13">
        <f t="shared" si="206"/>
        <v>2.3040430076988181</v>
      </c>
      <c r="I1096" s="16">
        <f t="shared" si="213"/>
        <v>2.778539385914693</v>
      </c>
      <c r="J1096" s="13">
        <f t="shared" si="207"/>
        <v>2.778296343320243</v>
      </c>
      <c r="K1096" s="13">
        <f t="shared" si="208"/>
        <v>2.4304259444996035E-4</v>
      </c>
      <c r="L1096" s="13">
        <f t="shared" si="209"/>
        <v>0</v>
      </c>
      <c r="M1096" s="13">
        <f t="shared" si="214"/>
        <v>5.4724346830975437</v>
      </c>
      <c r="N1096" s="13">
        <f t="shared" si="210"/>
        <v>0.28684625679176845</v>
      </c>
      <c r="O1096" s="13">
        <f t="shared" si="211"/>
        <v>0.28684625679176845</v>
      </c>
      <c r="Q1096">
        <v>25.832366482250389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1.314337539037963</v>
      </c>
      <c r="G1097" s="13">
        <f t="shared" si="205"/>
        <v>0</v>
      </c>
      <c r="H1097" s="13">
        <f t="shared" si="206"/>
        <v>1.314337539037963</v>
      </c>
      <c r="I1097" s="16">
        <f t="shared" si="213"/>
        <v>1.314580581632413</v>
      </c>
      <c r="J1097" s="13">
        <f t="shared" si="207"/>
        <v>1.3145611849669161</v>
      </c>
      <c r="K1097" s="13">
        <f t="shared" si="208"/>
        <v>1.939666549688468E-5</v>
      </c>
      <c r="L1097" s="13">
        <f t="shared" si="209"/>
        <v>0</v>
      </c>
      <c r="M1097" s="13">
        <f t="shared" si="214"/>
        <v>5.1855884263057757</v>
      </c>
      <c r="N1097" s="13">
        <f t="shared" si="210"/>
        <v>0.27181075983287628</v>
      </c>
      <c r="O1097" s="13">
        <f t="shared" si="211"/>
        <v>0.27181075983287628</v>
      </c>
      <c r="Q1097">
        <v>27.893899193548389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38.381422730467008</v>
      </c>
      <c r="G1098" s="13">
        <f t="shared" si="205"/>
        <v>0</v>
      </c>
      <c r="H1098" s="13">
        <f t="shared" si="206"/>
        <v>38.381422730467008</v>
      </c>
      <c r="I1098" s="16">
        <f t="shared" si="213"/>
        <v>38.381442127132502</v>
      </c>
      <c r="J1098" s="13">
        <f t="shared" si="207"/>
        <v>37.656138614766085</v>
      </c>
      <c r="K1098" s="13">
        <f t="shared" si="208"/>
        <v>0.72530351236641621</v>
      </c>
      <c r="L1098" s="13">
        <f t="shared" si="209"/>
        <v>0</v>
      </c>
      <c r="M1098" s="13">
        <f t="shared" si="214"/>
        <v>4.9137776664728996</v>
      </c>
      <c r="N1098" s="13">
        <f t="shared" si="210"/>
        <v>0.25756337205598739</v>
      </c>
      <c r="O1098" s="13">
        <f t="shared" si="211"/>
        <v>0.25756337205598739</v>
      </c>
      <c r="Q1098">
        <v>24.733283619583489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64.874956385357081</v>
      </c>
      <c r="G1099" s="13">
        <f t="shared" si="205"/>
        <v>0.15487141200324062</v>
      </c>
      <c r="H1099" s="13">
        <f t="shared" si="206"/>
        <v>64.720084973353835</v>
      </c>
      <c r="I1099" s="16">
        <f t="shared" si="213"/>
        <v>65.445388485720258</v>
      </c>
      <c r="J1099" s="13">
        <f t="shared" si="207"/>
        <v>59.521601420337838</v>
      </c>
      <c r="K1099" s="13">
        <f t="shared" si="208"/>
        <v>5.9237870653824203</v>
      </c>
      <c r="L1099" s="13">
        <f t="shared" si="209"/>
        <v>0</v>
      </c>
      <c r="M1099" s="13">
        <f t="shared" si="214"/>
        <v>4.6562142944169125</v>
      </c>
      <c r="N1099" s="13">
        <f t="shared" si="210"/>
        <v>0.2440627834808293</v>
      </c>
      <c r="O1099" s="13">
        <f t="shared" si="211"/>
        <v>0.39893419548406994</v>
      </c>
      <c r="Q1099">
        <v>20.37276101669497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38.358046380885447</v>
      </c>
      <c r="G1100" s="13">
        <f t="shared" si="205"/>
        <v>0</v>
      </c>
      <c r="H1100" s="13">
        <f t="shared" si="206"/>
        <v>38.358046380885447</v>
      </c>
      <c r="I1100" s="16">
        <f t="shared" si="213"/>
        <v>44.281833446267868</v>
      </c>
      <c r="J1100" s="13">
        <f t="shared" si="207"/>
        <v>40.546854028616409</v>
      </c>
      <c r="K1100" s="13">
        <f t="shared" si="208"/>
        <v>3.7349794176514592</v>
      </c>
      <c r="L1100" s="13">
        <f t="shared" si="209"/>
        <v>0</v>
      </c>
      <c r="M1100" s="13">
        <f t="shared" si="214"/>
        <v>4.4121515109360834</v>
      </c>
      <c r="N1100" s="13">
        <f t="shared" si="210"/>
        <v>0.23126984945461102</v>
      </c>
      <c r="O1100" s="13">
        <f t="shared" si="211"/>
        <v>0.23126984945461102</v>
      </c>
      <c r="Q1100">
        <v>15.407659709855171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91.246557961889309</v>
      </c>
      <c r="G1101" s="13">
        <f t="shared" si="205"/>
        <v>0.68230344353388517</v>
      </c>
      <c r="H1101" s="13">
        <f t="shared" si="206"/>
        <v>90.564254518355426</v>
      </c>
      <c r="I1101" s="16">
        <f t="shared" si="213"/>
        <v>94.299233936006885</v>
      </c>
      <c r="J1101" s="13">
        <f t="shared" si="207"/>
        <v>57.009161107694801</v>
      </c>
      <c r="K1101" s="13">
        <f t="shared" si="208"/>
        <v>37.290072828312084</v>
      </c>
      <c r="L1101" s="13">
        <f t="shared" si="209"/>
        <v>0.86444156647965165</v>
      </c>
      <c r="M1101" s="13">
        <f t="shared" si="214"/>
        <v>5.0453232279611244</v>
      </c>
      <c r="N1101" s="13">
        <f t="shared" si="210"/>
        <v>0.26445853921568213</v>
      </c>
      <c r="O1101" s="13">
        <f t="shared" si="211"/>
        <v>0.94676198274956724</v>
      </c>
      <c r="Q1101">
        <v>10.39186532360055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24.778014993308759</v>
      </c>
      <c r="G1102" s="13">
        <f t="shared" si="205"/>
        <v>0</v>
      </c>
      <c r="H1102" s="13">
        <f t="shared" si="206"/>
        <v>24.778014993308759</v>
      </c>
      <c r="I1102" s="16">
        <f t="shared" si="213"/>
        <v>61.203646255141194</v>
      </c>
      <c r="J1102" s="13">
        <f t="shared" si="207"/>
        <v>46.525945480865396</v>
      </c>
      <c r="K1102" s="13">
        <f t="shared" si="208"/>
        <v>14.677700774275799</v>
      </c>
      <c r="L1102" s="13">
        <f t="shared" si="209"/>
        <v>0</v>
      </c>
      <c r="M1102" s="13">
        <f t="shared" si="214"/>
        <v>4.7808646887454422</v>
      </c>
      <c r="N1102" s="13">
        <f t="shared" si="210"/>
        <v>0.2505965296269812</v>
      </c>
      <c r="O1102" s="13">
        <f t="shared" si="211"/>
        <v>0.2505965296269812</v>
      </c>
      <c r="Q1102">
        <v>10.400515322580651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147.06743581617229</v>
      </c>
      <c r="G1103" s="13">
        <f t="shared" si="205"/>
        <v>1.7987210006195449</v>
      </c>
      <c r="H1103" s="13">
        <f t="shared" si="206"/>
        <v>145.26871481555276</v>
      </c>
      <c r="I1103" s="16">
        <f t="shared" si="213"/>
        <v>159.94641558982855</v>
      </c>
      <c r="J1103" s="13">
        <f t="shared" si="207"/>
        <v>73.278849398429557</v>
      </c>
      <c r="K1103" s="13">
        <f t="shared" si="208"/>
        <v>86.66756619139899</v>
      </c>
      <c r="L1103" s="13">
        <f t="shared" si="209"/>
        <v>2.8781618322085669</v>
      </c>
      <c r="M1103" s="13">
        <f t="shared" si="214"/>
        <v>7.4084299913270284</v>
      </c>
      <c r="N1103" s="13">
        <f t="shared" si="210"/>
        <v>0.38832449079377213</v>
      </c>
      <c r="O1103" s="13">
        <f t="shared" si="211"/>
        <v>2.1870454914133171</v>
      </c>
      <c r="Q1103">
        <v>12.485626934369639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6.7841492690100003</v>
      </c>
      <c r="G1104" s="13">
        <f t="shared" si="205"/>
        <v>0</v>
      </c>
      <c r="H1104" s="13">
        <f t="shared" si="206"/>
        <v>6.7841492690100003</v>
      </c>
      <c r="I1104" s="16">
        <f t="shared" si="213"/>
        <v>90.573553628200429</v>
      </c>
      <c r="J1104" s="13">
        <f t="shared" si="207"/>
        <v>62.307251114740048</v>
      </c>
      <c r="K1104" s="13">
        <f t="shared" si="208"/>
        <v>28.266302513460381</v>
      </c>
      <c r="L1104" s="13">
        <f t="shared" si="209"/>
        <v>0.49643282568188152</v>
      </c>
      <c r="M1104" s="13">
        <f t="shared" si="214"/>
        <v>7.5165383262151382</v>
      </c>
      <c r="N1104" s="13">
        <f t="shared" si="210"/>
        <v>0.39399115891983055</v>
      </c>
      <c r="O1104" s="13">
        <f t="shared" si="211"/>
        <v>0.39399115891983055</v>
      </c>
      <c r="Q1104">
        <v>13.077987114645619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9.5711243298008117</v>
      </c>
      <c r="G1105" s="13">
        <f t="shared" si="205"/>
        <v>0</v>
      </c>
      <c r="H1105" s="13">
        <f t="shared" si="206"/>
        <v>9.5711243298008117</v>
      </c>
      <c r="I1105" s="16">
        <f t="shared" si="213"/>
        <v>37.340994017579312</v>
      </c>
      <c r="J1105" s="13">
        <f t="shared" si="207"/>
        <v>35.810097052226929</v>
      </c>
      <c r="K1105" s="13">
        <f t="shared" si="208"/>
        <v>1.5308969653523832</v>
      </c>
      <c r="L1105" s="13">
        <f t="shared" si="209"/>
        <v>0</v>
      </c>
      <c r="M1105" s="13">
        <f t="shared" si="214"/>
        <v>7.1225471672953073</v>
      </c>
      <c r="N1105" s="13">
        <f t="shared" si="210"/>
        <v>0.37333949367579061</v>
      </c>
      <c r="O1105" s="13">
        <f t="shared" si="211"/>
        <v>0.37333949367579061</v>
      </c>
      <c r="Q1105">
        <v>18.608862715814912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2.554485015372951</v>
      </c>
      <c r="G1106" s="13">
        <f t="shared" si="205"/>
        <v>0</v>
      </c>
      <c r="H1106" s="13">
        <f t="shared" si="206"/>
        <v>2.554485015372951</v>
      </c>
      <c r="I1106" s="16">
        <f t="shared" si="213"/>
        <v>4.0853819807253338</v>
      </c>
      <c r="J1106" s="13">
        <f t="shared" si="207"/>
        <v>4.0832777030753578</v>
      </c>
      <c r="K1106" s="13">
        <f t="shared" si="208"/>
        <v>2.1042776499760052E-3</v>
      </c>
      <c r="L1106" s="13">
        <f t="shared" si="209"/>
        <v>0</v>
      </c>
      <c r="M1106" s="13">
        <f t="shared" si="214"/>
        <v>6.7492076736195168</v>
      </c>
      <c r="N1106" s="13">
        <f t="shared" si="210"/>
        <v>0.35377031789298924</v>
      </c>
      <c r="O1106" s="13">
        <f t="shared" si="211"/>
        <v>0.35377031789298924</v>
      </c>
      <c r="Q1106">
        <v>18.706697324228308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3.9532345986683399</v>
      </c>
      <c r="G1107" s="13">
        <f t="shared" si="205"/>
        <v>0</v>
      </c>
      <c r="H1107" s="13">
        <f t="shared" si="206"/>
        <v>3.9532345986683399</v>
      </c>
      <c r="I1107" s="16">
        <f t="shared" si="213"/>
        <v>3.9553388763183159</v>
      </c>
      <c r="J1107" s="13">
        <f t="shared" si="207"/>
        <v>3.9544498933075305</v>
      </c>
      <c r="K1107" s="13">
        <f t="shared" si="208"/>
        <v>8.8898301078543795E-4</v>
      </c>
      <c r="L1107" s="13">
        <f t="shared" si="209"/>
        <v>0</v>
      </c>
      <c r="M1107" s="13">
        <f t="shared" si="214"/>
        <v>6.3954373557265276</v>
      </c>
      <c r="N1107" s="13">
        <f t="shared" si="210"/>
        <v>0.33522689118657878</v>
      </c>
      <c r="O1107" s="13">
        <f t="shared" si="211"/>
        <v>0.33522689118657878</v>
      </c>
      <c r="Q1107">
        <v>24.12525099409482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3.2732100596621021</v>
      </c>
      <c r="G1108" s="13">
        <f t="shared" si="205"/>
        <v>0</v>
      </c>
      <c r="H1108" s="13">
        <f t="shared" si="206"/>
        <v>3.2732100596621021</v>
      </c>
      <c r="I1108" s="16">
        <f t="shared" si="213"/>
        <v>3.2740990426728875</v>
      </c>
      <c r="J1108" s="13">
        <f t="shared" si="207"/>
        <v>3.2737082316153998</v>
      </c>
      <c r="K1108" s="13">
        <f t="shared" si="208"/>
        <v>3.9081105748772771E-4</v>
      </c>
      <c r="L1108" s="13">
        <f t="shared" si="209"/>
        <v>0</v>
      </c>
      <c r="M1108" s="13">
        <f t="shared" si="214"/>
        <v>6.0602104645399493</v>
      </c>
      <c r="N1108" s="13">
        <f t="shared" si="210"/>
        <v>0.31765544730807765</v>
      </c>
      <c r="O1108" s="13">
        <f t="shared" si="211"/>
        <v>0.31765544730807765</v>
      </c>
      <c r="Q1108">
        <v>25.957541662134179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12.249163513040299</v>
      </c>
      <c r="G1109" s="13">
        <f t="shared" si="205"/>
        <v>0</v>
      </c>
      <c r="H1109" s="13">
        <f t="shared" si="206"/>
        <v>12.249163513040299</v>
      </c>
      <c r="I1109" s="16">
        <f t="shared" si="213"/>
        <v>12.249554324097787</v>
      </c>
      <c r="J1109" s="13">
        <f t="shared" si="207"/>
        <v>12.232146334740083</v>
      </c>
      <c r="K1109" s="13">
        <f t="shared" si="208"/>
        <v>1.7407989357703713E-2</v>
      </c>
      <c r="L1109" s="13">
        <f t="shared" si="209"/>
        <v>0</v>
      </c>
      <c r="M1109" s="13">
        <f t="shared" si="214"/>
        <v>5.7425550172318713</v>
      </c>
      <c r="N1109" s="13">
        <f t="shared" si="210"/>
        <v>0.30100503825134289</v>
      </c>
      <c r="O1109" s="13">
        <f t="shared" si="211"/>
        <v>0.30100503825134289</v>
      </c>
      <c r="Q1109">
        <v>27.119302193548389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32.147624898332012</v>
      </c>
      <c r="G1110" s="13">
        <f t="shared" si="205"/>
        <v>0</v>
      </c>
      <c r="H1110" s="13">
        <f t="shared" si="206"/>
        <v>32.147624898332012</v>
      </c>
      <c r="I1110" s="16">
        <f t="shared" si="213"/>
        <v>32.165032887689719</v>
      </c>
      <c r="J1110" s="13">
        <f t="shared" si="207"/>
        <v>31.810029765661596</v>
      </c>
      <c r="K1110" s="13">
        <f t="shared" si="208"/>
        <v>0.35500312202812268</v>
      </c>
      <c r="L1110" s="13">
        <f t="shared" si="209"/>
        <v>0</v>
      </c>
      <c r="M1110" s="13">
        <f t="shared" si="214"/>
        <v>5.4415499789805288</v>
      </c>
      <c r="N1110" s="13">
        <f t="shared" si="210"/>
        <v>0.28522738652997254</v>
      </c>
      <c r="O1110" s="13">
        <f t="shared" si="211"/>
        <v>0.28522738652997254</v>
      </c>
      <c r="Q1110">
        <v>26.148383556043932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75.628320415442715</v>
      </c>
      <c r="G1111" s="13">
        <f t="shared" si="205"/>
        <v>0.36993869260495332</v>
      </c>
      <c r="H1111" s="13">
        <f t="shared" si="206"/>
        <v>75.258381722837768</v>
      </c>
      <c r="I1111" s="16">
        <f t="shared" si="213"/>
        <v>75.613384844865891</v>
      </c>
      <c r="J1111" s="13">
        <f t="shared" si="207"/>
        <v>69.824612904193501</v>
      </c>
      <c r="K1111" s="13">
        <f t="shared" si="208"/>
        <v>5.7887719406723903</v>
      </c>
      <c r="L1111" s="13">
        <f t="shared" si="209"/>
        <v>0</v>
      </c>
      <c r="M1111" s="13">
        <f t="shared" si="214"/>
        <v>5.1563225924505565</v>
      </c>
      <c r="N1111" s="13">
        <f t="shared" si="210"/>
        <v>0.2702767451978203</v>
      </c>
      <c r="O1111" s="13">
        <f t="shared" si="211"/>
        <v>0.64021543780277357</v>
      </c>
      <c r="Q1111">
        <v>23.771275101361262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52.383592699125707</v>
      </c>
      <c r="G1112" s="13">
        <f t="shared" si="205"/>
        <v>0</v>
      </c>
      <c r="H1112" s="13">
        <f t="shared" si="206"/>
        <v>52.383592699125707</v>
      </c>
      <c r="I1112" s="16">
        <f t="shared" si="213"/>
        <v>58.172364639798097</v>
      </c>
      <c r="J1112" s="13">
        <f t="shared" si="207"/>
        <v>50.124790262367178</v>
      </c>
      <c r="K1112" s="13">
        <f t="shared" si="208"/>
        <v>8.0475743774309194</v>
      </c>
      <c r="L1112" s="13">
        <f t="shared" si="209"/>
        <v>0</v>
      </c>
      <c r="M1112" s="13">
        <f t="shared" si="214"/>
        <v>4.8860458472527366</v>
      </c>
      <c r="N1112" s="13">
        <f t="shared" si="210"/>
        <v>0.25610976520675455</v>
      </c>
      <c r="O1112" s="13">
        <f t="shared" si="211"/>
        <v>0.25610976520675455</v>
      </c>
      <c r="Q1112">
        <v>15.105967461984291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78.865826483581856</v>
      </c>
      <c r="G1113" s="13">
        <f t="shared" si="205"/>
        <v>0.43468881396773612</v>
      </c>
      <c r="H1113" s="13">
        <f t="shared" si="206"/>
        <v>78.431137669614117</v>
      </c>
      <c r="I1113" s="16">
        <f t="shared" si="213"/>
        <v>86.478712047045036</v>
      </c>
      <c r="J1113" s="13">
        <f t="shared" si="207"/>
        <v>61.457687241494348</v>
      </c>
      <c r="K1113" s="13">
        <f t="shared" si="208"/>
        <v>25.021024805550688</v>
      </c>
      <c r="L1113" s="13">
        <f t="shared" si="209"/>
        <v>0.3640834283505569</v>
      </c>
      <c r="M1113" s="13">
        <f t="shared" si="214"/>
        <v>4.994019510396539</v>
      </c>
      <c r="N1113" s="13">
        <f t="shared" si="210"/>
        <v>0.26176937430187203</v>
      </c>
      <c r="O1113" s="13">
        <f t="shared" si="211"/>
        <v>0.69645818826960815</v>
      </c>
      <c r="Q1113">
        <v>13.33179912993662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79.490018469360749</v>
      </c>
      <c r="G1114" s="13">
        <f t="shared" si="205"/>
        <v>0.44717265368331399</v>
      </c>
      <c r="H1114" s="13">
        <f t="shared" si="206"/>
        <v>79.042845815677438</v>
      </c>
      <c r="I1114" s="16">
        <f t="shared" si="213"/>
        <v>103.69978719287757</v>
      </c>
      <c r="J1114" s="13">
        <f t="shared" si="207"/>
        <v>69.841151174117158</v>
      </c>
      <c r="K1114" s="13">
        <f t="shared" si="208"/>
        <v>33.858636018760407</v>
      </c>
      <c r="L1114" s="13">
        <f t="shared" si="209"/>
        <v>0.72450020102491897</v>
      </c>
      <c r="M1114" s="13">
        <f t="shared" si="214"/>
        <v>5.456750337119586</v>
      </c>
      <c r="N1114" s="13">
        <f t="shared" si="210"/>
        <v>0.28602413716960096</v>
      </c>
      <c r="O1114" s="13">
        <f t="shared" si="211"/>
        <v>0.73319679085291489</v>
      </c>
      <c r="Q1114">
        <v>14.467593553422571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61.590687220431398</v>
      </c>
      <c r="G1115" s="13">
        <f t="shared" si="205"/>
        <v>8.9186028704726972E-2</v>
      </c>
      <c r="H1115" s="13">
        <f t="shared" si="206"/>
        <v>61.501501191726675</v>
      </c>
      <c r="I1115" s="16">
        <f t="shared" si="213"/>
        <v>94.635637009462158</v>
      </c>
      <c r="J1115" s="13">
        <f t="shared" si="207"/>
        <v>65.061457673237257</v>
      </c>
      <c r="K1115" s="13">
        <f t="shared" si="208"/>
        <v>29.574179336224901</v>
      </c>
      <c r="L1115" s="13">
        <f t="shared" si="209"/>
        <v>0.54977085245678725</v>
      </c>
      <c r="M1115" s="13">
        <f t="shared" si="214"/>
        <v>5.7204970524067722</v>
      </c>
      <c r="N1115" s="13">
        <f t="shared" si="210"/>
        <v>0.29984883538937601</v>
      </c>
      <c r="O1115" s="13">
        <f t="shared" si="211"/>
        <v>0.38903486409410298</v>
      </c>
      <c r="Q1115">
        <v>13.69907432258065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57.159386206233563</v>
      </c>
      <c r="G1116" s="13">
        <f t="shared" si="205"/>
        <v>5.6000842077025942E-4</v>
      </c>
      <c r="H1116" s="13">
        <f t="shared" si="206"/>
        <v>57.158826197812793</v>
      </c>
      <c r="I1116" s="16">
        <f t="shared" si="213"/>
        <v>86.183234681580899</v>
      </c>
      <c r="J1116" s="13">
        <f t="shared" si="207"/>
        <v>63.665906546280389</v>
      </c>
      <c r="K1116" s="13">
        <f t="shared" si="208"/>
        <v>22.517328135300509</v>
      </c>
      <c r="L1116" s="13">
        <f t="shared" si="209"/>
        <v>0.26197729900439121</v>
      </c>
      <c r="M1116" s="13">
        <f t="shared" si="214"/>
        <v>5.6826255160217869</v>
      </c>
      <c r="N1116" s="13">
        <f t="shared" si="210"/>
        <v>0.29786373934345345</v>
      </c>
      <c r="O1116" s="13">
        <f t="shared" si="211"/>
        <v>0.2984237477642237</v>
      </c>
      <c r="Q1116">
        <v>14.46396188391258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21.182383689992768</v>
      </c>
      <c r="G1117" s="13">
        <f t="shared" si="205"/>
        <v>0</v>
      </c>
      <c r="H1117" s="13">
        <f t="shared" si="206"/>
        <v>21.182383689992768</v>
      </c>
      <c r="I1117" s="16">
        <f t="shared" si="213"/>
        <v>43.437734526288885</v>
      </c>
      <c r="J1117" s="13">
        <f t="shared" si="207"/>
        <v>40.279549926134358</v>
      </c>
      <c r="K1117" s="13">
        <f t="shared" si="208"/>
        <v>3.1581846001545273</v>
      </c>
      <c r="L1117" s="13">
        <f t="shared" si="209"/>
        <v>0</v>
      </c>
      <c r="M1117" s="13">
        <f t="shared" si="214"/>
        <v>5.3847617766783333</v>
      </c>
      <c r="N1117" s="13">
        <f t="shared" si="210"/>
        <v>0.28225074373684228</v>
      </c>
      <c r="O1117" s="13">
        <f t="shared" si="211"/>
        <v>0.28225074373684228</v>
      </c>
      <c r="Q1117">
        <v>16.33041193833175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9.5687294364033804</v>
      </c>
      <c r="G1118" s="13">
        <f t="shared" si="205"/>
        <v>0</v>
      </c>
      <c r="H1118" s="13">
        <f t="shared" si="206"/>
        <v>9.5687294364033804</v>
      </c>
      <c r="I1118" s="16">
        <f t="shared" si="213"/>
        <v>12.726914036557908</v>
      </c>
      <c r="J1118" s="13">
        <f t="shared" si="207"/>
        <v>12.689258782887261</v>
      </c>
      <c r="K1118" s="13">
        <f t="shared" si="208"/>
        <v>3.765525367064626E-2</v>
      </c>
      <c r="L1118" s="13">
        <f t="shared" si="209"/>
        <v>0</v>
      </c>
      <c r="M1118" s="13">
        <f t="shared" si="214"/>
        <v>5.1025110329414911</v>
      </c>
      <c r="N1118" s="13">
        <f t="shared" si="210"/>
        <v>0.26745612781064926</v>
      </c>
      <c r="O1118" s="13">
        <f t="shared" si="211"/>
        <v>0.26745612781064926</v>
      </c>
      <c r="Q1118">
        <v>22.3866710885234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38.443837809883107</v>
      </c>
      <c r="G1119" s="13">
        <f t="shared" si="205"/>
        <v>0</v>
      </c>
      <c r="H1119" s="13">
        <f t="shared" si="206"/>
        <v>38.443837809883107</v>
      </c>
      <c r="I1119" s="16">
        <f t="shared" si="213"/>
        <v>38.481493063553756</v>
      </c>
      <c r="J1119" s="13">
        <f t="shared" si="207"/>
        <v>37.914250662853583</v>
      </c>
      <c r="K1119" s="13">
        <f t="shared" si="208"/>
        <v>0.56724240070017373</v>
      </c>
      <c r="L1119" s="13">
        <f t="shared" si="209"/>
        <v>0</v>
      </c>
      <c r="M1119" s="13">
        <f t="shared" si="214"/>
        <v>4.8350549051308418</v>
      </c>
      <c r="N1119" s="13">
        <f t="shared" si="210"/>
        <v>0.25343699490889654</v>
      </c>
      <c r="O1119" s="13">
        <f t="shared" si="211"/>
        <v>0.25343699490889654</v>
      </c>
      <c r="Q1119">
        <v>26.609746835590421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3.7352863310839308</v>
      </c>
      <c r="G1120" s="13">
        <f t="shared" si="205"/>
        <v>0</v>
      </c>
      <c r="H1120" s="13">
        <f t="shared" si="206"/>
        <v>3.7352863310839308</v>
      </c>
      <c r="I1120" s="16">
        <f t="shared" si="213"/>
        <v>4.3025287317841041</v>
      </c>
      <c r="J1120" s="13">
        <f t="shared" si="207"/>
        <v>4.3017524702317145</v>
      </c>
      <c r="K1120" s="13">
        <f t="shared" si="208"/>
        <v>7.7626155238963435E-4</v>
      </c>
      <c r="L1120" s="13">
        <f t="shared" si="209"/>
        <v>0</v>
      </c>
      <c r="M1120" s="13">
        <f t="shared" si="214"/>
        <v>4.5816179102219454</v>
      </c>
      <c r="N1120" s="13">
        <f t="shared" si="210"/>
        <v>0.24015269687118607</v>
      </c>
      <c r="O1120" s="13">
        <f t="shared" si="211"/>
        <v>0.24015269687118607</v>
      </c>
      <c r="Q1120">
        <v>26.923847193548379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8.5201790131366906</v>
      </c>
      <c r="G1121" s="13">
        <f t="shared" si="205"/>
        <v>0</v>
      </c>
      <c r="H1121" s="13">
        <f t="shared" si="206"/>
        <v>8.5201790131366906</v>
      </c>
      <c r="I1121" s="16">
        <f t="shared" si="213"/>
        <v>8.5209552746890793</v>
      </c>
      <c r="J1121" s="13">
        <f t="shared" si="207"/>
        <v>8.5149132202549911</v>
      </c>
      <c r="K1121" s="13">
        <f t="shared" si="208"/>
        <v>6.0420544340882287E-3</v>
      </c>
      <c r="L1121" s="13">
        <f t="shared" si="209"/>
        <v>0</v>
      </c>
      <c r="M1121" s="13">
        <f t="shared" si="214"/>
        <v>4.3414652133507596</v>
      </c>
      <c r="N1121" s="13">
        <f t="shared" si="210"/>
        <v>0.22756471617427329</v>
      </c>
      <c r="O1121" s="13">
        <f t="shared" si="211"/>
        <v>0.22756471617427329</v>
      </c>
      <c r="Q1121">
        <v>26.903251996714701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14.655507839719149</v>
      </c>
      <c r="G1122" s="13">
        <f t="shared" si="205"/>
        <v>0</v>
      </c>
      <c r="H1122" s="13">
        <f t="shared" si="206"/>
        <v>14.655507839719149</v>
      </c>
      <c r="I1122" s="16">
        <f t="shared" si="213"/>
        <v>14.661549894153238</v>
      </c>
      <c r="J1122" s="13">
        <f t="shared" si="207"/>
        <v>14.629571054023398</v>
      </c>
      <c r="K1122" s="13">
        <f t="shared" si="208"/>
        <v>3.197884012983998E-2</v>
      </c>
      <c r="L1122" s="13">
        <f t="shared" si="209"/>
        <v>0</v>
      </c>
      <c r="M1122" s="13">
        <f t="shared" si="214"/>
        <v>4.1139004971764868</v>
      </c>
      <c r="N1122" s="13">
        <f t="shared" si="210"/>
        <v>0.21563655425137512</v>
      </c>
      <c r="O1122" s="13">
        <f t="shared" si="211"/>
        <v>0.21563655425137512</v>
      </c>
      <c r="Q1122">
        <v>26.60896558719412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101.1992468940925</v>
      </c>
      <c r="G1123" s="13">
        <f t="shared" si="205"/>
        <v>0.88135722217794898</v>
      </c>
      <c r="H1123" s="13">
        <f t="shared" si="206"/>
        <v>100.31788967191454</v>
      </c>
      <c r="I1123" s="16">
        <f t="shared" si="213"/>
        <v>100.34986851204438</v>
      </c>
      <c r="J1123" s="13">
        <f t="shared" si="207"/>
        <v>81.496520727361599</v>
      </c>
      <c r="K1123" s="13">
        <f t="shared" si="208"/>
        <v>18.853347784682782</v>
      </c>
      <c r="L1123" s="13">
        <f t="shared" si="209"/>
        <v>0.11255230833066064</v>
      </c>
      <c r="M1123" s="13">
        <f t="shared" si="214"/>
        <v>4.0108162512557719</v>
      </c>
      <c r="N1123" s="13">
        <f t="shared" si="210"/>
        <v>0.21023323163742258</v>
      </c>
      <c r="O1123" s="13">
        <f t="shared" si="211"/>
        <v>1.0915904538153716</v>
      </c>
      <c r="Q1123">
        <v>20.023378476650681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73.78294052484226</v>
      </c>
      <c r="G1124" s="13">
        <f t="shared" si="205"/>
        <v>0.33303109479294418</v>
      </c>
      <c r="H1124" s="13">
        <f t="shared" si="206"/>
        <v>73.449909430049317</v>
      </c>
      <c r="I1124" s="16">
        <f t="shared" si="213"/>
        <v>92.190704906401436</v>
      </c>
      <c r="J1124" s="13">
        <f t="shared" si="207"/>
        <v>69.14772064308012</v>
      </c>
      <c r="K1124" s="13">
        <f t="shared" si="208"/>
        <v>23.042984263321316</v>
      </c>
      <c r="L1124" s="13">
        <f t="shared" si="209"/>
        <v>0.28341468526489771</v>
      </c>
      <c r="M1124" s="13">
        <f t="shared" si="214"/>
        <v>4.083997704883247</v>
      </c>
      <c r="N1124" s="13">
        <f t="shared" si="210"/>
        <v>0.21406915243963118</v>
      </c>
      <c r="O1124" s="13">
        <f t="shared" si="211"/>
        <v>0.54710024723257533</v>
      </c>
      <c r="Q1124">
        <v>15.91997459293647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140.81174937021689</v>
      </c>
      <c r="G1125" s="13">
        <f t="shared" si="205"/>
        <v>1.6736072717004369</v>
      </c>
      <c r="H1125" s="13">
        <f t="shared" si="206"/>
        <v>139.13814209851645</v>
      </c>
      <c r="I1125" s="16">
        <f t="shared" si="213"/>
        <v>161.89771167657287</v>
      </c>
      <c r="J1125" s="13">
        <f t="shared" si="207"/>
        <v>82.631215926975443</v>
      </c>
      <c r="K1125" s="13">
        <f t="shared" si="208"/>
        <v>79.266495749597425</v>
      </c>
      <c r="L1125" s="13">
        <f t="shared" si="209"/>
        <v>2.576330278566263</v>
      </c>
      <c r="M1125" s="13">
        <f t="shared" si="214"/>
        <v>6.446258831009879</v>
      </c>
      <c r="N1125" s="13">
        <f t="shared" si="210"/>
        <v>0.33789077861399586</v>
      </c>
      <c r="O1125" s="13">
        <f t="shared" si="211"/>
        <v>2.0114980503144326</v>
      </c>
      <c r="Q1125">
        <v>14.710423322580651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31.92223963309894</v>
      </c>
      <c r="G1126" s="13">
        <f t="shared" si="205"/>
        <v>0</v>
      </c>
      <c r="H1126" s="13">
        <f t="shared" si="206"/>
        <v>31.92223963309894</v>
      </c>
      <c r="I1126" s="16">
        <f t="shared" si="213"/>
        <v>108.6124051041301</v>
      </c>
      <c r="J1126" s="13">
        <f t="shared" si="207"/>
        <v>71.960228198417056</v>
      </c>
      <c r="K1126" s="13">
        <f t="shared" si="208"/>
        <v>36.652176905713048</v>
      </c>
      <c r="L1126" s="13">
        <f t="shared" si="209"/>
        <v>0.83842680025168825</v>
      </c>
      <c r="M1126" s="13">
        <f t="shared" si="214"/>
        <v>6.9467948526475709</v>
      </c>
      <c r="N1126" s="13">
        <f t="shared" si="210"/>
        <v>0.36412716013530938</v>
      </c>
      <c r="O1126" s="13">
        <f t="shared" si="211"/>
        <v>0.36412716013530938</v>
      </c>
      <c r="Q1126">
        <v>14.707812303086261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13.384210810824371</v>
      </c>
      <c r="G1127" s="13">
        <f t="shared" si="205"/>
        <v>0</v>
      </c>
      <c r="H1127" s="13">
        <f t="shared" si="206"/>
        <v>13.384210810824371</v>
      </c>
      <c r="I1127" s="16">
        <f t="shared" si="213"/>
        <v>49.19796091628573</v>
      </c>
      <c r="J1127" s="13">
        <f t="shared" si="207"/>
        <v>44.704812769154465</v>
      </c>
      <c r="K1127" s="13">
        <f t="shared" si="208"/>
        <v>4.4931481471312651</v>
      </c>
      <c r="L1127" s="13">
        <f t="shared" si="209"/>
        <v>0</v>
      </c>
      <c r="M1127" s="13">
        <f t="shared" si="214"/>
        <v>6.5826676925122616</v>
      </c>
      <c r="N1127" s="13">
        <f t="shared" si="210"/>
        <v>0.34504086328033995</v>
      </c>
      <c r="O1127" s="13">
        <f t="shared" si="211"/>
        <v>0.34504086328033995</v>
      </c>
      <c r="Q1127">
        <v>16.260246669611529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86.57031695765869</v>
      </c>
      <c r="G1128" s="13">
        <f t="shared" si="205"/>
        <v>0.58877862344927279</v>
      </c>
      <c r="H1128" s="13">
        <f t="shared" si="206"/>
        <v>85.981538334209418</v>
      </c>
      <c r="I1128" s="16">
        <f t="shared" si="213"/>
        <v>90.474686481340683</v>
      </c>
      <c r="J1128" s="13">
        <f t="shared" si="207"/>
        <v>70.128775901031261</v>
      </c>
      <c r="K1128" s="13">
        <f t="shared" si="208"/>
        <v>20.345910580309422</v>
      </c>
      <c r="L1128" s="13">
        <f t="shared" si="209"/>
        <v>0.1734222258723491</v>
      </c>
      <c r="M1128" s="13">
        <f t="shared" si="214"/>
        <v>6.4110490551042707</v>
      </c>
      <c r="N1128" s="13">
        <f t="shared" si="210"/>
        <v>0.33604520292312551</v>
      </c>
      <c r="O1128" s="13">
        <f t="shared" si="211"/>
        <v>0.92482382637239824</v>
      </c>
      <c r="Q1128">
        <v>16.772162902970361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3.0767379663546151</v>
      </c>
      <c r="G1129" s="13">
        <f t="shared" si="205"/>
        <v>0</v>
      </c>
      <c r="H1129" s="13">
        <f t="shared" si="206"/>
        <v>3.0767379663546151</v>
      </c>
      <c r="I1129" s="16">
        <f t="shared" si="213"/>
        <v>23.249226320791685</v>
      </c>
      <c r="J1129" s="13">
        <f t="shared" si="207"/>
        <v>22.793955223929228</v>
      </c>
      <c r="K1129" s="13">
        <f t="shared" si="208"/>
        <v>0.45527109686245737</v>
      </c>
      <c r="L1129" s="13">
        <f t="shared" si="209"/>
        <v>0</v>
      </c>
      <c r="M1129" s="13">
        <f t="shared" si="214"/>
        <v>6.0750038521811449</v>
      </c>
      <c r="N1129" s="13">
        <f t="shared" si="210"/>
        <v>0.31843086595003112</v>
      </c>
      <c r="O1129" s="13">
        <f t="shared" si="211"/>
        <v>0.31843086595003112</v>
      </c>
      <c r="Q1129">
        <v>17.367236331113741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3.7180632186639251</v>
      </c>
      <c r="G1130" s="13">
        <f t="shared" si="205"/>
        <v>0</v>
      </c>
      <c r="H1130" s="13">
        <f t="shared" si="206"/>
        <v>3.7180632186639251</v>
      </c>
      <c r="I1130" s="16">
        <f t="shared" si="213"/>
        <v>4.1733343155263825</v>
      </c>
      <c r="J1130" s="13">
        <f t="shared" si="207"/>
        <v>4.1722671894596681</v>
      </c>
      <c r="K1130" s="13">
        <f t="shared" si="208"/>
        <v>1.0671260667143301E-3</v>
      </c>
      <c r="L1130" s="13">
        <f t="shared" si="209"/>
        <v>0</v>
      </c>
      <c r="M1130" s="13">
        <f t="shared" si="214"/>
        <v>5.7565729862311139</v>
      </c>
      <c r="N1130" s="13">
        <f t="shared" si="210"/>
        <v>0.30173981210760747</v>
      </c>
      <c r="O1130" s="13">
        <f t="shared" si="211"/>
        <v>0.30173981210760747</v>
      </c>
      <c r="Q1130">
        <v>23.969907434805432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2.6260959990910742</v>
      </c>
      <c r="G1131" s="13">
        <f t="shared" si="205"/>
        <v>0</v>
      </c>
      <c r="H1131" s="13">
        <f t="shared" si="206"/>
        <v>2.6260959990910742</v>
      </c>
      <c r="I1131" s="16">
        <f t="shared" si="213"/>
        <v>2.6271631251577885</v>
      </c>
      <c r="J1131" s="13">
        <f t="shared" si="207"/>
        <v>2.6269071455414488</v>
      </c>
      <c r="K1131" s="13">
        <f t="shared" si="208"/>
        <v>2.5597961633971877E-4</v>
      </c>
      <c r="L1131" s="13">
        <f t="shared" si="209"/>
        <v>0</v>
      </c>
      <c r="M1131" s="13">
        <f t="shared" si="214"/>
        <v>5.4548331741235065</v>
      </c>
      <c r="N1131" s="13">
        <f t="shared" si="210"/>
        <v>0.285923646060811</v>
      </c>
      <c r="O1131" s="13">
        <f t="shared" si="211"/>
        <v>0.285923646060811</v>
      </c>
      <c r="Q1131">
        <v>24.251694181469929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9.5673530293101248</v>
      </c>
      <c r="G1132" s="13">
        <f t="shared" si="205"/>
        <v>0</v>
      </c>
      <c r="H1132" s="13">
        <f t="shared" si="206"/>
        <v>9.5673530293101248</v>
      </c>
      <c r="I1132" s="16">
        <f t="shared" si="213"/>
        <v>9.567609008926464</v>
      </c>
      <c r="J1132" s="13">
        <f t="shared" si="207"/>
        <v>9.5576925944499234</v>
      </c>
      <c r="K1132" s="13">
        <f t="shared" si="208"/>
        <v>9.9164144765406803E-3</v>
      </c>
      <c r="L1132" s="13">
        <f t="shared" si="209"/>
        <v>0</v>
      </c>
      <c r="M1132" s="13">
        <f t="shared" si="214"/>
        <v>5.1689095280626951</v>
      </c>
      <c r="N1132" s="13">
        <f t="shared" si="210"/>
        <v>0.27093650919207551</v>
      </c>
      <c r="O1132" s="13">
        <f t="shared" si="211"/>
        <v>0.27093650919207551</v>
      </c>
      <c r="Q1132">
        <v>25.826871318931321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8.5299785261898933</v>
      </c>
      <c r="G1133" s="13">
        <f t="shared" si="205"/>
        <v>0</v>
      </c>
      <c r="H1133" s="13">
        <f t="shared" si="206"/>
        <v>8.5299785261898933</v>
      </c>
      <c r="I1133" s="16">
        <f t="shared" si="213"/>
        <v>8.539894940666434</v>
      </c>
      <c r="J1133" s="13">
        <f t="shared" si="207"/>
        <v>8.5324498519462093</v>
      </c>
      <c r="K1133" s="13">
        <f t="shared" si="208"/>
        <v>7.4450887202246463E-3</v>
      </c>
      <c r="L1133" s="13">
        <f t="shared" si="209"/>
        <v>0</v>
      </c>
      <c r="M1133" s="13">
        <f t="shared" si="214"/>
        <v>4.8979730188706192</v>
      </c>
      <c r="N1133" s="13">
        <f t="shared" si="210"/>
        <v>0.25673494663528212</v>
      </c>
      <c r="O1133" s="13">
        <f t="shared" si="211"/>
        <v>0.25673494663528212</v>
      </c>
      <c r="Q1133">
        <v>25.437119542384941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50.029314068843931</v>
      </c>
      <c r="G1134" s="13">
        <f t="shared" si="205"/>
        <v>0</v>
      </c>
      <c r="H1134" s="13">
        <f t="shared" si="206"/>
        <v>50.029314068843931</v>
      </c>
      <c r="I1134" s="16">
        <f t="shared" si="213"/>
        <v>50.036759157564155</v>
      </c>
      <c r="J1134" s="13">
        <f t="shared" si="207"/>
        <v>48.668649358978918</v>
      </c>
      <c r="K1134" s="13">
        <f t="shared" si="208"/>
        <v>1.3681097985852375</v>
      </c>
      <c r="L1134" s="13">
        <f t="shared" si="209"/>
        <v>0</v>
      </c>
      <c r="M1134" s="13">
        <f t="shared" si="214"/>
        <v>4.6412380722353372</v>
      </c>
      <c r="N1134" s="13">
        <f t="shared" si="210"/>
        <v>0.24327778127935301</v>
      </c>
      <c r="O1134" s="13">
        <f t="shared" si="211"/>
        <v>0.24327778127935301</v>
      </c>
      <c r="Q1134">
        <v>25.79801119354838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15.998986492286569</v>
      </c>
      <c r="G1135" s="13">
        <f t="shared" si="205"/>
        <v>0</v>
      </c>
      <c r="H1135" s="13">
        <f t="shared" si="206"/>
        <v>15.998986492286569</v>
      </c>
      <c r="I1135" s="16">
        <f t="shared" si="213"/>
        <v>17.367096290871807</v>
      </c>
      <c r="J1135" s="13">
        <f t="shared" si="207"/>
        <v>17.258606039614769</v>
      </c>
      <c r="K1135" s="13">
        <f t="shared" si="208"/>
        <v>0.10849025125703804</v>
      </c>
      <c r="L1135" s="13">
        <f t="shared" si="209"/>
        <v>0</v>
      </c>
      <c r="M1135" s="13">
        <f t="shared" si="214"/>
        <v>4.3979602909559841</v>
      </c>
      <c r="N1135" s="13">
        <f t="shared" si="210"/>
        <v>0.23052599437614418</v>
      </c>
      <c r="O1135" s="13">
        <f t="shared" si="211"/>
        <v>0.23052599437614418</v>
      </c>
      <c r="Q1135">
        <v>21.462130984966201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2.99075299071268</v>
      </c>
      <c r="G1136" s="13">
        <f t="shared" si="205"/>
        <v>0</v>
      </c>
      <c r="H1136" s="13">
        <f t="shared" si="206"/>
        <v>2.99075299071268</v>
      </c>
      <c r="I1136" s="16">
        <f t="shared" si="213"/>
        <v>3.099243241969718</v>
      </c>
      <c r="J1136" s="13">
        <f t="shared" si="207"/>
        <v>3.0978287265749285</v>
      </c>
      <c r="K1136" s="13">
        <f t="shared" si="208"/>
        <v>1.4145153947895395E-3</v>
      </c>
      <c r="L1136" s="13">
        <f t="shared" si="209"/>
        <v>0</v>
      </c>
      <c r="M1136" s="13">
        <f t="shared" si="214"/>
        <v>4.1674342965798399</v>
      </c>
      <c r="N1136" s="13">
        <f t="shared" si="210"/>
        <v>0.21844261240646329</v>
      </c>
      <c r="O1136" s="13">
        <f t="shared" si="211"/>
        <v>0.21844261240646329</v>
      </c>
      <c r="Q1136">
        <v>15.64323817877915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1.000885748676566E-2</v>
      </c>
      <c r="G1137" s="13">
        <f t="shared" si="205"/>
        <v>0</v>
      </c>
      <c r="H1137" s="13">
        <f t="shared" si="206"/>
        <v>1.000885748676566E-2</v>
      </c>
      <c r="I1137" s="16">
        <f t="shared" si="213"/>
        <v>1.14233728815552E-2</v>
      </c>
      <c r="J1137" s="13">
        <f t="shared" si="207"/>
        <v>1.1423372820538383E-2</v>
      </c>
      <c r="K1137" s="13">
        <f t="shared" si="208"/>
        <v>6.1016816599313017E-11</v>
      </c>
      <c r="L1137" s="13">
        <f t="shared" si="209"/>
        <v>0</v>
      </c>
      <c r="M1137" s="13">
        <f t="shared" si="214"/>
        <v>3.9489916841733765</v>
      </c>
      <c r="N1137" s="13">
        <f t="shared" si="210"/>
        <v>0.20699259987618268</v>
      </c>
      <c r="O1137" s="13">
        <f t="shared" si="211"/>
        <v>0.20699259987618268</v>
      </c>
      <c r="Q1137">
        <v>16.711418017721549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20.404250369738222</v>
      </c>
      <c r="G1138" s="13">
        <f t="shared" si="205"/>
        <v>0</v>
      </c>
      <c r="H1138" s="13">
        <f t="shared" si="206"/>
        <v>20.404250369738222</v>
      </c>
      <c r="I1138" s="16">
        <f t="shared" si="213"/>
        <v>20.404250369799239</v>
      </c>
      <c r="J1138" s="13">
        <f t="shared" si="207"/>
        <v>20.007099158910137</v>
      </c>
      <c r="K1138" s="13">
        <f t="shared" si="208"/>
        <v>0.39715121088910266</v>
      </c>
      <c r="L1138" s="13">
        <f t="shared" si="209"/>
        <v>0</v>
      </c>
      <c r="M1138" s="13">
        <f t="shared" si="214"/>
        <v>3.741999084297194</v>
      </c>
      <c r="N1138" s="13">
        <f t="shared" si="210"/>
        <v>0.19614275773161252</v>
      </c>
      <c r="O1138" s="13">
        <f t="shared" si="211"/>
        <v>0.19614275773161252</v>
      </c>
      <c r="Q1138">
        <v>15.55295832258065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45.299457799168152</v>
      </c>
      <c r="G1139" s="13">
        <f t="shared" si="205"/>
        <v>0</v>
      </c>
      <c r="H1139" s="13">
        <f t="shared" si="206"/>
        <v>45.299457799168152</v>
      </c>
      <c r="I1139" s="16">
        <f t="shared" si="213"/>
        <v>45.696609010057259</v>
      </c>
      <c r="J1139" s="13">
        <f t="shared" si="207"/>
        <v>43.012369777681222</v>
      </c>
      <c r="K1139" s="13">
        <f t="shared" si="208"/>
        <v>2.6842392323760365</v>
      </c>
      <c r="L1139" s="13">
        <f t="shared" si="209"/>
        <v>0</v>
      </c>
      <c r="M1139" s="13">
        <f t="shared" si="214"/>
        <v>3.5458563265655814</v>
      </c>
      <c r="N1139" s="13">
        <f t="shared" si="210"/>
        <v>0.18586162709959161</v>
      </c>
      <c r="O1139" s="13">
        <f t="shared" si="211"/>
        <v>0.18586162709959161</v>
      </c>
      <c r="Q1139">
        <v>18.721933334928391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17.770639468054689</v>
      </c>
      <c r="G1140" s="13">
        <f t="shared" si="205"/>
        <v>0</v>
      </c>
      <c r="H1140" s="13">
        <f t="shared" si="206"/>
        <v>17.770639468054689</v>
      </c>
      <c r="I1140" s="16">
        <f t="shared" si="213"/>
        <v>20.454878700430726</v>
      </c>
      <c r="J1140" s="13">
        <f t="shared" si="207"/>
        <v>20.108250813416394</v>
      </c>
      <c r="K1140" s="13">
        <f t="shared" si="208"/>
        <v>0.346627887014332</v>
      </c>
      <c r="L1140" s="13">
        <f t="shared" si="209"/>
        <v>0</v>
      </c>
      <c r="M1140" s="13">
        <f t="shared" si="214"/>
        <v>3.3599946994659899</v>
      </c>
      <c r="N1140" s="13">
        <f t="shared" si="210"/>
        <v>0.17611939807319263</v>
      </c>
      <c r="O1140" s="13">
        <f t="shared" si="211"/>
        <v>0.17611939807319263</v>
      </c>
      <c r="Q1140">
        <v>16.604064881250292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6.1505074981214012</v>
      </c>
      <c r="G1141" s="13">
        <f t="shared" si="205"/>
        <v>0</v>
      </c>
      <c r="H1141" s="13">
        <f t="shared" si="206"/>
        <v>6.1505074981214012</v>
      </c>
      <c r="I1141" s="16">
        <f t="shared" si="213"/>
        <v>6.4971353851357332</v>
      </c>
      <c r="J1141" s="13">
        <f t="shared" si="207"/>
        <v>6.4902232960104245</v>
      </c>
      <c r="K1141" s="13">
        <f t="shared" si="208"/>
        <v>6.912089125308718E-3</v>
      </c>
      <c r="L1141" s="13">
        <f t="shared" si="209"/>
        <v>0</v>
      </c>
      <c r="M1141" s="13">
        <f t="shared" si="214"/>
        <v>3.1838753013927974</v>
      </c>
      <c r="N1141" s="13">
        <f t="shared" si="210"/>
        <v>0.16688782327856769</v>
      </c>
      <c r="O1141" s="13">
        <f t="shared" si="211"/>
        <v>0.16688782327856769</v>
      </c>
      <c r="Q1141">
        <v>20.130887753817991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10.123147544281229</v>
      </c>
      <c r="G1142" s="13">
        <f t="shared" si="205"/>
        <v>0</v>
      </c>
      <c r="H1142" s="13">
        <f t="shared" si="206"/>
        <v>10.123147544281229</v>
      </c>
      <c r="I1142" s="16">
        <f t="shared" si="213"/>
        <v>10.130059633406539</v>
      </c>
      <c r="J1142" s="13">
        <f t="shared" si="207"/>
        <v>10.119641687077754</v>
      </c>
      <c r="K1142" s="13">
        <f t="shared" si="208"/>
        <v>1.0417946328784566E-2</v>
      </c>
      <c r="L1142" s="13">
        <f t="shared" si="209"/>
        <v>0</v>
      </c>
      <c r="M1142" s="13">
        <f t="shared" si="214"/>
        <v>3.0169874781142298</v>
      </c>
      <c r="N1142" s="13">
        <f t="shared" si="210"/>
        <v>0.15814013597232343</v>
      </c>
      <c r="O1142" s="13">
        <f t="shared" si="211"/>
        <v>0.15814013597232343</v>
      </c>
      <c r="Q1142">
        <v>26.711583816049391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0.88773465807263463</v>
      </c>
      <c r="G1143" s="13">
        <f t="shared" si="205"/>
        <v>0</v>
      </c>
      <c r="H1143" s="13">
        <f t="shared" si="206"/>
        <v>0.88773465807263463</v>
      </c>
      <c r="I1143" s="16">
        <f t="shared" si="213"/>
        <v>0.8981526044014192</v>
      </c>
      <c r="J1143" s="13">
        <f t="shared" si="207"/>
        <v>0.89814537957253393</v>
      </c>
      <c r="K1143" s="13">
        <f t="shared" si="208"/>
        <v>7.2248288852660991E-6</v>
      </c>
      <c r="L1143" s="13">
        <f t="shared" si="209"/>
        <v>0</v>
      </c>
      <c r="M1143" s="13">
        <f t="shared" si="214"/>
        <v>2.8588473421419063</v>
      </c>
      <c r="N1143" s="13">
        <f t="shared" si="210"/>
        <v>0.14985097243195089</v>
      </c>
      <c r="O1143" s="13">
        <f t="shared" si="211"/>
        <v>0.14985097243195089</v>
      </c>
      <c r="Q1143">
        <v>26.759061058884829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17.502977970815671</v>
      </c>
      <c r="G1144" s="13">
        <f t="shared" si="205"/>
        <v>0</v>
      </c>
      <c r="H1144" s="13">
        <f t="shared" si="206"/>
        <v>17.502977970815671</v>
      </c>
      <c r="I1144" s="16">
        <f t="shared" si="213"/>
        <v>17.502985195644555</v>
      </c>
      <c r="J1144" s="13">
        <f t="shared" si="207"/>
        <v>17.455082527065766</v>
      </c>
      <c r="K1144" s="13">
        <f t="shared" si="208"/>
        <v>4.7902668578789331E-2</v>
      </c>
      <c r="L1144" s="13">
        <f t="shared" si="209"/>
        <v>0</v>
      </c>
      <c r="M1144" s="13">
        <f t="shared" si="214"/>
        <v>2.7089963697099555</v>
      </c>
      <c r="N1144" s="13">
        <f t="shared" si="210"/>
        <v>0.14199629841428288</v>
      </c>
      <c r="O1144" s="13">
        <f t="shared" si="211"/>
        <v>0.14199629841428288</v>
      </c>
      <c r="Q1144">
        <v>27.53184314202964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20.205805482184079</v>
      </c>
      <c r="G1145" s="13">
        <f t="shared" si="205"/>
        <v>0</v>
      </c>
      <c r="H1145" s="13">
        <f t="shared" si="206"/>
        <v>20.205805482184079</v>
      </c>
      <c r="I1145" s="16">
        <f t="shared" si="213"/>
        <v>20.253708150762868</v>
      </c>
      <c r="J1145" s="13">
        <f t="shared" si="207"/>
        <v>20.190326429512815</v>
      </c>
      <c r="K1145" s="13">
        <f t="shared" si="208"/>
        <v>6.3381721250053147E-2</v>
      </c>
      <c r="L1145" s="13">
        <f t="shared" si="209"/>
        <v>0</v>
      </c>
      <c r="M1145" s="13">
        <f t="shared" si="214"/>
        <v>2.5670000712956726</v>
      </c>
      <c r="N1145" s="13">
        <f t="shared" si="210"/>
        <v>0.13455333946874656</v>
      </c>
      <c r="O1145" s="13">
        <f t="shared" si="211"/>
        <v>0.13455333946874656</v>
      </c>
      <c r="Q1145">
        <v>28.690003193548389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34.669495388445647</v>
      </c>
      <c r="G1146" s="13">
        <f t="shared" si="205"/>
        <v>0</v>
      </c>
      <c r="H1146" s="13">
        <f t="shared" si="206"/>
        <v>34.669495388445647</v>
      </c>
      <c r="I1146" s="16">
        <f t="shared" si="213"/>
        <v>34.7328771096957</v>
      </c>
      <c r="J1146" s="13">
        <f t="shared" si="207"/>
        <v>34.346451460706866</v>
      </c>
      <c r="K1146" s="13">
        <f t="shared" si="208"/>
        <v>0.38642564898883336</v>
      </c>
      <c r="L1146" s="13">
        <f t="shared" si="209"/>
        <v>0</v>
      </c>
      <c r="M1146" s="13">
        <f t="shared" si="214"/>
        <v>2.4324467318269263</v>
      </c>
      <c r="N1146" s="13">
        <f t="shared" si="210"/>
        <v>0.12750051490335668</v>
      </c>
      <c r="O1146" s="13">
        <f t="shared" si="211"/>
        <v>0.12750051490335668</v>
      </c>
      <c r="Q1146">
        <v>27.206310083915131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11.89520179372197</v>
      </c>
      <c r="G1147" s="13">
        <f t="shared" si="205"/>
        <v>0</v>
      </c>
      <c r="H1147" s="13">
        <f t="shared" si="206"/>
        <v>11.89520179372197</v>
      </c>
      <c r="I1147" s="16">
        <f t="shared" si="213"/>
        <v>12.281627442710803</v>
      </c>
      <c r="J1147" s="13">
        <f t="shared" si="207"/>
        <v>12.251130152290678</v>
      </c>
      <c r="K1147" s="13">
        <f t="shared" si="208"/>
        <v>3.0497290420125722E-2</v>
      </c>
      <c r="L1147" s="13">
        <f t="shared" si="209"/>
        <v>0</v>
      </c>
      <c r="M1147" s="13">
        <f t="shared" si="214"/>
        <v>2.3049462169235695</v>
      </c>
      <c r="N1147" s="13">
        <f t="shared" si="210"/>
        <v>0.12081737521198449</v>
      </c>
      <c r="O1147" s="13">
        <f t="shared" si="211"/>
        <v>0.12081737521198449</v>
      </c>
      <c r="Q1147">
        <v>23.130168926293731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3.9786593402083059</v>
      </c>
      <c r="G1148" s="13">
        <f t="shared" si="205"/>
        <v>0</v>
      </c>
      <c r="H1148" s="13">
        <f t="shared" si="206"/>
        <v>3.9786593402083059</v>
      </c>
      <c r="I1148" s="16">
        <f t="shared" si="213"/>
        <v>4.0091566306284321</v>
      </c>
      <c r="J1148" s="13">
        <f t="shared" si="207"/>
        <v>4.0066025822079832</v>
      </c>
      <c r="K1148" s="13">
        <f t="shared" si="208"/>
        <v>2.5540484204489289E-3</v>
      </c>
      <c r="L1148" s="13">
        <f t="shared" si="209"/>
        <v>0</v>
      </c>
      <c r="M1148" s="13">
        <f t="shared" si="214"/>
        <v>2.1841288417115852</v>
      </c>
      <c r="N1148" s="13">
        <f t="shared" si="210"/>
        <v>0.11448454278147514</v>
      </c>
      <c r="O1148" s="13">
        <f t="shared" si="211"/>
        <v>0.11448454278147514</v>
      </c>
      <c r="Q1148">
        <v>16.933639220133259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16.83395934146176</v>
      </c>
      <c r="G1149" s="13">
        <f t="shared" si="205"/>
        <v>0</v>
      </c>
      <c r="H1149" s="13">
        <f t="shared" si="206"/>
        <v>16.83395934146176</v>
      </c>
      <c r="I1149" s="16">
        <f t="shared" si="213"/>
        <v>16.83651338988221</v>
      </c>
      <c r="J1149" s="13">
        <f t="shared" si="207"/>
        <v>16.573098537182943</v>
      </c>
      <c r="K1149" s="13">
        <f t="shared" si="208"/>
        <v>0.26341485269926679</v>
      </c>
      <c r="L1149" s="13">
        <f t="shared" si="209"/>
        <v>0</v>
      </c>
      <c r="M1149" s="13">
        <f t="shared" si="214"/>
        <v>2.0696442989301098</v>
      </c>
      <c r="N1149" s="13">
        <f t="shared" si="210"/>
        <v>0.10848365570669415</v>
      </c>
      <c r="O1149" s="13">
        <f t="shared" si="211"/>
        <v>0.10848365570669415</v>
      </c>
      <c r="Q1149">
        <v>14.40272510637576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30.37782172890077</v>
      </c>
      <c r="G1150" s="13">
        <f t="shared" si="205"/>
        <v>0</v>
      </c>
      <c r="H1150" s="13">
        <f t="shared" si="206"/>
        <v>30.37782172890077</v>
      </c>
      <c r="I1150" s="16">
        <f t="shared" si="213"/>
        <v>30.641236581600037</v>
      </c>
      <c r="J1150" s="13">
        <f t="shared" si="207"/>
        <v>29.20116593258053</v>
      </c>
      <c r="K1150" s="13">
        <f t="shared" si="208"/>
        <v>1.440070649019507</v>
      </c>
      <c r="L1150" s="13">
        <f t="shared" si="209"/>
        <v>0</v>
      </c>
      <c r="M1150" s="13">
        <f t="shared" si="214"/>
        <v>1.9611606432234157</v>
      </c>
      <c r="N1150" s="13">
        <f t="shared" si="210"/>
        <v>0.10279731455059678</v>
      </c>
      <c r="O1150" s="13">
        <f t="shared" si="211"/>
        <v>0.10279731455059678</v>
      </c>
      <c r="Q1150">
        <v>14.75466032258065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21.49031219121693</v>
      </c>
      <c r="G1151" s="13">
        <f t="shared" si="205"/>
        <v>0</v>
      </c>
      <c r="H1151" s="13">
        <f t="shared" si="206"/>
        <v>21.49031219121693</v>
      </c>
      <c r="I1151" s="16">
        <f t="shared" si="213"/>
        <v>22.930382840236437</v>
      </c>
      <c r="J1151" s="13">
        <f t="shared" si="207"/>
        <v>22.398512810049791</v>
      </c>
      <c r="K1151" s="13">
        <f t="shared" si="208"/>
        <v>0.53187003018664569</v>
      </c>
      <c r="L1151" s="13">
        <f t="shared" si="209"/>
        <v>0</v>
      </c>
      <c r="M1151" s="13">
        <f t="shared" si="214"/>
        <v>1.8583633286728189</v>
      </c>
      <c r="N1151" s="13">
        <f t="shared" si="210"/>
        <v>9.7409031894951786E-2</v>
      </c>
      <c r="O1151" s="13">
        <f t="shared" si="211"/>
        <v>9.7409031894951786E-2</v>
      </c>
      <c r="Q1151">
        <v>15.92699096825015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16.743302955222219</v>
      </c>
      <c r="G1152" s="13">
        <f t="shared" si="205"/>
        <v>0</v>
      </c>
      <c r="H1152" s="13">
        <f t="shared" si="206"/>
        <v>16.743302955222219</v>
      </c>
      <c r="I1152" s="16">
        <f t="shared" si="213"/>
        <v>17.275172985408865</v>
      </c>
      <c r="J1152" s="13">
        <f t="shared" si="207"/>
        <v>17.104287613883006</v>
      </c>
      <c r="K1152" s="13">
        <f t="shared" si="208"/>
        <v>0.17088537152585914</v>
      </c>
      <c r="L1152" s="13">
        <f t="shared" si="209"/>
        <v>0</v>
      </c>
      <c r="M1152" s="13">
        <f t="shared" si="214"/>
        <v>1.7609542967778671</v>
      </c>
      <c r="N1152" s="13">
        <f t="shared" si="210"/>
        <v>9.2303184535443172E-2</v>
      </c>
      <c r="O1152" s="13">
        <f t="shared" si="211"/>
        <v>9.2303184535443172E-2</v>
      </c>
      <c r="Q1152">
        <v>18.101512452091381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44.903826087175702</v>
      </c>
      <c r="G1153" s="13">
        <f t="shared" si="205"/>
        <v>0</v>
      </c>
      <c r="H1153" s="13">
        <f t="shared" si="206"/>
        <v>44.903826087175702</v>
      </c>
      <c r="I1153" s="16">
        <f t="shared" si="213"/>
        <v>45.074711458701557</v>
      </c>
      <c r="J1153" s="13">
        <f t="shared" si="207"/>
        <v>42.217319248459972</v>
      </c>
      <c r="K1153" s="13">
        <f t="shared" si="208"/>
        <v>2.857392210241585</v>
      </c>
      <c r="L1153" s="13">
        <f t="shared" si="209"/>
        <v>0</v>
      </c>
      <c r="M1153" s="13">
        <f t="shared" si="214"/>
        <v>1.6686511122424239</v>
      </c>
      <c r="N1153" s="13">
        <f t="shared" si="210"/>
        <v>8.7464968182540972E-2</v>
      </c>
      <c r="O1153" s="13">
        <f t="shared" si="211"/>
        <v>8.7464968182540972E-2</v>
      </c>
      <c r="Q1153">
        <v>17.936174883656768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10.15303092608344</v>
      </c>
      <c r="G1154" s="13">
        <f t="shared" si="205"/>
        <v>0</v>
      </c>
      <c r="H1154" s="13">
        <f t="shared" si="206"/>
        <v>10.15303092608344</v>
      </c>
      <c r="I1154" s="16">
        <f t="shared" si="213"/>
        <v>13.010423136325025</v>
      </c>
      <c r="J1154" s="13">
        <f t="shared" si="207"/>
        <v>12.959938110485478</v>
      </c>
      <c r="K1154" s="13">
        <f t="shared" si="208"/>
        <v>5.0485025839547504E-2</v>
      </c>
      <c r="L1154" s="13">
        <f t="shared" si="209"/>
        <v>0</v>
      </c>
      <c r="M1154" s="13">
        <f t="shared" si="214"/>
        <v>1.5811861440598829</v>
      </c>
      <c r="N1154" s="13">
        <f t="shared" si="210"/>
        <v>8.2880354536796735E-2</v>
      </c>
      <c r="O1154" s="13">
        <f t="shared" si="211"/>
        <v>8.2880354536796735E-2</v>
      </c>
      <c r="Q1154">
        <v>20.77007704109467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0.50599328771405072</v>
      </c>
      <c r="G1155" s="13">
        <f t="shared" si="205"/>
        <v>0</v>
      </c>
      <c r="H1155" s="13">
        <f t="shared" si="206"/>
        <v>0.50599328771405072</v>
      </c>
      <c r="I1155" s="16">
        <f t="shared" si="213"/>
        <v>0.55647831355359823</v>
      </c>
      <c r="J1155" s="13">
        <f t="shared" si="207"/>
        <v>0.55647533942173821</v>
      </c>
      <c r="K1155" s="13">
        <f t="shared" si="208"/>
        <v>2.9741318600118305E-6</v>
      </c>
      <c r="L1155" s="13">
        <f t="shared" si="209"/>
        <v>0</v>
      </c>
      <c r="M1155" s="13">
        <f t="shared" si="214"/>
        <v>1.4983057895230862</v>
      </c>
      <c r="N1155" s="13">
        <f t="shared" si="210"/>
        <v>7.8536050614105027E-2</v>
      </c>
      <c r="O1155" s="13">
        <f t="shared" si="211"/>
        <v>7.8536050614105027E-2</v>
      </c>
      <c r="Q1155">
        <v>22.820796237684309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0.50903783084827947</v>
      </c>
      <c r="G1156" s="13">
        <f t="shared" si="205"/>
        <v>0</v>
      </c>
      <c r="H1156" s="13">
        <f t="shared" si="206"/>
        <v>0.50903783084827947</v>
      </c>
      <c r="I1156" s="16">
        <f t="shared" si="213"/>
        <v>0.50904080498013948</v>
      </c>
      <c r="J1156" s="13">
        <f t="shared" si="207"/>
        <v>0.50903963110121997</v>
      </c>
      <c r="K1156" s="13">
        <f t="shared" si="208"/>
        <v>1.1738789195137045E-6</v>
      </c>
      <c r="L1156" s="13">
        <f t="shared" si="209"/>
        <v>0</v>
      </c>
      <c r="M1156" s="13">
        <f t="shared" si="214"/>
        <v>1.4197697389089812</v>
      </c>
      <c r="N1156" s="13">
        <f t="shared" si="210"/>
        <v>7.4419460202995072E-2</v>
      </c>
      <c r="O1156" s="13">
        <f t="shared" si="211"/>
        <v>7.4419460202995072E-2</v>
      </c>
      <c r="Q1156">
        <v>27.589907193548381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8.8818159603186597</v>
      </c>
      <c r="G1157" s="13">
        <f t="shared" si="205"/>
        <v>0</v>
      </c>
      <c r="H1157" s="13">
        <f t="shared" si="206"/>
        <v>8.8818159603186597</v>
      </c>
      <c r="I1157" s="16">
        <f t="shared" si="213"/>
        <v>8.8818171341975791</v>
      </c>
      <c r="J1157" s="13">
        <f t="shared" si="207"/>
        <v>8.8753876022314131</v>
      </c>
      <c r="K1157" s="13">
        <f t="shared" si="208"/>
        <v>6.4295319661660244E-3</v>
      </c>
      <c r="L1157" s="13">
        <f t="shared" si="209"/>
        <v>0</v>
      </c>
      <c r="M1157" s="13">
        <f t="shared" si="214"/>
        <v>1.3453502787059861</v>
      </c>
      <c r="N1157" s="13">
        <f t="shared" si="210"/>
        <v>7.0518647342199051E-2</v>
      </c>
      <c r="O1157" s="13">
        <f t="shared" si="211"/>
        <v>7.0518647342199051E-2</v>
      </c>
      <c r="Q1157">
        <v>27.357650880745741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11.96347046674515</v>
      </c>
      <c r="G1158" s="13">
        <f t="shared" ref="G1158:G1221" si="216">IF((F1158-$J$2)&gt;0,$I$2*(F1158-$J$2),0)</f>
        <v>0</v>
      </c>
      <c r="H1158" s="13">
        <f t="shared" ref="H1158:H1221" si="217">F1158-G1158</f>
        <v>11.96347046674515</v>
      </c>
      <c r="I1158" s="16">
        <f t="shared" si="213"/>
        <v>11.969899998711316</v>
      </c>
      <c r="J1158" s="13">
        <f t="shared" ref="J1158:J1221" si="218">I1158/SQRT(1+(I1158/($K$2*(300+(25*Q1158)+0.05*(Q1158)^3)))^2)</f>
        <v>11.945905919291569</v>
      </c>
      <c r="K1158" s="13">
        <f t="shared" ref="K1158:K1221" si="219">I1158-J1158</f>
        <v>2.3994079419747294E-2</v>
      </c>
      <c r="L1158" s="13">
        <f t="shared" ref="L1158:L1221" si="220">IF(K1158&gt;$N$2,(K1158-$N$2)/$L$2,0)</f>
        <v>0</v>
      </c>
      <c r="M1158" s="13">
        <f t="shared" si="214"/>
        <v>1.2748316313637871</v>
      </c>
      <c r="N1158" s="13">
        <f t="shared" ref="N1158:N1221" si="221">$M$2*M1158</f>
        <v>6.6822301712600965E-2</v>
      </c>
      <c r="O1158" s="13">
        <f t="shared" ref="O1158:O1221" si="222">N1158+G1158</f>
        <v>6.6822301712600965E-2</v>
      </c>
      <c r="Q1158">
        <v>24.2956325313883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3.6748463034586001</v>
      </c>
      <c r="G1159" s="13">
        <f t="shared" si="216"/>
        <v>0</v>
      </c>
      <c r="H1159" s="13">
        <f t="shared" si="217"/>
        <v>3.6748463034586001</v>
      </c>
      <c r="I1159" s="16">
        <f t="shared" ref="I1159:I1222" si="224">H1159+K1158-L1158</f>
        <v>3.6988403828783474</v>
      </c>
      <c r="J1159" s="13">
        <f t="shared" si="218"/>
        <v>3.6978907408373449</v>
      </c>
      <c r="K1159" s="13">
        <f t="shared" si="219"/>
        <v>9.4964204100245198E-4</v>
      </c>
      <c r="L1159" s="13">
        <f t="shared" si="220"/>
        <v>0</v>
      </c>
      <c r="M1159" s="13">
        <f t="shared" ref="M1159:M1222" si="225">L1159+M1158-N1158</f>
        <v>1.208009329651186</v>
      </c>
      <c r="N1159" s="13">
        <f t="shared" si="221"/>
        <v>6.3319705843220886E-2</v>
      </c>
      <c r="O1159" s="13">
        <f t="shared" si="222"/>
        <v>6.3319705843220886E-2</v>
      </c>
      <c r="Q1159">
        <v>22.224367668597921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20.42335777687267</v>
      </c>
      <c r="G1160" s="13">
        <f t="shared" si="216"/>
        <v>0</v>
      </c>
      <c r="H1160" s="13">
        <f t="shared" si="217"/>
        <v>20.42335777687267</v>
      </c>
      <c r="I1160" s="16">
        <f t="shared" si="224"/>
        <v>20.424307418913674</v>
      </c>
      <c r="J1160" s="13">
        <f t="shared" si="218"/>
        <v>20.066483055737415</v>
      </c>
      <c r="K1160" s="13">
        <f t="shared" si="219"/>
        <v>0.35782436317625965</v>
      </c>
      <c r="L1160" s="13">
        <f t="shared" si="220"/>
        <v>0</v>
      </c>
      <c r="M1160" s="13">
        <f t="shared" si="225"/>
        <v>1.1446896238079651</v>
      </c>
      <c r="N1160" s="13">
        <f t="shared" si="221"/>
        <v>6.0000704036148961E-2</v>
      </c>
      <c r="O1160" s="13">
        <f t="shared" si="222"/>
        <v>6.0000704036148961E-2</v>
      </c>
      <c r="Q1160">
        <v>16.339598516794592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62.108925153896088</v>
      </c>
      <c r="G1161" s="13">
        <f t="shared" si="216"/>
        <v>9.9550787374020761E-2</v>
      </c>
      <c r="H1161" s="13">
        <f t="shared" si="217"/>
        <v>62.009374366522067</v>
      </c>
      <c r="I1161" s="16">
        <f t="shared" si="224"/>
        <v>62.36719872969833</v>
      </c>
      <c r="J1161" s="13">
        <f t="shared" si="218"/>
        <v>50.735168598553216</v>
      </c>
      <c r="K1161" s="13">
        <f t="shared" si="219"/>
        <v>11.632030131145115</v>
      </c>
      <c r="L1161" s="13">
        <f t="shared" si="220"/>
        <v>0</v>
      </c>
      <c r="M1161" s="13">
        <f t="shared" si="225"/>
        <v>1.0846889197718161</v>
      </c>
      <c r="N1161" s="13">
        <f t="shared" si="221"/>
        <v>5.6855672920327914E-2</v>
      </c>
      <c r="O1161" s="13">
        <f t="shared" si="222"/>
        <v>0.15640646029434868</v>
      </c>
      <c r="Q1161">
        <v>13.31190668358729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31.874627701608929</v>
      </c>
      <c r="G1162" s="13">
        <f t="shared" si="216"/>
        <v>0</v>
      </c>
      <c r="H1162" s="13">
        <f t="shared" si="217"/>
        <v>31.874627701608929</v>
      </c>
      <c r="I1162" s="16">
        <f t="shared" si="224"/>
        <v>43.506657832754044</v>
      </c>
      <c r="J1162" s="13">
        <f t="shared" si="218"/>
        <v>38.771259560966328</v>
      </c>
      <c r="K1162" s="13">
        <f t="shared" si="219"/>
        <v>4.7353982717877159</v>
      </c>
      <c r="L1162" s="13">
        <f t="shared" si="220"/>
        <v>0</v>
      </c>
      <c r="M1162" s="13">
        <f t="shared" si="225"/>
        <v>1.0278332468514881</v>
      </c>
      <c r="N1162" s="13">
        <f t="shared" si="221"/>
        <v>5.3875493548805116E-2</v>
      </c>
      <c r="O1162" s="13">
        <f t="shared" si="222"/>
        <v>5.3875493548805116E-2</v>
      </c>
      <c r="Q1162">
        <v>13.01136366306776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45.609600574301098</v>
      </c>
      <c r="G1163" s="13">
        <f t="shared" si="216"/>
        <v>0</v>
      </c>
      <c r="H1163" s="13">
        <f t="shared" si="217"/>
        <v>45.609600574301098</v>
      </c>
      <c r="I1163" s="16">
        <f t="shared" si="224"/>
        <v>50.344998846088814</v>
      </c>
      <c r="J1163" s="13">
        <f t="shared" si="218"/>
        <v>43.635179271188264</v>
      </c>
      <c r="K1163" s="13">
        <f t="shared" si="219"/>
        <v>6.7098195749005498</v>
      </c>
      <c r="L1163" s="13">
        <f t="shared" si="220"/>
        <v>0</v>
      </c>
      <c r="M1163" s="13">
        <f t="shared" si="225"/>
        <v>0.97395775330268297</v>
      </c>
      <c r="N1163" s="13">
        <f t="shared" si="221"/>
        <v>5.1051524958551156E-2</v>
      </c>
      <c r="O1163" s="13">
        <f t="shared" si="222"/>
        <v>5.1051524958551156E-2</v>
      </c>
      <c r="Q1163">
        <v>13.352712322580651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60.391048268887729</v>
      </c>
      <c r="G1164" s="13">
        <f t="shared" si="216"/>
        <v>6.5193249673853593E-2</v>
      </c>
      <c r="H1164" s="13">
        <f t="shared" si="217"/>
        <v>60.325855019213876</v>
      </c>
      <c r="I1164" s="16">
        <f t="shared" si="224"/>
        <v>67.035674594114425</v>
      </c>
      <c r="J1164" s="13">
        <f t="shared" si="218"/>
        <v>54.731353530720405</v>
      </c>
      <c r="K1164" s="13">
        <f t="shared" si="219"/>
        <v>12.304321063394021</v>
      </c>
      <c r="L1164" s="13">
        <f t="shared" si="220"/>
        <v>0</v>
      </c>
      <c r="M1164" s="13">
        <f t="shared" si="225"/>
        <v>0.92290622834413183</v>
      </c>
      <c r="N1164" s="13">
        <f t="shared" si="221"/>
        <v>4.8375579116181948E-2</v>
      </c>
      <c r="O1164" s="13">
        <f t="shared" si="222"/>
        <v>0.11356882879003555</v>
      </c>
      <c r="Q1164">
        <v>14.51389401809991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9.3652980036791362</v>
      </c>
      <c r="G1165" s="13">
        <f t="shared" si="216"/>
        <v>0</v>
      </c>
      <c r="H1165" s="13">
        <f t="shared" si="217"/>
        <v>9.3652980036791362</v>
      </c>
      <c r="I1165" s="16">
        <f t="shared" si="224"/>
        <v>21.669619067073157</v>
      </c>
      <c r="J1165" s="13">
        <f t="shared" si="218"/>
        <v>21.297588408959683</v>
      </c>
      <c r="K1165" s="13">
        <f t="shared" si="219"/>
        <v>0.37203065811347358</v>
      </c>
      <c r="L1165" s="13">
        <f t="shared" si="220"/>
        <v>0</v>
      </c>
      <c r="M1165" s="13">
        <f t="shared" si="225"/>
        <v>0.87453064922794987</v>
      </c>
      <c r="N1165" s="13">
        <f t="shared" si="221"/>
        <v>4.5839897176940154E-2</v>
      </c>
      <c r="O1165" s="13">
        <f t="shared" si="222"/>
        <v>4.5839897176940154E-2</v>
      </c>
      <c r="Q1165">
        <v>17.328484579432171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3.9507765560332029</v>
      </c>
      <c r="G1166" s="13">
        <f t="shared" si="216"/>
        <v>0</v>
      </c>
      <c r="H1166" s="13">
        <f t="shared" si="217"/>
        <v>3.9507765560332029</v>
      </c>
      <c r="I1166" s="16">
        <f t="shared" si="224"/>
        <v>4.3228072141466765</v>
      </c>
      <c r="J1166" s="13">
        <f t="shared" si="218"/>
        <v>4.3217853886151323</v>
      </c>
      <c r="K1166" s="13">
        <f t="shared" si="219"/>
        <v>1.0218255315441738E-3</v>
      </c>
      <c r="L1166" s="13">
        <f t="shared" si="220"/>
        <v>0</v>
      </c>
      <c r="M1166" s="13">
        <f t="shared" si="225"/>
        <v>0.82869075205100973</v>
      </c>
      <c r="N1166" s="13">
        <f t="shared" si="221"/>
        <v>4.3437126988099421E-2</v>
      </c>
      <c r="O1166" s="13">
        <f t="shared" si="222"/>
        <v>4.3437126988099421E-2</v>
      </c>
      <c r="Q1166">
        <v>25.03695613945106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6.6948989665548586</v>
      </c>
      <c r="G1167" s="13">
        <f t="shared" si="216"/>
        <v>0</v>
      </c>
      <c r="H1167" s="13">
        <f t="shared" si="217"/>
        <v>6.6948989665548586</v>
      </c>
      <c r="I1167" s="16">
        <f t="shared" si="224"/>
        <v>6.6959207920864028</v>
      </c>
      <c r="J1167" s="13">
        <f t="shared" si="218"/>
        <v>6.691799383542846</v>
      </c>
      <c r="K1167" s="13">
        <f t="shared" si="219"/>
        <v>4.1214085435568037E-3</v>
      </c>
      <c r="L1167" s="13">
        <f t="shared" si="220"/>
        <v>0</v>
      </c>
      <c r="M1167" s="13">
        <f t="shared" si="225"/>
        <v>0.7852536250629103</v>
      </c>
      <c r="N1167" s="13">
        <f t="shared" si="221"/>
        <v>4.1160301771562997E-2</v>
      </c>
      <c r="O1167" s="13">
        <f t="shared" si="222"/>
        <v>4.1160301771562997E-2</v>
      </c>
      <c r="Q1167">
        <v>24.445985308936422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3.6146443742094481</v>
      </c>
      <c r="G1168" s="13">
        <f t="shared" si="216"/>
        <v>0</v>
      </c>
      <c r="H1168" s="13">
        <f t="shared" si="217"/>
        <v>3.6146443742094481</v>
      </c>
      <c r="I1168" s="16">
        <f t="shared" si="224"/>
        <v>3.6187657827530049</v>
      </c>
      <c r="J1168" s="13">
        <f t="shared" si="218"/>
        <v>3.6181948467967873</v>
      </c>
      <c r="K1168" s="13">
        <f t="shared" si="219"/>
        <v>5.7093595621759974E-4</v>
      </c>
      <c r="L1168" s="13">
        <f t="shared" si="220"/>
        <v>0</v>
      </c>
      <c r="M1168" s="13">
        <f t="shared" si="225"/>
        <v>0.74409332329134725</v>
      </c>
      <c r="N1168" s="13">
        <f t="shared" si="221"/>
        <v>3.9002819923847354E-2</v>
      </c>
      <c r="O1168" s="13">
        <f t="shared" si="222"/>
        <v>3.9002819923847354E-2</v>
      </c>
      <c r="Q1168">
        <v>25.388546640328819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3.562995955390051</v>
      </c>
      <c r="G1169" s="13">
        <f t="shared" si="216"/>
        <v>0</v>
      </c>
      <c r="H1169" s="13">
        <f t="shared" si="217"/>
        <v>3.562995955390051</v>
      </c>
      <c r="I1169" s="16">
        <f t="shared" si="224"/>
        <v>3.5635668913462686</v>
      </c>
      <c r="J1169" s="13">
        <f t="shared" si="218"/>
        <v>3.5631554511175123</v>
      </c>
      <c r="K1169" s="13">
        <f t="shared" si="219"/>
        <v>4.1144022875627684E-4</v>
      </c>
      <c r="L1169" s="13">
        <f t="shared" si="220"/>
        <v>0</v>
      </c>
      <c r="M1169" s="13">
        <f t="shared" si="225"/>
        <v>0.7050905033674999</v>
      </c>
      <c r="N1169" s="13">
        <f t="shared" si="221"/>
        <v>3.695842587488149E-2</v>
      </c>
      <c r="O1169" s="13">
        <f t="shared" si="222"/>
        <v>3.695842587488149E-2</v>
      </c>
      <c r="Q1169">
        <v>27.432078193548389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21.29693904118686</v>
      </c>
      <c r="G1170" s="13">
        <f t="shared" si="216"/>
        <v>0</v>
      </c>
      <c r="H1170" s="13">
        <f t="shared" si="217"/>
        <v>21.29693904118686</v>
      </c>
      <c r="I1170" s="16">
        <f t="shared" si="224"/>
        <v>21.297350481415616</v>
      </c>
      <c r="J1170" s="13">
        <f t="shared" si="218"/>
        <v>21.191739912550151</v>
      </c>
      <c r="K1170" s="13">
        <f t="shared" si="219"/>
        <v>0.10561056886546538</v>
      </c>
      <c r="L1170" s="13">
        <f t="shared" si="220"/>
        <v>0</v>
      </c>
      <c r="M1170" s="13">
        <f t="shared" si="225"/>
        <v>0.66813207749261838</v>
      </c>
      <c r="N1170" s="13">
        <f t="shared" si="221"/>
        <v>3.5021191950122217E-2</v>
      </c>
      <c r="O1170" s="13">
        <f t="shared" si="222"/>
        <v>3.5021191950122217E-2</v>
      </c>
      <c r="Q1170">
        <v>26.037474217151541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20.78121059448743</v>
      </c>
      <c r="G1171" s="13">
        <f t="shared" si="216"/>
        <v>0</v>
      </c>
      <c r="H1171" s="13">
        <f t="shared" si="217"/>
        <v>20.78121059448743</v>
      </c>
      <c r="I1171" s="16">
        <f t="shared" si="224"/>
        <v>20.886821163352895</v>
      </c>
      <c r="J1171" s="13">
        <f t="shared" si="218"/>
        <v>20.730721840539026</v>
      </c>
      <c r="K1171" s="13">
        <f t="shared" si="219"/>
        <v>0.15609932281386918</v>
      </c>
      <c r="L1171" s="13">
        <f t="shared" si="220"/>
        <v>0</v>
      </c>
      <c r="M1171" s="13">
        <f t="shared" si="225"/>
        <v>0.63311088554249617</v>
      </c>
      <c r="N1171" s="13">
        <f t="shared" si="221"/>
        <v>3.3185501183395257E-2</v>
      </c>
      <c r="O1171" s="13">
        <f t="shared" si="222"/>
        <v>3.3185501183395257E-2</v>
      </c>
      <c r="Q1171">
        <v>22.79373317051995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49.164633394124323</v>
      </c>
      <c r="G1172" s="13">
        <f t="shared" si="216"/>
        <v>0</v>
      </c>
      <c r="H1172" s="13">
        <f t="shared" si="217"/>
        <v>49.164633394124323</v>
      </c>
      <c r="I1172" s="16">
        <f t="shared" si="224"/>
        <v>49.320732716938195</v>
      </c>
      <c r="J1172" s="13">
        <f t="shared" si="218"/>
        <v>44.643630115897707</v>
      </c>
      <c r="K1172" s="13">
        <f t="shared" si="219"/>
        <v>4.6771026010404881</v>
      </c>
      <c r="L1172" s="13">
        <f t="shared" si="220"/>
        <v>0</v>
      </c>
      <c r="M1172" s="13">
        <f t="shared" si="225"/>
        <v>0.59992538435910092</v>
      </c>
      <c r="N1172" s="13">
        <f t="shared" si="221"/>
        <v>3.1446031030628138E-2</v>
      </c>
      <c r="O1172" s="13">
        <f t="shared" si="222"/>
        <v>3.1446031030628138E-2</v>
      </c>
      <c r="Q1172">
        <v>15.98545924596397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208.1</v>
      </c>
      <c r="G1173" s="13">
        <f t="shared" si="216"/>
        <v>3.0193722842960988</v>
      </c>
      <c r="H1173" s="13">
        <f t="shared" si="217"/>
        <v>205.08062771570388</v>
      </c>
      <c r="I1173" s="16">
        <f t="shared" si="224"/>
        <v>209.75773031674436</v>
      </c>
      <c r="J1173" s="13">
        <f t="shared" si="218"/>
        <v>80.536122927892848</v>
      </c>
      <c r="K1173" s="13">
        <f t="shared" si="219"/>
        <v>129.22160738885151</v>
      </c>
      <c r="L1173" s="13">
        <f t="shared" si="220"/>
        <v>4.6136070585965463</v>
      </c>
      <c r="M1173" s="13">
        <f t="shared" si="225"/>
        <v>5.1820864119250194</v>
      </c>
      <c r="N1173" s="13">
        <f t="shared" si="221"/>
        <v>0.27162719625020737</v>
      </c>
      <c r="O1173" s="13">
        <f t="shared" si="222"/>
        <v>3.2909994805463061</v>
      </c>
      <c r="Q1173">
        <v>13.309241169897611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199.86325492330761</v>
      </c>
      <c r="G1174" s="13">
        <f t="shared" si="216"/>
        <v>2.8546373827622511</v>
      </c>
      <c r="H1174" s="13">
        <f t="shared" si="217"/>
        <v>197.00861754054534</v>
      </c>
      <c r="I1174" s="16">
        <f t="shared" si="224"/>
        <v>321.61661787080033</v>
      </c>
      <c r="J1174" s="13">
        <f t="shared" si="218"/>
        <v>90.032372205994491</v>
      </c>
      <c r="K1174" s="13">
        <f t="shared" si="219"/>
        <v>231.58424566480585</v>
      </c>
      <c r="L1174" s="13">
        <f t="shared" si="220"/>
        <v>8.7881753712088635</v>
      </c>
      <c r="M1174" s="13">
        <f t="shared" si="225"/>
        <v>13.698634586883674</v>
      </c>
      <c r="N1174" s="13">
        <f t="shared" si="221"/>
        <v>0.7180354416184076</v>
      </c>
      <c r="O1174" s="13">
        <f t="shared" si="222"/>
        <v>3.5726728243806587</v>
      </c>
      <c r="Q1174">
        <v>14.36017470887221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86.199868925355162</v>
      </c>
      <c r="G1175" s="13">
        <f t="shared" si="216"/>
        <v>0.58136966280320224</v>
      </c>
      <c r="H1175" s="13">
        <f t="shared" si="217"/>
        <v>85.618499262551964</v>
      </c>
      <c r="I1175" s="16">
        <f t="shared" si="224"/>
        <v>308.41456955614893</v>
      </c>
      <c r="J1175" s="13">
        <f t="shared" si="218"/>
        <v>86.515464591017434</v>
      </c>
      <c r="K1175" s="13">
        <f t="shared" si="219"/>
        <v>221.8991049651315</v>
      </c>
      <c r="L1175" s="13">
        <f t="shared" si="220"/>
        <v>8.3931945251793199</v>
      </c>
      <c r="M1175" s="13">
        <f t="shared" si="225"/>
        <v>21.373793670444588</v>
      </c>
      <c r="N1175" s="13">
        <f t="shared" si="221"/>
        <v>1.120340956602577</v>
      </c>
      <c r="O1175" s="13">
        <f t="shared" si="222"/>
        <v>1.7017106194057794</v>
      </c>
      <c r="Q1175">
        <v>13.786461322580649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1.415929476121341</v>
      </c>
      <c r="G1176" s="13">
        <f t="shared" si="216"/>
        <v>0</v>
      </c>
      <c r="H1176" s="13">
        <f t="shared" si="217"/>
        <v>1.415929476121341</v>
      </c>
      <c r="I1176" s="16">
        <f t="shared" si="224"/>
        <v>214.92183991607351</v>
      </c>
      <c r="J1176" s="13">
        <f t="shared" si="218"/>
        <v>93.301814842252966</v>
      </c>
      <c r="K1176" s="13">
        <f t="shared" si="219"/>
        <v>121.62002507382054</v>
      </c>
      <c r="L1176" s="13">
        <f t="shared" si="220"/>
        <v>4.3035981999689072</v>
      </c>
      <c r="M1176" s="13">
        <f t="shared" si="225"/>
        <v>24.557050913810919</v>
      </c>
      <c r="N1176" s="13">
        <f t="shared" si="221"/>
        <v>1.2871963833992059</v>
      </c>
      <c r="O1176" s="13">
        <f t="shared" si="222"/>
        <v>1.2871963833992059</v>
      </c>
      <c r="Q1176">
        <v>15.785406459837359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2.3948802449491979</v>
      </c>
      <c r="G1177" s="13">
        <f t="shared" si="216"/>
        <v>0</v>
      </c>
      <c r="H1177" s="13">
        <f t="shared" si="217"/>
        <v>2.3948802449491979</v>
      </c>
      <c r="I1177" s="16">
        <f t="shared" si="224"/>
        <v>119.71130711880083</v>
      </c>
      <c r="J1177" s="13">
        <f t="shared" si="218"/>
        <v>81.86749931713041</v>
      </c>
      <c r="K1177" s="13">
        <f t="shared" si="219"/>
        <v>37.843807801670422</v>
      </c>
      <c r="L1177" s="13">
        <f t="shared" si="220"/>
        <v>0.887024068379761</v>
      </c>
      <c r="M1177" s="13">
        <f t="shared" si="225"/>
        <v>24.156878598791476</v>
      </c>
      <c r="N1177" s="13">
        <f t="shared" si="221"/>
        <v>1.2662207231524856</v>
      </c>
      <c r="O1177" s="13">
        <f t="shared" si="222"/>
        <v>1.2662207231524856</v>
      </c>
      <c r="Q1177">
        <v>16.926588878670412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0.88972401010985314</v>
      </c>
      <c r="G1178" s="13">
        <f t="shared" si="216"/>
        <v>0</v>
      </c>
      <c r="H1178" s="13">
        <f t="shared" si="217"/>
        <v>0.88972401010985314</v>
      </c>
      <c r="I1178" s="16">
        <f t="shared" si="224"/>
        <v>37.846507743400515</v>
      </c>
      <c r="J1178" s="13">
        <f t="shared" si="218"/>
        <v>36.832985062112662</v>
      </c>
      <c r="K1178" s="13">
        <f t="shared" si="219"/>
        <v>1.0135226812878528</v>
      </c>
      <c r="L1178" s="13">
        <f t="shared" si="220"/>
        <v>0</v>
      </c>
      <c r="M1178" s="13">
        <f t="shared" si="225"/>
        <v>22.89065787563899</v>
      </c>
      <c r="N1178" s="13">
        <f t="shared" si="221"/>
        <v>1.1998497757147228</v>
      </c>
      <c r="O1178" s="13">
        <f t="shared" si="222"/>
        <v>1.1998497757147228</v>
      </c>
      <c r="Q1178">
        <v>21.964215474265519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0.27950226936123229</v>
      </c>
      <c r="G1179" s="13">
        <f t="shared" si="216"/>
        <v>0</v>
      </c>
      <c r="H1179" s="13">
        <f t="shared" si="217"/>
        <v>0.27950226936123229</v>
      </c>
      <c r="I1179" s="16">
        <f t="shared" si="224"/>
        <v>1.2930249506490852</v>
      </c>
      <c r="J1179" s="13">
        <f t="shared" si="218"/>
        <v>1.2929853155584081</v>
      </c>
      <c r="K1179" s="13">
        <f t="shared" si="219"/>
        <v>3.9635090677059281E-5</v>
      </c>
      <c r="L1179" s="13">
        <f t="shared" si="220"/>
        <v>0</v>
      </c>
      <c r="M1179" s="13">
        <f t="shared" si="225"/>
        <v>21.690808099924269</v>
      </c>
      <c r="N1179" s="13">
        <f t="shared" si="221"/>
        <v>1.1369577657033032</v>
      </c>
      <c r="O1179" s="13">
        <f t="shared" si="222"/>
        <v>1.1369577657033032</v>
      </c>
      <c r="Q1179">
        <v>22.391698228352691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11.10356034767211</v>
      </c>
      <c r="G1180" s="13">
        <f t="shared" si="216"/>
        <v>0</v>
      </c>
      <c r="H1180" s="13">
        <f t="shared" si="217"/>
        <v>11.10356034767211</v>
      </c>
      <c r="I1180" s="16">
        <f t="shared" si="224"/>
        <v>11.103599982762788</v>
      </c>
      <c r="J1180" s="13">
        <f t="shared" si="218"/>
        <v>11.094507363377497</v>
      </c>
      <c r="K1180" s="13">
        <f t="shared" si="219"/>
        <v>9.0926193852904902E-3</v>
      </c>
      <c r="L1180" s="13">
        <f t="shared" si="220"/>
        <v>0</v>
      </c>
      <c r="M1180" s="13">
        <f t="shared" si="225"/>
        <v>20.553850334220964</v>
      </c>
      <c r="N1180" s="13">
        <f t="shared" si="221"/>
        <v>1.0773623391503588</v>
      </c>
      <c r="O1180" s="13">
        <f t="shared" si="222"/>
        <v>1.0773623391503588</v>
      </c>
      <c r="Q1180">
        <v>29.746447193548381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11.80416169876022</v>
      </c>
      <c r="G1181" s="13">
        <f t="shared" si="216"/>
        <v>0</v>
      </c>
      <c r="H1181" s="13">
        <f t="shared" si="217"/>
        <v>11.80416169876022</v>
      </c>
      <c r="I1181" s="16">
        <f t="shared" si="224"/>
        <v>11.813254318145511</v>
      </c>
      <c r="J1181" s="13">
        <f t="shared" si="218"/>
        <v>11.801349097135027</v>
      </c>
      <c r="K1181" s="13">
        <f t="shared" si="219"/>
        <v>1.1905221010483302E-2</v>
      </c>
      <c r="L1181" s="13">
        <f t="shared" si="220"/>
        <v>0</v>
      </c>
      <c r="M1181" s="13">
        <f t="shared" si="225"/>
        <v>19.476487995070606</v>
      </c>
      <c r="N1181" s="13">
        <f t="shared" si="221"/>
        <v>1.0208907004575822</v>
      </c>
      <c r="O1181" s="13">
        <f t="shared" si="222"/>
        <v>1.0208907004575822</v>
      </c>
      <c r="Q1181">
        <v>29.120539563299001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61.563671316695057</v>
      </c>
      <c r="G1182" s="13">
        <f t="shared" si="216"/>
        <v>8.8645710630000138E-2</v>
      </c>
      <c r="H1182" s="13">
        <f t="shared" si="217"/>
        <v>61.47502560606506</v>
      </c>
      <c r="I1182" s="16">
        <f t="shared" si="224"/>
        <v>61.48693082707554</v>
      </c>
      <c r="J1182" s="13">
        <f t="shared" si="218"/>
        <v>58.479167206705363</v>
      </c>
      <c r="K1182" s="13">
        <f t="shared" si="219"/>
        <v>3.0077636203701772</v>
      </c>
      <c r="L1182" s="13">
        <f t="shared" si="220"/>
        <v>0</v>
      </c>
      <c r="M1182" s="13">
        <f t="shared" si="225"/>
        <v>18.455597294613025</v>
      </c>
      <c r="N1182" s="13">
        <f t="shared" si="221"/>
        <v>0.96737911137927646</v>
      </c>
      <c r="O1182" s="13">
        <f t="shared" si="222"/>
        <v>1.0560248220092765</v>
      </c>
      <c r="Q1182">
        <v>24.33575612469749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57.172722279575247</v>
      </c>
      <c r="G1183" s="13">
        <f t="shared" si="216"/>
        <v>8.2672988760393198E-4</v>
      </c>
      <c r="H1183" s="13">
        <f t="shared" si="217"/>
        <v>57.17189554968764</v>
      </c>
      <c r="I1183" s="16">
        <f t="shared" si="224"/>
        <v>60.179659170057818</v>
      </c>
      <c r="J1183" s="13">
        <f t="shared" si="218"/>
        <v>56.78068594549994</v>
      </c>
      <c r="K1183" s="13">
        <f t="shared" si="219"/>
        <v>3.3989732245578779</v>
      </c>
      <c r="L1183" s="13">
        <f t="shared" si="220"/>
        <v>0</v>
      </c>
      <c r="M1183" s="13">
        <f t="shared" si="225"/>
        <v>17.488218183233748</v>
      </c>
      <c r="N1183" s="13">
        <f t="shared" si="221"/>
        <v>0.91667241626699669</v>
      </c>
      <c r="O1183" s="13">
        <f t="shared" si="222"/>
        <v>0.9174991461546006</v>
      </c>
      <c r="Q1183">
        <v>22.918337569146061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104.7664867706272</v>
      </c>
      <c r="G1184" s="13">
        <f t="shared" si="216"/>
        <v>0.95270201970864299</v>
      </c>
      <c r="H1184" s="13">
        <f t="shared" si="217"/>
        <v>103.81378475091856</v>
      </c>
      <c r="I1184" s="16">
        <f t="shared" si="224"/>
        <v>107.21275797547644</v>
      </c>
      <c r="J1184" s="13">
        <f t="shared" si="218"/>
        <v>78.020829329750285</v>
      </c>
      <c r="K1184" s="13">
        <f t="shared" si="219"/>
        <v>29.191928645726151</v>
      </c>
      <c r="L1184" s="13">
        <f t="shared" si="220"/>
        <v>0.53418184804163715</v>
      </c>
      <c r="M1184" s="13">
        <f t="shared" si="225"/>
        <v>17.105727615008387</v>
      </c>
      <c r="N1184" s="13">
        <f t="shared" si="221"/>
        <v>0.89662357254256153</v>
      </c>
      <c r="O1184" s="13">
        <f t="shared" si="222"/>
        <v>1.8493255922512044</v>
      </c>
      <c r="Q1184">
        <v>17.120769181604061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51.0095631993035</v>
      </c>
      <c r="G1185" s="13">
        <f t="shared" si="216"/>
        <v>0</v>
      </c>
      <c r="H1185" s="13">
        <f t="shared" si="217"/>
        <v>51.0095631993035</v>
      </c>
      <c r="I1185" s="16">
        <f t="shared" si="224"/>
        <v>79.66730999698801</v>
      </c>
      <c r="J1185" s="13">
        <f t="shared" si="218"/>
        <v>58.578837076078536</v>
      </c>
      <c r="K1185" s="13">
        <f t="shared" si="219"/>
        <v>21.088472920909474</v>
      </c>
      <c r="L1185" s="13">
        <f t="shared" si="220"/>
        <v>0.20370551349972943</v>
      </c>
      <c r="M1185" s="13">
        <f t="shared" si="225"/>
        <v>16.412809555965556</v>
      </c>
      <c r="N1185" s="13">
        <f t="shared" si="221"/>
        <v>0.86030318445026366</v>
      </c>
      <c r="O1185" s="13">
        <f t="shared" si="222"/>
        <v>0.86030318445026366</v>
      </c>
      <c r="Q1185">
        <v>13.17677032258065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11.932964916908469</v>
      </c>
      <c r="G1186" s="13">
        <f t="shared" si="216"/>
        <v>0</v>
      </c>
      <c r="H1186" s="13">
        <f t="shared" si="217"/>
        <v>11.932964916908469</v>
      </c>
      <c r="I1186" s="16">
        <f t="shared" si="224"/>
        <v>32.817732324318214</v>
      </c>
      <c r="J1186" s="13">
        <f t="shared" si="218"/>
        <v>31.357828425460198</v>
      </c>
      <c r="K1186" s="13">
        <f t="shared" si="219"/>
        <v>1.4599038988580162</v>
      </c>
      <c r="L1186" s="13">
        <f t="shared" si="220"/>
        <v>0</v>
      </c>
      <c r="M1186" s="13">
        <f t="shared" si="225"/>
        <v>15.552506371515292</v>
      </c>
      <c r="N1186" s="13">
        <f t="shared" si="221"/>
        <v>0.81520904217976786</v>
      </c>
      <c r="O1186" s="13">
        <f t="shared" si="222"/>
        <v>0.81520904217976786</v>
      </c>
      <c r="Q1186">
        <v>16.159177032409779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86.307401993015077</v>
      </c>
      <c r="G1187" s="13">
        <f t="shared" si="216"/>
        <v>0.58352032415640054</v>
      </c>
      <c r="H1187" s="13">
        <f t="shared" si="217"/>
        <v>85.723881668858681</v>
      </c>
      <c r="I1187" s="16">
        <f t="shared" si="224"/>
        <v>87.183785567716697</v>
      </c>
      <c r="J1187" s="13">
        <f t="shared" si="218"/>
        <v>60.450657062201287</v>
      </c>
      <c r="K1187" s="13">
        <f t="shared" si="219"/>
        <v>26.73312850551541</v>
      </c>
      <c r="L1187" s="13">
        <f t="shared" si="220"/>
        <v>0.4339066956496177</v>
      </c>
      <c r="M1187" s="13">
        <f t="shared" si="225"/>
        <v>15.171204024985142</v>
      </c>
      <c r="N1187" s="13">
        <f t="shared" si="221"/>
        <v>0.79522248096124604</v>
      </c>
      <c r="O1187" s="13">
        <f t="shared" si="222"/>
        <v>1.3787428051176467</v>
      </c>
      <c r="Q1187">
        <v>12.74128506102139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10.901807433294961</v>
      </c>
      <c r="G1188" s="13">
        <f t="shared" si="216"/>
        <v>0</v>
      </c>
      <c r="H1188" s="13">
        <f t="shared" si="217"/>
        <v>10.901807433294961</v>
      </c>
      <c r="I1188" s="16">
        <f t="shared" si="224"/>
        <v>37.201029243160754</v>
      </c>
      <c r="J1188" s="13">
        <f t="shared" si="218"/>
        <v>34.990295002794547</v>
      </c>
      <c r="K1188" s="13">
        <f t="shared" si="219"/>
        <v>2.2107342403662074</v>
      </c>
      <c r="L1188" s="13">
        <f t="shared" si="220"/>
        <v>0</v>
      </c>
      <c r="M1188" s="13">
        <f t="shared" si="225"/>
        <v>14.375981544023896</v>
      </c>
      <c r="N1188" s="13">
        <f t="shared" si="221"/>
        <v>0.75353964595456435</v>
      </c>
      <c r="O1188" s="13">
        <f t="shared" si="222"/>
        <v>0.75353964595456435</v>
      </c>
      <c r="Q1188">
        <v>15.71158089310787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6.4498032589265017</v>
      </c>
      <c r="G1189" s="13">
        <f t="shared" si="216"/>
        <v>0</v>
      </c>
      <c r="H1189" s="13">
        <f t="shared" si="217"/>
        <v>6.4498032589265017</v>
      </c>
      <c r="I1189" s="16">
        <f t="shared" si="224"/>
        <v>8.6605374992927082</v>
      </c>
      <c r="J1189" s="13">
        <f t="shared" si="218"/>
        <v>8.63415855973345</v>
      </c>
      <c r="K1189" s="13">
        <f t="shared" si="219"/>
        <v>2.6378939559258185E-2</v>
      </c>
      <c r="L1189" s="13">
        <f t="shared" si="220"/>
        <v>0</v>
      </c>
      <c r="M1189" s="13">
        <f t="shared" si="225"/>
        <v>13.622441898069331</v>
      </c>
      <c r="N1189" s="13">
        <f t="shared" si="221"/>
        <v>0.7140416821956046</v>
      </c>
      <c r="O1189" s="13">
        <f t="shared" si="222"/>
        <v>0.7140416821956046</v>
      </c>
      <c r="Q1189">
        <v>16.735251430315191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3.644555569396744</v>
      </c>
      <c r="G1190" s="13">
        <f t="shared" si="216"/>
        <v>0</v>
      </c>
      <c r="H1190" s="13">
        <f t="shared" si="217"/>
        <v>3.644555569396744</v>
      </c>
      <c r="I1190" s="16">
        <f t="shared" si="224"/>
        <v>3.6709345089560022</v>
      </c>
      <c r="J1190" s="13">
        <f t="shared" si="218"/>
        <v>3.669433993299577</v>
      </c>
      <c r="K1190" s="13">
        <f t="shared" si="219"/>
        <v>1.500515656425172E-3</v>
      </c>
      <c r="L1190" s="13">
        <f t="shared" si="220"/>
        <v>0</v>
      </c>
      <c r="M1190" s="13">
        <f t="shared" si="225"/>
        <v>12.908400215873726</v>
      </c>
      <c r="N1190" s="13">
        <f t="shared" si="221"/>
        <v>0.67661406622720843</v>
      </c>
      <c r="O1190" s="13">
        <f t="shared" si="222"/>
        <v>0.67661406622720843</v>
      </c>
      <c r="Q1190">
        <v>18.829733339106671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1.591102163061912</v>
      </c>
      <c r="G1191" s="13">
        <f t="shared" si="216"/>
        <v>0</v>
      </c>
      <c r="H1191" s="13">
        <f t="shared" si="217"/>
        <v>1.591102163061912</v>
      </c>
      <c r="I1191" s="16">
        <f t="shared" si="224"/>
        <v>1.5926026787183372</v>
      </c>
      <c r="J1191" s="13">
        <f t="shared" si="218"/>
        <v>1.5925522270640984</v>
      </c>
      <c r="K1191" s="13">
        <f t="shared" si="219"/>
        <v>5.0451654238781174E-5</v>
      </c>
      <c r="L1191" s="13">
        <f t="shared" si="220"/>
        <v>0</v>
      </c>
      <c r="M1191" s="13">
        <f t="shared" si="225"/>
        <v>12.231786149646517</v>
      </c>
      <c r="N1191" s="13">
        <f t="shared" si="221"/>
        <v>0.64114827751905046</v>
      </c>
      <c r="O1191" s="13">
        <f t="shared" si="222"/>
        <v>0.64114827751905046</v>
      </c>
      <c r="Q1191">
        <v>25.130626835371739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0.47333333300000002</v>
      </c>
      <c r="G1192" s="13">
        <f t="shared" si="216"/>
        <v>0</v>
      </c>
      <c r="H1192" s="13">
        <f t="shared" si="217"/>
        <v>0.47333333300000002</v>
      </c>
      <c r="I1192" s="16">
        <f t="shared" si="224"/>
        <v>0.4733837846542388</v>
      </c>
      <c r="J1192" s="13">
        <f t="shared" si="218"/>
        <v>0.47338253105633721</v>
      </c>
      <c r="K1192" s="13">
        <f t="shared" si="219"/>
        <v>1.2535979015959597E-6</v>
      </c>
      <c r="L1192" s="13">
        <f t="shared" si="220"/>
        <v>0</v>
      </c>
      <c r="M1192" s="13">
        <f t="shared" si="225"/>
        <v>11.590637872127466</v>
      </c>
      <c r="N1192" s="13">
        <f t="shared" si="221"/>
        <v>0.60754148381480277</v>
      </c>
      <c r="O1192" s="13">
        <f t="shared" si="222"/>
        <v>0.60754148381480277</v>
      </c>
      <c r="Q1192">
        <v>25.529402907432601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3.5505787417060941</v>
      </c>
      <c r="G1193" s="13">
        <f t="shared" si="216"/>
        <v>0</v>
      </c>
      <c r="H1193" s="13">
        <f t="shared" si="217"/>
        <v>3.5505787417060941</v>
      </c>
      <c r="I1193" s="16">
        <f t="shared" si="224"/>
        <v>3.5505799953039956</v>
      </c>
      <c r="J1193" s="13">
        <f t="shared" si="218"/>
        <v>3.5501198403332004</v>
      </c>
      <c r="K1193" s="13">
        <f t="shared" si="219"/>
        <v>4.6015497079521239E-4</v>
      </c>
      <c r="L1193" s="13">
        <f t="shared" si="220"/>
        <v>0</v>
      </c>
      <c r="M1193" s="13">
        <f t="shared" si="225"/>
        <v>10.983096388312664</v>
      </c>
      <c r="N1193" s="13">
        <f t="shared" si="221"/>
        <v>0.5756962429723208</v>
      </c>
      <c r="O1193" s="13">
        <f t="shared" si="222"/>
        <v>0.5756962429723208</v>
      </c>
      <c r="Q1193">
        <v>26.536272943595058</v>
      </c>
    </row>
    <row r="1194" spans="1:17" x14ac:dyDescent="0.2">
      <c r="A1194" s="14">
        <f t="shared" si="223"/>
        <v>58319</v>
      </c>
      <c r="B1194" s="1">
        <v>9</v>
      </c>
      <c r="F1194" s="34">
        <v>10.12170356244137</v>
      </c>
      <c r="G1194" s="13">
        <f t="shared" si="216"/>
        <v>0</v>
      </c>
      <c r="H1194" s="13">
        <f t="shared" si="217"/>
        <v>10.12170356244137</v>
      </c>
      <c r="I1194" s="16">
        <f t="shared" si="224"/>
        <v>10.122163717412166</v>
      </c>
      <c r="J1194" s="13">
        <f t="shared" si="218"/>
        <v>10.112762752364592</v>
      </c>
      <c r="K1194" s="13">
        <f t="shared" si="219"/>
        <v>9.4009650475737061E-3</v>
      </c>
      <c r="L1194" s="13">
        <f t="shared" si="220"/>
        <v>0</v>
      </c>
      <c r="M1194" s="13">
        <f t="shared" si="225"/>
        <v>10.407400145340343</v>
      </c>
      <c r="N1194" s="13">
        <f t="shared" si="221"/>
        <v>0.54552022043234538</v>
      </c>
      <c r="O1194" s="13">
        <f t="shared" si="222"/>
        <v>0.54552022043234538</v>
      </c>
      <c r="Q1194">
        <v>27.445045193548381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2.5626778630879952</v>
      </c>
      <c r="G1195" s="13">
        <f t="shared" si="216"/>
        <v>0</v>
      </c>
      <c r="H1195" s="13">
        <f t="shared" si="217"/>
        <v>2.5626778630879952</v>
      </c>
      <c r="I1195" s="16">
        <f t="shared" si="224"/>
        <v>2.5720788281355689</v>
      </c>
      <c r="J1195" s="13">
        <f t="shared" si="218"/>
        <v>2.5718643964136239</v>
      </c>
      <c r="K1195" s="13">
        <f t="shared" si="219"/>
        <v>2.1443172194501869E-4</v>
      </c>
      <c r="L1195" s="13">
        <f t="shared" si="220"/>
        <v>0</v>
      </c>
      <c r="M1195" s="13">
        <f t="shared" si="225"/>
        <v>9.8618799249079974</v>
      </c>
      <c r="N1195" s="13">
        <f t="shared" si="221"/>
        <v>0.51692592149652572</v>
      </c>
      <c r="O1195" s="13">
        <f t="shared" si="222"/>
        <v>0.51692592149652572</v>
      </c>
      <c r="Q1195">
        <v>25.06579281597163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7.348236647234331</v>
      </c>
      <c r="G1196" s="13">
        <f t="shared" si="216"/>
        <v>0</v>
      </c>
      <c r="H1196" s="13">
        <f t="shared" si="217"/>
        <v>7.348236647234331</v>
      </c>
      <c r="I1196" s="16">
        <f t="shared" si="224"/>
        <v>7.348451078956276</v>
      </c>
      <c r="J1196" s="13">
        <f t="shared" si="218"/>
        <v>7.3327354023328137</v>
      </c>
      <c r="K1196" s="13">
        <f t="shared" si="219"/>
        <v>1.5715676623462294E-2</v>
      </c>
      <c r="L1196" s="13">
        <f t="shared" si="220"/>
        <v>0</v>
      </c>
      <c r="M1196" s="13">
        <f t="shared" si="225"/>
        <v>9.3449540034114715</v>
      </c>
      <c r="N1196" s="13">
        <f t="shared" si="221"/>
        <v>0.48983043763851014</v>
      </c>
      <c r="O1196" s="13">
        <f t="shared" si="222"/>
        <v>0.48983043763851014</v>
      </c>
      <c r="Q1196">
        <v>16.92292055889434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23.91296023001167</v>
      </c>
      <c r="G1197" s="13">
        <f t="shared" si="216"/>
        <v>0</v>
      </c>
      <c r="H1197" s="13">
        <f t="shared" si="217"/>
        <v>23.91296023001167</v>
      </c>
      <c r="I1197" s="16">
        <f t="shared" si="224"/>
        <v>23.928675906635132</v>
      </c>
      <c r="J1197" s="13">
        <f t="shared" si="218"/>
        <v>23.422646066104601</v>
      </c>
      <c r="K1197" s="13">
        <f t="shared" si="219"/>
        <v>0.50602984053053035</v>
      </c>
      <c r="L1197" s="13">
        <f t="shared" si="220"/>
        <v>0</v>
      </c>
      <c r="M1197" s="13">
        <f t="shared" si="225"/>
        <v>8.8551235657729617</v>
      </c>
      <c r="N1197" s="13">
        <f t="shared" si="221"/>
        <v>0.46415520611253963</v>
      </c>
      <c r="O1197" s="13">
        <f t="shared" si="222"/>
        <v>0.46415520611253963</v>
      </c>
      <c r="Q1197">
        <v>17.21340037111781</v>
      </c>
    </row>
    <row r="1198" spans="1:17" x14ac:dyDescent="0.2">
      <c r="A1198" s="14">
        <f t="shared" si="223"/>
        <v>58441</v>
      </c>
      <c r="B1198" s="1">
        <v>1</v>
      </c>
      <c r="F1198" s="34">
        <v>26.002445185853961</v>
      </c>
      <c r="G1198" s="13">
        <f t="shared" si="216"/>
        <v>0</v>
      </c>
      <c r="H1198" s="13">
        <f t="shared" si="217"/>
        <v>26.002445185853961</v>
      </c>
      <c r="I1198" s="16">
        <f t="shared" si="224"/>
        <v>26.508475026384492</v>
      </c>
      <c r="J1198" s="13">
        <f t="shared" si="218"/>
        <v>25.417491090874716</v>
      </c>
      <c r="K1198" s="13">
        <f t="shared" si="219"/>
        <v>1.0909839355097759</v>
      </c>
      <c r="L1198" s="13">
        <f t="shared" si="220"/>
        <v>0</v>
      </c>
      <c r="M1198" s="13">
        <f t="shared" si="225"/>
        <v>8.3909683596604214</v>
      </c>
      <c r="N1198" s="13">
        <f t="shared" si="221"/>
        <v>0.43982578216253421</v>
      </c>
      <c r="O1198" s="13">
        <f t="shared" si="222"/>
        <v>0.43982578216253421</v>
      </c>
      <c r="Q1198">
        <v>13.687126078059091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1.0533333330000001</v>
      </c>
      <c r="G1199" s="13">
        <f t="shared" si="216"/>
        <v>0</v>
      </c>
      <c r="H1199" s="13">
        <f t="shared" si="217"/>
        <v>1.0533333330000001</v>
      </c>
      <c r="I1199" s="16">
        <f t="shared" si="224"/>
        <v>2.1443172685097762</v>
      </c>
      <c r="J1199" s="13">
        <f t="shared" si="218"/>
        <v>2.143486929034069</v>
      </c>
      <c r="K1199" s="13">
        <f t="shared" si="219"/>
        <v>8.3033947570720912E-4</v>
      </c>
      <c r="L1199" s="13">
        <f t="shared" si="220"/>
        <v>0</v>
      </c>
      <c r="M1199" s="13">
        <f t="shared" si="225"/>
        <v>7.9511425774978868</v>
      </c>
      <c r="N1199" s="13">
        <f t="shared" si="221"/>
        <v>0.4167716231711977</v>
      </c>
      <c r="O1199" s="13">
        <f t="shared" si="222"/>
        <v>0.4167716231711977</v>
      </c>
      <c r="Q1199">
        <v>11.485896322580651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7.3072396930725132</v>
      </c>
      <c r="G1200" s="13">
        <f t="shared" si="216"/>
        <v>0</v>
      </c>
      <c r="H1200" s="13">
        <f t="shared" si="217"/>
        <v>7.3072396930725132</v>
      </c>
      <c r="I1200" s="16">
        <f t="shared" si="224"/>
        <v>7.3080700325482209</v>
      </c>
      <c r="J1200" s="13">
        <f t="shared" si="218"/>
        <v>7.2867480765663473</v>
      </c>
      <c r="K1200" s="13">
        <f t="shared" si="219"/>
        <v>2.1321955981873586E-2</v>
      </c>
      <c r="L1200" s="13">
        <f t="shared" si="220"/>
        <v>0</v>
      </c>
      <c r="M1200" s="13">
        <f t="shared" si="225"/>
        <v>7.5343709543266888</v>
      </c>
      <c r="N1200" s="13">
        <f t="shared" si="221"/>
        <v>0.3949258841232865</v>
      </c>
      <c r="O1200" s="13">
        <f t="shared" si="222"/>
        <v>0.3949258841232865</v>
      </c>
      <c r="Q1200">
        <v>14.61590507201165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31.808346018914438</v>
      </c>
      <c r="G1201" s="13">
        <f t="shared" si="216"/>
        <v>0</v>
      </c>
      <c r="H1201" s="13">
        <f t="shared" si="217"/>
        <v>31.808346018914438</v>
      </c>
      <c r="I1201" s="16">
        <f t="shared" si="224"/>
        <v>31.82966797489631</v>
      </c>
      <c r="J1201" s="13">
        <f t="shared" si="218"/>
        <v>30.643971931613965</v>
      </c>
      <c r="K1201" s="13">
        <f t="shared" si="219"/>
        <v>1.1856960432823449</v>
      </c>
      <c r="L1201" s="13">
        <f t="shared" si="220"/>
        <v>0</v>
      </c>
      <c r="M1201" s="13">
        <f t="shared" si="225"/>
        <v>7.1394450702034025</v>
      </c>
      <c r="N1201" s="13">
        <f t="shared" si="221"/>
        <v>0.37422522378999168</v>
      </c>
      <c r="O1201" s="13">
        <f t="shared" si="222"/>
        <v>0.37422522378999168</v>
      </c>
      <c r="Q1201">
        <v>17.067696026205251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8.6058796593094602</v>
      </c>
      <c r="G1202" s="13">
        <f t="shared" si="216"/>
        <v>0</v>
      </c>
      <c r="H1202" s="13">
        <f t="shared" si="217"/>
        <v>8.6058796593094602</v>
      </c>
      <c r="I1202" s="16">
        <f t="shared" si="224"/>
        <v>9.7915757025918051</v>
      </c>
      <c r="J1202" s="13">
        <f t="shared" si="218"/>
        <v>9.7654464646850041</v>
      </c>
      <c r="K1202" s="13">
        <f t="shared" si="219"/>
        <v>2.6129237906800995E-2</v>
      </c>
      <c r="L1202" s="13">
        <f t="shared" si="220"/>
        <v>0</v>
      </c>
      <c r="M1202" s="13">
        <f t="shared" si="225"/>
        <v>6.7652198464134106</v>
      </c>
      <c r="N1202" s="13">
        <f t="shared" si="221"/>
        <v>0.35460962107247124</v>
      </c>
      <c r="O1202" s="13">
        <f t="shared" si="222"/>
        <v>0.35460962107247124</v>
      </c>
      <c r="Q1202">
        <v>19.412910321065329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0.25539693711609351</v>
      </c>
      <c r="G1203" s="13">
        <f t="shared" si="216"/>
        <v>0</v>
      </c>
      <c r="H1203" s="13">
        <f t="shared" si="217"/>
        <v>0.25539693711609351</v>
      </c>
      <c r="I1203" s="16">
        <f t="shared" si="224"/>
        <v>0.28152617502289451</v>
      </c>
      <c r="J1203" s="13">
        <f t="shared" si="218"/>
        <v>0.28152576854942862</v>
      </c>
      <c r="K1203" s="13">
        <f t="shared" si="219"/>
        <v>4.0647346588595923E-7</v>
      </c>
      <c r="L1203" s="13">
        <f t="shared" si="220"/>
        <v>0</v>
      </c>
      <c r="M1203" s="13">
        <f t="shared" si="225"/>
        <v>6.4106102253409389</v>
      </c>
      <c r="N1203" s="13">
        <f t="shared" si="221"/>
        <v>0.33602220097202512</v>
      </c>
      <c r="O1203" s="13">
        <f t="shared" si="222"/>
        <v>0.33602220097202512</v>
      </c>
      <c r="Q1203">
        <v>22.43745648201887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2.5528573413904141</v>
      </c>
      <c r="G1204" s="13">
        <f t="shared" si="216"/>
        <v>0</v>
      </c>
      <c r="H1204" s="13">
        <f t="shared" si="217"/>
        <v>2.5528573413904141</v>
      </c>
      <c r="I1204" s="16">
        <f t="shared" si="224"/>
        <v>2.5528577478638801</v>
      </c>
      <c r="J1204" s="13">
        <f t="shared" si="218"/>
        <v>2.5526976242443116</v>
      </c>
      <c r="K1204" s="13">
        <f t="shared" si="219"/>
        <v>1.6012361956851962E-4</v>
      </c>
      <c r="L1204" s="13">
        <f t="shared" si="220"/>
        <v>0</v>
      </c>
      <c r="M1204" s="13">
        <f t="shared" si="225"/>
        <v>6.0745880243689134</v>
      </c>
      <c r="N1204" s="13">
        <f t="shared" si="221"/>
        <v>0.31840906968231564</v>
      </c>
      <c r="O1204" s="13">
        <f t="shared" si="222"/>
        <v>0.31840906968231564</v>
      </c>
      <c r="Q1204">
        <v>27.01679773874589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4.118237704700821</v>
      </c>
      <c r="G1205" s="13">
        <f t="shared" si="216"/>
        <v>0</v>
      </c>
      <c r="H1205" s="13">
        <f t="shared" si="217"/>
        <v>4.118237704700821</v>
      </c>
      <c r="I1205" s="16">
        <f t="shared" si="224"/>
        <v>4.1183978283203899</v>
      </c>
      <c r="J1205" s="13">
        <f t="shared" si="218"/>
        <v>4.1177993394191503</v>
      </c>
      <c r="K1205" s="13">
        <f t="shared" si="219"/>
        <v>5.9848890123959109E-4</v>
      </c>
      <c r="L1205" s="13">
        <f t="shared" si="220"/>
        <v>0</v>
      </c>
      <c r="M1205" s="13">
        <f t="shared" si="225"/>
        <v>5.7561789546865976</v>
      </c>
      <c r="N1205" s="13">
        <f t="shared" si="221"/>
        <v>0.30171915832548896</v>
      </c>
      <c r="O1205" s="13">
        <f t="shared" si="222"/>
        <v>0.30171915832548896</v>
      </c>
      <c r="Q1205">
        <v>27.86698719354839</v>
      </c>
    </row>
    <row r="1206" spans="1:17" x14ac:dyDescent="0.2">
      <c r="A1206" s="14">
        <f t="shared" si="223"/>
        <v>58685</v>
      </c>
      <c r="B1206" s="1">
        <v>9</v>
      </c>
      <c r="F1206" s="34">
        <v>66.317403907526725</v>
      </c>
      <c r="G1206" s="13">
        <f t="shared" si="216"/>
        <v>0.18372036244663348</v>
      </c>
      <c r="H1206" s="13">
        <f t="shared" si="217"/>
        <v>66.133683545080089</v>
      </c>
      <c r="I1206" s="16">
        <f t="shared" si="224"/>
        <v>66.134282033981322</v>
      </c>
      <c r="J1206" s="13">
        <f t="shared" si="218"/>
        <v>61.915353749602922</v>
      </c>
      <c r="K1206" s="13">
        <f t="shared" si="219"/>
        <v>4.2189282843784</v>
      </c>
      <c r="L1206" s="13">
        <f t="shared" si="220"/>
        <v>0</v>
      </c>
      <c r="M1206" s="13">
        <f t="shared" si="225"/>
        <v>5.4544597963611086</v>
      </c>
      <c r="N1206" s="13">
        <f t="shared" si="221"/>
        <v>0.28590407487911307</v>
      </c>
      <c r="O1206" s="13">
        <f t="shared" si="222"/>
        <v>0.46962443732574655</v>
      </c>
      <c r="Q1206">
        <v>23.31057853270968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30.418129369187959</v>
      </c>
      <c r="G1207" s="13">
        <f t="shared" si="216"/>
        <v>0</v>
      </c>
      <c r="H1207" s="13">
        <f t="shared" si="217"/>
        <v>30.418129369187959</v>
      </c>
      <c r="I1207" s="16">
        <f t="shared" si="224"/>
        <v>34.637057653566359</v>
      </c>
      <c r="J1207" s="13">
        <f t="shared" si="218"/>
        <v>33.514006095842561</v>
      </c>
      <c r="K1207" s="13">
        <f t="shared" si="219"/>
        <v>1.1230515577237981</v>
      </c>
      <c r="L1207" s="13">
        <f t="shared" si="220"/>
        <v>0</v>
      </c>
      <c r="M1207" s="13">
        <f t="shared" si="225"/>
        <v>5.1685557214819955</v>
      </c>
      <c r="N1207" s="13">
        <f t="shared" si="221"/>
        <v>0.27091796386459716</v>
      </c>
      <c r="O1207" s="13">
        <f t="shared" si="222"/>
        <v>0.27091796386459716</v>
      </c>
      <c r="Q1207">
        <v>19.29915878398263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79.235250081729518</v>
      </c>
      <c r="G1208" s="13">
        <f t="shared" si="216"/>
        <v>0.44207728593068935</v>
      </c>
      <c r="H1208" s="13">
        <f t="shared" si="217"/>
        <v>78.793172795798824</v>
      </c>
      <c r="I1208" s="16">
        <f t="shared" si="224"/>
        <v>79.916224353522622</v>
      </c>
      <c r="J1208" s="13">
        <f t="shared" si="218"/>
        <v>62.147124643161789</v>
      </c>
      <c r="K1208" s="13">
        <f t="shared" si="219"/>
        <v>17.769099710360834</v>
      </c>
      <c r="L1208" s="13">
        <f t="shared" si="220"/>
        <v>6.8334342378345209E-2</v>
      </c>
      <c r="M1208" s="13">
        <f t="shared" si="225"/>
        <v>4.965972099995744</v>
      </c>
      <c r="N1208" s="13">
        <f t="shared" si="221"/>
        <v>0.26029922524536164</v>
      </c>
      <c r="O1208" s="13">
        <f t="shared" si="222"/>
        <v>0.70237651117605093</v>
      </c>
      <c r="Q1208">
        <v>15.117664816517831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104.343054927982</v>
      </c>
      <c r="G1209" s="13">
        <f t="shared" si="216"/>
        <v>0.94423338285573888</v>
      </c>
      <c r="H1209" s="13">
        <f t="shared" si="217"/>
        <v>103.39882154512625</v>
      </c>
      <c r="I1209" s="16">
        <f t="shared" si="224"/>
        <v>121.09958691310874</v>
      </c>
      <c r="J1209" s="13">
        <f t="shared" si="218"/>
        <v>73.843725599037597</v>
      </c>
      <c r="K1209" s="13">
        <f t="shared" si="219"/>
        <v>47.25586131407114</v>
      </c>
      <c r="L1209" s="13">
        <f t="shared" si="220"/>
        <v>1.2708678321908904</v>
      </c>
      <c r="M1209" s="13">
        <f t="shared" si="225"/>
        <v>5.9765407069412726</v>
      </c>
      <c r="N1209" s="13">
        <f t="shared" si="221"/>
        <v>0.31326976558436814</v>
      </c>
      <c r="O1209" s="13">
        <f t="shared" si="222"/>
        <v>1.2575031484401071</v>
      </c>
      <c r="Q1209">
        <v>14.26561871577495</v>
      </c>
    </row>
    <row r="1210" spans="1:17" x14ac:dyDescent="0.2">
      <c r="A1210" s="14">
        <f t="shared" si="223"/>
        <v>58807</v>
      </c>
      <c r="B1210" s="1">
        <v>1</v>
      </c>
      <c r="F1210" s="34">
        <v>91.249666254814841</v>
      </c>
      <c r="G1210" s="13">
        <f t="shared" si="216"/>
        <v>0.68236560939239588</v>
      </c>
      <c r="H1210" s="13">
        <f t="shared" si="217"/>
        <v>90.567300645422449</v>
      </c>
      <c r="I1210" s="16">
        <f t="shared" si="224"/>
        <v>136.55229412730267</v>
      </c>
      <c r="J1210" s="13">
        <f t="shared" si="218"/>
        <v>71.264764776404334</v>
      </c>
      <c r="K1210" s="13">
        <f t="shared" si="219"/>
        <v>65.287529350898339</v>
      </c>
      <c r="L1210" s="13">
        <f t="shared" si="220"/>
        <v>2.0062379953470471</v>
      </c>
      <c r="M1210" s="13">
        <f t="shared" si="225"/>
        <v>7.6695089367039513</v>
      </c>
      <c r="N1210" s="13">
        <f t="shared" si="221"/>
        <v>0.402009353664739</v>
      </c>
      <c r="O1210" s="13">
        <f t="shared" si="222"/>
        <v>1.0843749630571349</v>
      </c>
      <c r="Q1210">
        <v>12.68064089951228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10.10685275590539</v>
      </c>
      <c r="G1211" s="13">
        <f t="shared" si="216"/>
        <v>0</v>
      </c>
      <c r="H1211" s="13">
        <f t="shared" si="217"/>
        <v>10.10685275590539</v>
      </c>
      <c r="I1211" s="16">
        <f t="shared" si="224"/>
        <v>73.388144111456683</v>
      </c>
      <c r="J1211" s="13">
        <f t="shared" si="218"/>
        <v>55.133621414081851</v>
      </c>
      <c r="K1211" s="13">
        <f t="shared" si="219"/>
        <v>18.254522697374831</v>
      </c>
      <c r="L1211" s="13">
        <f t="shared" si="220"/>
        <v>8.8130934708637629E-2</v>
      </c>
      <c r="M1211" s="13">
        <f t="shared" si="225"/>
        <v>7.3556305177478496</v>
      </c>
      <c r="N1211" s="13">
        <f t="shared" si="221"/>
        <v>0.38555692347980458</v>
      </c>
      <c r="O1211" s="13">
        <f t="shared" si="222"/>
        <v>0.38555692347980458</v>
      </c>
      <c r="Q1211">
        <v>12.67897932258064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7.4330313738999996</v>
      </c>
      <c r="G1212" s="13">
        <f t="shared" si="216"/>
        <v>0</v>
      </c>
      <c r="H1212" s="13">
        <f t="shared" si="217"/>
        <v>7.4330313738999996</v>
      </c>
      <c r="I1212" s="16">
        <f t="shared" si="224"/>
        <v>25.599423136566195</v>
      </c>
      <c r="J1212" s="13">
        <f t="shared" si="218"/>
        <v>24.693412151962896</v>
      </c>
      <c r="K1212" s="13">
        <f t="shared" si="219"/>
        <v>0.90601098460329865</v>
      </c>
      <c r="L1212" s="13">
        <f t="shared" si="220"/>
        <v>0</v>
      </c>
      <c r="M1212" s="13">
        <f t="shared" si="225"/>
        <v>6.9700735942680447</v>
      </c>
      <c r="N1212" s="13">
        <f t="shared" si="221"/>
        <v>0.36534735192988299</v>
      </c>
      <c r="O1212" s="13">
        <f t="shared" si="222"/>
        <v>0.36534735192988299</v>
      </c>
      <c r="Q1212">
        <v>14.339319455922061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20.257734444265299</v>
      </c>
      <c r="G1213" s="13">
        <f t="shared" si="216"/>
        <v>0</v>
      </c>
      <c r="H1213" s="13">
        <f t="shared" si="217"/>
        <v>20.257734444265299</v>
      </c>
      <c r="I1213" s="16">
        <f t="shared" si="224"/>
        <v>21.163745428868598</v>
      </c>
      <c r="J1213" s="13">
        <f t="shared" si="218"/>
        <v>20.826148122746339</v>
      </c>
      <c r="K1213" s="13">
        <f t="shared" si="219"/>
        <v>0.3375973061222588</v>
      </c>
      <c r="L1213" s="13">
        <f t="shared" si="220"/>
        <v>0</v>
      </c>
      <c r="M1213" s="13">
        <f t="shared" si="225"/>
        <v>6.6047262423381614</v>
      </c>
      <c r="N1213" s="13">
        <f t="shared" si="221"/>
        <v>0.34619709680604233</v>
      </c>
      <c r="O1213" s="13">
        <f t="shared" si="222"/>
        <v>0.34619709680604233</v>
      </c>
      <c r="Q1213">
        <v>17.527810529751019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30.93284004669054</v>
      </c>
      <c r="G1214" s="13">
        <f t="shared" si="216"/>
        <v>0</v>
      </c>
      <c r="H1214" s="13">
        <f t="shared" si="217"/>
        <v>30.93284004669054</v>
      </c>
      <c r="I1214" s="16">
        <f t="shared" si="224"/>
        <v>31.270437352812799</v>
      </c>
      <c r="J1214" s="13">
        <f t="shared" si="218"/>
        <v>30.629570922550492</v>
      </c>
      <c r="K1214" s="13">
        <f t="shared" si="219"/>
        <v>0.64086643026230661</v>
      </c>
      <c r="L1214" s="13">
        <f t="shared" si="220"/>
        <v>0</v>
      </c>
      <c r="M1214" s="13">
        <f t="shared" si="225"/>
        <v>6.258529145532119</v>
      </c>
      <c r="N1214" s="13">
        <f t="shared" si="221"/>
        <v>0.32805063237445936</v>
      </c>
      <c r="O1214" s="13">
        <f t="shared" si="222"/>
        <v>0.32805063237445936</v>
      </c>
      <c r="Q1214">
        <v>21.22469224560955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15.137294638329159</v>
      </c>
      <c r="G1215" s="13">
        <f t="shared" si="216"/>
        <v>0</v>
      </c>
      <c r="H1215" s="13">
        <f t="shared" si="217"/>
        <v>15.137294638329159</v>
      </c>
      <c r="I1215" s="16">
        <f t="shared" si="224"/>
        <v>15.778161068591466</v>
      </c>
      <c r="J1215" s="13">
        <f t="shared" si="218"/>
        <v>15.731905648772246</v>
      </c>
      <c r="K1215" s="13">
        <f t="shared" si="219"/>
        <v>4.6255419819219767E-2</v>
      </c>
      <c r="L1215" s="13">
        <f t="shared" si="220"/>
        <v>0</v>
      </c>
      <c r="M1215" s="13">
        <f t="shared" si="225"/>
        <v>5.9304785131576594</v>
      </c>
      <c r="N1215" s="13">
        <f t="shared" si="221"/>
        <v>0.31085534336983606</v>
      </c>
      <c r="O1215" s="13">
        <f t="shared" si="222"/>
        <v>0.31085534336983606</v>
      </c>
      <c r="Q1215">
        <v>25.522983943887571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2.5520226478069712</v>
      </c>
      <c r="G1216" s="13">
        <f t="shared" si="216"/>
        <v>0</v>
      </c>
      <c r="H1216" s="13">
        <f t="shared" si="217"/>
        <v>2.5520226478069712</v>
      </c>
      <c r="I1216" s="16">
        <f t="shared" si="224"/>
        <v>2.598278067626191</v>
      </c>
      <c r="J1216" s="13">
        <f t="shared" si="218"/>
        <v>2.5981098674327665</v>
      </c>
      <c r="K1216" s="13">
        <f t="shared" si="219"/>
        <v>1.6820019342445036E-4</v>
      </c>
      <c r="L1216" s="13">
        <f t="shared" si="220"/>
        <v>0</v>
      </c>
      <c r="M1216" s="13">
        <f t="shared" si="225"/>
        <v>5.6196231697878236</v>
      </c>
      <c r="N1216" s="13">
        <f t="shared" si="221"/>
        <v>0.29456137243862235</v>
      </c>
      <c r="O1216" s="13">
        <f t="shared" si="222"/>
        <v>0.29456137243862235</v>
      </c>
      <c r="Q1216">
        <v>27.04374412493306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24.546417767372159</v>
      </c>
      <c r="G1217" s="13">
        <f t="shared" si="216"/>
        <v>0</v>
      </c>
      <c r="H1217" s="13">
        <f t="shared" si="217"/>
        <v>24.546417767372159</v>
      </c>
      <c r="I1217" s="16">
        <f t="shared" si="224"/>
        <v>24.546585967565584</v>
      </c>
      <c r="J1217" s="13">
        <f t="shared" si="218"/>
        <v>24.445632235759884</v>
      </c>
      <c r="K1217" s="13">
        <f t="shared" si="219"/>
        <v>0.10095373180569922</v>
      </c>
      <c r="L1217" s="13">
        <f t="shared" si="220"/>
        <v>0</v>
      </c>
      <c r="M1217" s="13">
        <f t="shared" si="225"/>
        <v>5.3250617973492016</v>
      </c>
      <c r="N1217" s="13">
        <f t="shared" si="221"/>
        <v>0.27912147557874079</v>
      </c>
      <c r="O1217" s="13">
        <f t="shared" si="222"/>
        <v>0.27912147557874079</v>
      </c>
      <c r="Q1217">
        <v>29.50554619354838</v>
      </c>
    </row>
    <row r="1218" spans="1:17" x14ac:dyDescent="0.2">
      <c r="A1218" s="14">
        <f t="shared" si="223"/>
        <v>59050</v>
      </c>
      <c r="B1218" s="1">
        <v>9</v>
      </c>
      <c r="F1218" s="34">
        <v>19.3588416904194</v>
      </c>
      <c r="G1218" s="13">
        <f t="shared" si="216"/>
        <v>0</v>
      </c>
      <c r="H1218" s="13">
        <f t="shared" si="217"/>
        <v>19.3588416904194</v>
      </c>
      <c r="I1218" s="16">
        <f t="shared" si="224"/>
        <v>19.459795422225099</v>
      </c>
      <c r="J1218" s="13">
        <f t="shared" si="218"/>
        <v>19.389830693179309</v>
      </c>
      <c r="K1218" s="13">
        <f t="shared" si="219"/>
        <v>6.9964729045789653E-2</v>
      </c>
      <c r="L1218" s="13">
        <f t="shared" si="220"/>
        <v>0</v>
      </c>
      <c r="M1218" s="13">
        <f t="shared" si="225"/>
        <v>5.0459403217704608</v>
      </c>
      <c r="N1218" s="13">
        <f t="shared" si="221"/>
        <v>0.26449088515666597</v>
      </c>
      <c r="O1218" s="13">
        <f t="shared" si="222"/>
        <v>0.26449088515666597</v>
      </c>
      <c r="Q1218">
        <v>27.077344224702571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54.102100772842391</v>
      </c>
      <c r="G1219" s="13">
        <f t="shared" si="216"/>
        <v>0</v>
      </c>
      <c r="H1219" s="13">
        <f t="shared" si="217"/>
        <v>54.102100772842391</v>
      </c>
      <c r="I1219" s="16">
        <f t="shared" si="224"/>
        <v>54.172065501888184</v>
      </c>
      <c r="J1219" s="13">
        <f t="shared" si="218"/>
        <v>51.279243845774978</v>
      </c>
      <c r="K1219" s="13">
        <f t="shared" si="219"/>
        <v>2.8928216561132061</v>
      </c>
      <c r="L1219" s="13">
        <f t="shared" si="220"/>
        <v>0</v>
      </c>
      <c r="M1219" s="13">
        <f t="shared" si="225"/>
        <v>4.7814494366137952</v>
      </c>
      <c r="N1219" s="13">
        <f t="shared" si="221"/>
        <v>0.25062718010467849</v>
      </c>
      <c r="O1219" s="13">
        <f t="shared" si="222"/>
        <v>0.25062718010467849</v>
      </c>
      <c r="Q1219">
        <v>21.859385479287759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44.991557909964769</v>
      </c>
      <c r="G1220" s="13">
        <f t="shared" si="216"/>
        <v>0</v>
      </c>
      <c r="H1220" s="13">
        <f t="shared" si="217"/>
        <v>44.991557909964769</v>
      </c>
      <c r="I1220" s="16">
        <f t="shared" si="224"/>
        <v>47.884379566077975</v>
      </c>
      <c r="J1220" s="13">
        <f t="shared" si="218"/>
        <v>43.1979529733417</v>
      </c>
      <c r="K1220" s="13">
        <f t="shared" si="219"/>
        <v>4.6864265927362752</v>
      </c>
      <c r="L1220" s="13">
        <f t="shared" si="220"/>
        <v>0</v>
      </c>
      <c r="M1220" s="13">
        <f t="shared" si="225"/>
        <v>4.5308222565091167</v>
      </c>
      <c r="N1220" s="13">
        <f t="shared" si="221"/>
        <v>0.23749016292193326</v>
      </c>
      <c r="O1220" s="13">
        <f t="shared" si="222"/>
        <v>0.23749016292193326</v>
      </c>
      <c r="Q1220">
        <v>15.30050000426834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38.064826011538827</v>
      </c>
      <c r="G1221" s="13">
        <f t="shared" si="216"/>
        <v>0</v>
      </c>
      <c r="H1221" s="13">
        <f t="shared" si="217"/>
        <v>38.064826011538827</v>
      </c>
      <c r="I1221" s="16">
        <f t="shared" si="224"/>
        <v>42.751252604275102</v>
      </c>
      <c r="J1221" s="13">
        <f t="shared" si="218"/>
        <v>39.459571522698425</v>
      </c>
      <c r="K1221" s="13">
        <f t="shared" si="219"/>
        <v>3.2916810815766766</v>
      </c>
      <c r="L1221" s="13">
        <f t="shared" si="220"/>
        <v>0</v>
      </c>
      <c r="M1221" s="13">
        <f t="shared" si="225"/>
        <v>4.2933320935871837</v>
      </c>
      <c r="N1221" s="13">
        <f t="shared" si="221"/>
        <v>0.22504174312271069</v>
      </c>
      <c r="O1221" s="13">
        <f t="shared" si="222"/>
        <v>0.22504174312271069</v>
      </c>
      <c r="Q1221">
        <v>15.64362925309573</v>
      </c>
    </row>
    <row r="1222" spans="1:17" x14ac:dyDescent="0.2">
      <c r="A1222" s="14">
        <f t="shared" si="223"/>
        <v>59172</v>
      </c>
      <c r="B1222" s="1">
        <v>1</v>
      </c>
      <c r="F1222" s="34">
        <v>33.783584736052987</v>
      </c>
      <c r="G1222" s="13">
        <f t="shared" ref="G1222:G1285" si="228">IF((F1222-$J$2)&gt;0,$I$2*(F1222-$J$2),0)</f>
        <v>0</v>
      </c>
      <c r="H1222" s="13">
        <f t="shared" ref="H1222:H1285" si="229">F1222-G1222</f>
        <v>33.783584736052987</v>
      </c>
      <c r="I1222" s="16">
        <f t="shared" si="224"/>
        <v>37.075265817629663</v>
      </c>
      <c r="J1222" s="13">
        <f t="shared" ref="J1222:J1285" si="230">I1222/SQRT(1+(I1222/($K$2*(300+(25*Q1222)+0.05*(Q1222)^3)))^2)</f>
        <v>34.098798803806559</v>
      </c>
      <c r="K1222" s="13">
        <f t="shared" ref="K1222:K1285" si="231">I1222-J1222</f>
        <v>2.976467013823104</v>
      </c>
      <c r="L1222" s="13">
        <f t="shared" ref="L1222:L1285" si="232">IF(K1222&gt;$N$2,(K1222-$N$2)/$L$2,0)</f>
        <v>0</v>
      </c>
      <c r="M1222" s="13">
        <f t="shared" si="225"/>
        <v>4.0682903504644727</v>
      </c>
      <c r="N1222" s="13">
        <f t="shared" ref="N1222:N1285" si="233">$M$2*M1222</f>
        <v>0.21324582679391021</v>
      </c>
      <c r="O1222" s="13">
        <f t="shared" ref="O1222:O1285" si="234">N1222+G1222</f>
        <v>0.21324582679391021</v>
      </c>
      <c r="Q1222">
        <v>13.24855532258065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204.92257790858119</v>
      </c>
      <c r="G1223" s="13">
        <f t="shared" si="228"/>
        <v>2.9558238424677228</v>
      </c>
      <c r="H1223" s="13">
        <f t="shared" si="229"/>
        <v>201.96675406611348</v>
      </c>
      <c r="I1223" s="16">
        <f t="shared" ref="I1223:I1286" si="237">H1223+K1222-L1222</f>
        <v>204.94322107993659</v>
      </c>
      <c r="J1223" s="13">
        <f t="shared" si="230"/>
        <v>94.843363435608907</v>
      </c>
      <c r="K1223" s="13">
        <f t="shared" si="231"/>
        <v>110.09985764432768</v>
      </c>
      <c r="L1223" s="13">
        <f t="shared" si="232"/>
        <v>3.8337810213856307</v>
      </c>
      <c r="M1223" s="13">
        <f t="shared" ref="M1223:M1286" si="238">L1223+M1222-N1222</f>
        <v>7.6888255450561935</v>
      </c>
      <c r="N1223" s="13">
        <f t="shared" si="233"/>
        <v>0.40302186402267298</v>
      </c>
      <c r="O1223" s="13">
        <f t="shared" si="234"/>
        <v>3.3588457064903956</v>
      </c>
      <c r="Q1223">
        <v>16.248899980651419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82.841211384797987</v>
      </c>
      <c r="G1224" s="13">
        <f t="shared" si="228"/>
        <v>0.51419651199205874</v>
      </c>
      <c r="H1224" s="13">
        <f t="shared" si="229"/>
        <v>82.327014872805933</v>
      </c>
      <c r="I1224" s="16">
        <f t="shared" si="237"/>
        <v>188.59309149574801</v>
      </c>
      <c r="J1224" s="13">
        <f t="shared" si="230"/>
        <v>81.525525879160057</v>
      </c>
      <c r="K1224" s="13">
        <f t="shared" si="231"/>
        <v>107.06756561658796</v>
      </c>
      <c r="L1224" s="13">
        <f t="shared" si="232"/>
        <v>3.7101176376863578</v>
      </c>
      <c r="M1224" s="13">
        <f t="shared" si="238"/>
        <v>10.995921318719878</v>
      </c>
      <c r="N1224" s="13">
        <f t="shared" si="233"/>
        <v>0.57636848183746192</v>
      </c>
      <c r="O1224" s="13">
        <f t="shared" si="234"/>
        <v>1.0905649938295205</v>
      </c>
      <c r="Q1224">
        <v>13.83059229229111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0.51185031062580066</v>
      </c>
      <c r="G1225" s="13">
        <f t="shared" si="228"/>
        <v>0</v>
      </c>
      <c r="H1225" s="13">
        <f t="shared" si="229"/>
        <v>0.51185031062580066</v>
      </c>
      <c r="I1225" s="16">
        <f t="shared" si="237"/>
        <v>103.86929828952741</v>
      </c>
      <c r="J1225" s="13">
        <f t="shared" si="230"/>
        <v>75.644459686108988</v>
      </c>
      <c r="K1225" s="13">
        <f t="shared" si="231"/>
        <v>28.224838603418419</v>
      </c>
      <c r="L1225" s="13">
        <f t="shared" si="232"/>
        <v>0.49474183834613555</v>
      </c>
      <c r="M1225" s="13">
        <f t="shared" si="238"/>
        <v>10.91429467522855</v>
      </c>
      <c r="N1225" s="13">
        <f t="shared" si="233"/>
        <v>0.57208989314780934</v>
      </c>
      <c r="O1225" s="13">
        <f t="shared" si="234"/>
        <v>0.57208989314780934</v>
      </c>
      <c r="Q1225">
        <v>16.693343004534938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0.47333333300000002</v>
      </c>
      <c r="G1226" s="13">
        <f t="shared" si="228"/>
        <v>0</v>
      </c>
      <c r="H1226" s="13">
        <f t="shared" si="229"/>
        <v>0.47333333300000002</v>
      </c>
      <c r="I1226" s="16">
        <f t="shared" si="237"/>
        <v>28.203430098072282</v>
      </c>
      <c r="J1226" s="13">
        <f t="shared" si="230"/>
        <v>27.72837937331656</v>
      </c>
      <c r="K1226" s="13">
        <f t="shared" si="231"/>
        <v>0.47505072475572163</v>
      </c>
      <c r="L1226" s="13">
        <f t="shared" si="232"/>
        <v>0</v>
      </c>
      <c r="M1226" s="13">
        <f t="shared" si="238"/>
        <v>10.34220478208074</v>
      </c>
      <c r="N1226" s="13">
        <f t="shared" si="233"/>
        <v>0.54210290309661591</v>
      </c>
      <c r="O1226" s="13">
        <f t="shared" si="234"/>
        <v>0.54210290309661591</v>
      </c>
      <c r="Q1226">
        <v>21.191531311370021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11.26693996213514</v>
      </c>
      <c r="G1227" s="13">
        <f t="shared" si="228"/>
        <v>0</v>
      </c>
      <c r="H1227" s="13">
        <f t="shared" si="229"/>
        <v>11.26693996213514</v>
      </c>
      <c r="I1227" s="16">
        <f t="shared" si="237"/>
        <v>11.741990686890862</v>
      </c>
      <c r="J1227" s="13">
        <f t="shared" si="230"/>
        <v>11.71592521957052</v>
      </c>
      <c r="K1227" s="13">
        <f t="shared" si="231"/>
        <v>2.606546732034154E-2</v>
      </c>
      <c r="L1227" s="13">
        <f t="shared" si="232"/>
        <v>0</v>
      </c>
      <c r="M1227" s="13">
        <f t="shared" si="238"/>
        <v>9.8001018789841243</v>
      </c>
      <c r="N1227" s="13">
        <f t="shared" si="233"/>
        <v>0.51368772821485775</v>
      </c>
      <c r="O1227" s="13">
        <f t="shared" si="234"/>
        <v>0.51368772821485775</v>
      </c>
      <c r="Q1227">
        <v>23.291113346785579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1.37568425228241</v>
      </c>
      <c r="G1228" s="13">
        <f t="shared" si="228"/>
        <v>0</v>
      </c>
      <c r="H1228" s="13">
        <f t="shared" si="229"/>
        <v>1.37568425228241</v>
      </c>
      <c r="I1228" s="16">
        <f t="shared" si="237"/>
        <v>1.4017497196027515</v>
      </c>
      <c r="J1228" s="13">
        <f t="shared" si="230"/>
        <v>1.4017207641099789</v>
      </c>
      <c r="K1228" s="13">
        <f t="shared" si="231"/>
        <v>2.895549277259768E-5</v>
      </c>
      <c r="L1228" s="13">
        <f t="shared" si="232"/>
        <v>0</v>
      </c>
      <c r="M1228" s="13">
        <f t="shared" si="238"/>
        <v>9.2864141507692661</v>
      </c>
      <c r="N1228" s="13">
        <f t="shared" si="233"/>
        <v>0.48676197934234761</v>
      </c>
      <c r="O1228" s="13">
        <f t="shared" si="234"/>
        <v>0.48676197934234761</v>
      </c>
      <c r="Q1228">
        <v>26.375099122060011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29.614911191939971</v>
      </c>
      <c r="G1229" s="13">
        <f t="shared" si="228"/>
        <v>0</v>
      </c>
      <c r="H1229" s="13">
        <f t="shared" si="229"/>
        <v>29.614911191939971</v>
      </c>
      <c r="I1229" s="16">
        <f t="shared" si="237"/>
        <v>29.614940147432744</v>
      </c>
      <c r="J1229" s="13">
        <f t="shared" si="230"/>
        <v>29.366098654028942</v>
      </c>
      <c r="K1229" s="13">
        <f t="shared" si="231"/>
        <v>0.24884149340380191</v>
      </c>
      <c r="L1229" s="13">
        <f t="shared" si="232"/>
        <v>0</v>
      </c>
      <c r="M1229" s="13">
        <f t="shared" si="238"/>
        <v>8.7996521714269189</v>
      </c>
      <c r="N1229" s="13">
        <f t="shared" si="233"/>
        <v>0.46124758587609749</v>
      </c>
      <c r="O1229" s="13">
        <f t="shared" si="234"/>
        <v>0.46124758587609749</v>
      </c>
      <c r="Q1229">
        <v>26.958470193548379</v>
      </c>
    </row>
    <row r="1230" spans="1:17" x14ac:dyDescent="0.2">
      <c r="A1230" s="14">
        <f t="shared" si="235"/>
        <v>59415</v>
      </c>
      <c r="B1230" s="1">
        <v>9</v>
      </c>
      <c r="F1230" s="34">
        <v>35.57200391054284</v>
      </c>
      <c r="G1230" s="13">
        <f t="shared" si="228"/>
        <v>0</v>
      </c>
      <c r="H1230" s="13">
        <f t="shared" si="229"/>
        <v>35.57200391054284</v>
      </c>
      <c r="I1230" s="16">
        <f t="shared" si="237"/>
        <v>35.820845403946642</v>
      </c>
      <c r="J1230" s="13">
        <f t="shared" si="230"/>
        <v>35.292783808717708</v>
      </c>
      <c r="K1230" s="13">
        <f t="shared" si="231"/>
        <v>0.52806159522893381</v>
      </c>
      <c r="L1230" s="13">
        <f t="shared" si="232"/>
        <v>0</v>
      </c>
      <c r="M1230" s="13">
        <f t="shared" si="238"/>
        <v>8.3384045855508209</v>
      </c>
      <c r="N1230" s="13">
        <f t="shared" si="233"/>
        <v>0.43707056940636246</v>
      </c>
      <c r="O1230" s="13">
        <f t="shared" si="234"/>
        <v>0.43707056940636246</v>
      </c>
      <c r="Q1230">
        <v>25.571840065440639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103.59650328559761</v>
      </c>
      <c r="G1231" s="13">
        <f t="shared" si="228"/>
        <v>0.92930235000805117</v>
      </c>
      <c r="H1231" s="13">
        <f t="shared" si="229"/>
        <v>102.66720093558955</v>
      </c>
      <c r="I1231" s="16">
        <f t="shared" si="237"/>
        <v>103.19526253081848</v>
      </c>
      <c r="J1231" s="13">
        <f t="shared" si="230"/>
        <v>85.410000567853871</v>
      </c>
      <c r="K1231" s="13">
        <f t="shared" si="231"/>
        <v>17.785261962964611</v>
      </c>
      <c r="L1231" s="13">
        <f t="shared" si="232"/>
        <v>6.8993473763746552E-2</v>
      </c>
      <c r="M1231" s="13">
        <f t="shared" si="238"/>
        <v>7.9703274899082057</v>
      </c>
      <c r="N1231" s="13">
        <f t="shared" si="233"/>
        <v>0.41777723047954535</v>
      </c>
      <c r="O1231" s="13">
        <f t="shared" si="234"/>
        <v>1.3470795804875966</v>
      </c>
      <c r="Q1231">
        <v>21.23496860218739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36.387011819702508</v>
      </c>
      <c r="G1232" s="13">
        <f t="shared" si="228"/>
        <v>0</v>
      </c>
      <c r="H1232" s="13">
        <f t="shared" si="229"/>
        <v>36.387011819702508</v>
      </c>
      <c r="I1232" s="16">
        <f t="shared" si="237"/>
        <v>54.103280308903372</v>
      </c>
      <c r="J1232" s="13">
        <f t="shared" si="230"/>
        <v>47.705400189323129</v>
      </c>
      <c r="K1232" s="13">
        <f t="shared" si="231"/>
        <v>6.3978801195802433</v>
      </c>
      <c r="L1232" s="13">
        <f t="shared" si="232"/>
        <v>0</v>
      </c>
      <c r="M1232" s="13">
        <f t="shared" si="238"/>
        <v>7.55255025942866</v>
      </c>
      <c r="N1232" s="13">
        <f t="shared" si="233"/>
        <v>0.3958787809455514</v>
      </c>
      <c r="O1232" s="13">
        <f t="shared" si="234"/>
        <v>0.3958787809455514</v>
      </c>
      <c r="Q1232">
        <v>15.44437423400279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3.5764186150685102</v>
      </c>
      <c r="G1233" s="13">
        <f t="shared" si="228"/>
        <v>0</v>
      </c>
      <c r="H1233" s="13">
        <f t="shared" si="229"/>
        <v>3.5764186150685102</v>
      </c>
      <c r="I1233" s="16">
        <f t="shared" si="237"/>
        <v>9.9742987346487535</v>
      </c>
      <c r="J1233" s="13">
        <f t="shared" si="230"/>
        <v>9.9177426174159482</v>
      </c>
      <c r="K1233" s="13">
        <f t="shared" si="231"/>
        <v>5.6556117232805292E-2</v>
      </c>
      <c r="L1233" s="13">
        <f t="shared" si="232"/>
        <v>0</v>
      </c>
      <c r="M1233" s="13">
        <f t="shared" si="238"/>
        <v>7.1566714784831085</v>
      </c>
      <c r="N1233" s="13">
        <f t="shared" si="233"/>
        <v>0.37512817302906842</v>
      </c>
      <c r="O1233" s="13">
        <f t="shared" si="234"/>
        <v>0.37512817302906842</v>
      </c>
      <c r="Q1233">
        <v>14.28029699670976</v>
      </c>
    </row>
    <row r="1234" spans="1:17" x14ac:dyDescent="0.2">
      <c r="A1234" s="14">
        <f t="shared" si="235"/>
        <v>59537</v>
      </c>
      <c r="B1234" s="1">
        <v>1</v>
      </c>
      <c r="F1234" s="34">
        <v>27.486367395461151</v>
      </c>
      <c r="G1234" s="13">
        <f t="shared" si="228"/>
        <v>0</v>
      </c>
      <c r="H1234" s="13">
        <f t="shared" si="229"/>
        <v>27.486367395461151</v>
      </c>
      <c r="I1234" s="16">
        <f t="shared" si="237"/>
        <v>27.542923512693957</v>
      </c>
      <c r="J1234" s="13">
        <f t="shared" si="230"/>
        <v>25.994945751646394</v>
      </c>
      <c r="K1234" s="13">
        <f t="shared" si="231"/>
        <v>1.5479777610475622</v>
      </c>
      <c r="L1234" s="13">
        <f t="shared" si="232"/>
        <v>0</v>
      </c>
      <c r="M1234" s="13">
        <f t="shared" si="238"/>
        <v>6.7815433054540399</v>
      </c>
      <c r="N1234" s="13">
        <f t="shared" si="233"/>
        <v>0.35546524080936104</v>
      </c>
      <c r="O1234" s="13">
        <f t="shared" si="234"/>
        <v>0.35546524080936104</v>
      </c>
      <c r="Q1234">
        <v>11.792907221645461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19.429212044201911</v>
      </c>
      <c r="G1235" s="13">
        <f t="shared" si="228"/>
        <v>0</v>
      </c>
      <c r="H1235" s="13">
        <f t="shared" si="229"/>
        <v>19.429212044201911</v>
      </c>
      <c r="I1235" s="16">
        <f t="shared" si="237"/>
        <v>20.977189805249473</v>
      </c>
      <c r="J1235" s="13">
        <f t="shared" si="230"/>
        <v>20.288420604861923</v>
      </c>
      <c r="K1235" s="13">
        <f t="shared" si="231"/>
        <v>0.68876920038755074</v>
      </c>
      <c r="L1235" s="13">
        <f t="shared" si="232"/>
        <v>0</v>
      </c>
      <c r="M1235" s="13">
        <f t="shared" si="238"/>
        <v>6.4260780646446793</v>
      </c>
      <c r="N1235" s="13">
        <f t="shared" si="233"/>
        <v>0.33683297205690232</v>
      </c>
      <c r="O1235" s="13">
        <f t="shared" si="234"/>
        <v>0.33683297205690232</v>
      </c>
      <c r="Q1235">
        <v>12.012833322580651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17.53951462989923</v>
      </c>
      <c r="G1236" s="13">
        <f t="shared" si="228"/>
        <v>0</v>
      </c>
      <c r="H1236" s="13">
        <f t="shared" si="229"/>
        <v>17.53951462989923</v>
      </c>
      <c r="I1236" s="16">
        <f t="shared" si="237"/>
        <v>18.228283830286781</v>
      </c>
      <c r="J1236" s="13">
        <f t="shared" si="230"/>
        <v>17.992206293460647</v>
      </c>
      <c r="K1236" s="13">
        <f t="shared" si="231"/>
        <v>0.23607753682613364</v>
      </c>
      <c r="L1236" s="13">
        <f t="shared" si="232"/>
        <v>0</v>
      </c>
      <c r="M1236" s="13">
        <f t="shared" si="238"/>
        <v>6.0892450925877775</v>
      </c>
      <c r="N1236" s="13">
        <f t="shared" si="233"/>
        <v>0.31917734292769734</v>
      </c>
      <c r="O1236" s="13">
        <f t="shared" si="234"/>
        <v>0.31917734292769734</v>
      </c>
      <c r="Q1236">
        <v>16.92000961735793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45.517727259487323</v>
      </c>
      <c r="G1237" s="13">
        <f t="shared" si="228"/>
        <v>0</v>
      </c>
      <c r="H1237" s="13">
        <f t="shared" si="229"/>
        <v>45.517727259487323</v>
      </c>
      <c r="I1237" s="16">
        <f t="shared" si="237"/>
        <v>45.75380479631346</v>
      </c>
      <c r="J1237" s="13">
        <f t="shared" si="230"/>
        <v>42.854155077316051</v>
      </c>
      <c r="K1237" s="13">
        <f t="shared" si="231"/>
        <v>2.8996497189974093</v>
      </c>
      <c r="L1237" s="13">
        <f t="shared" si="232"/>
        <v>0</v>
      </c>
      <c r="M1237" s="13">
        <f t="shared" si="238"/>
        <v>5.7700677496600798</v>
      </c>
      <c r="N1237" s="13">
        <f t="shared" si="233"/>
        <v>0.30244716132236288</v>
      </c>
      <c r="O1237" s="13">
        <f t="shared" si="234"/>
        <v>0.30244716132236288</v>
      </c>
      <c r="Q1237">
        <v>18.14990689753655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4.8662157412016338</v>
      </c>
      <c r="G1238" s="13">
        <f t="shared" si="228"/>
        <v>0</v>
      </c>
      <c r="H1238" s="13">
        <f t="shared" si="229"/>
        <v>4.8662157412016338</v>
      </c>
      <c r="I1238" s="16">
        <f t="shared" si="237"/>
        <v>7.7658654601990431</v>
      </c>
      <c r="J1238" s="13">
        <f t="shared" si="230"/>
        <v>7.7601229682802702</v>
      </c>
      <c r="K1238" s="13">
        <f t="shared" si="231"/>
        <v>5.7424919187729628E-3</v>
      </c>
      <c r="L1238" s="13">
        <f t="shared" si="232"/>
        <v>0</v>
      </c>
      <c r="M1238" s="13">
        <f t="shared" si="238"/>
        <v>5.4676205883377174</v>
      </c>
      <c r="N1238" s="13">
        <f t="shared" si="233"/>
        <v>0.28659391845578752</v>
      </c>
      <c r="O1238" s="13">
        <f t="shared" si="234"/>
        <v>0.28659391845578752</v>
      </c>
      <c r="Q1238">
        <v>25.255860974063101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2.63623466479071</v>
      </c>
      <c r="G1239" s="13">
        <f t="shared" si="228"/>
        <v>0</v>
      </c>
      <c r="H1239" s="13">
        <f t="shared" si="229"/>
        <v>2.63623466479071</v>
      </c>
      <c r="I1239" s="16">
        <f t="shared" si="237"/>
        <v>2.641977156709483</v>
      </c>
      <c r="J1239" s="13">
        <f t="shared" si="230"/>
        <v>2.6417321937238598</v>
      </c>
      <c r="K1239" s="13">
        <f t="shared" si="231"/>
        <v>2.4496298562315388E-4</v>
      </c>
      <c r="L1239" s="13">
        <f t="shared" si="232"/>
        <v>0</v>
      </c>
      <c r="M1239" s="13">
        <f t="shared" si="238"/>
        <v>5.1810266698819296</v>
      </c>
      <c r="N1239" s="13">
        <f t="shared" si="233"/>
        <v>0.27157164820700019</v>
      </c>
      <c r="O1239" s="13">
        <f t="shared" si="234"/>
        <v>0.27157164820700019</v>
      </c>
      <c r="Q1239">
        <v>24.687548827370129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20.428249134827489</v>
      </c>
      <c r="G1240" s="13">
        <f t="shared" si="228"/>
        <v>0</v>
      </c>
      <c r="H1240" s="13">
        <f t="shared" si="229"/>
        <v>20.428249134827489</v>
      </c>
      <c r="I1240" s="16">
        <f t="shared" si="237"/>
        <v>20.428494097813111</v>
      </c>
      <c r="J1240" s="13">
        <f t="shared" si="230"/>
        <v>20.365355874359995</v>
      </c>
      <c r="K1240" s="13">
        <f t="shared" si="231"/>
        <v>6.3138223453115927E-2</v>
      </c>
      <c r="L1240" s="13">
        <f t="shared" si="232"/>
        <v>0</v>
      </c>
      <c r="M1240" s="13">
        <f t="shared" si="238"/>
        <v>4.9094550216749298</v>
      </c>
      <c r="N1240" s="13">
        <f t="shared" si="233"/>
        <v>0.25733679384143732</v>
      </c>
      <c r="O1240" s="13">
        <f t="shared" si="234"/>
        <v>0.25733679384143732</v>
      </c>
      <c r="Q1240">
        <v>28.909980179024959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6.698979218590793</v>
      </c>
      <c r="G1241" s="13">
        <f t="shared" si="228"/>
        <v>0</v>
      </c>
      <c r="H1241" s="13">
        <f t="shared" si="229"/>
        <v>6.698979218590793</v>
      </c>
      <c r="I1241" s="16">
        <f t="shared" si="237"/>
        <v>6.762117442043909</v>
      </c>
      <c r="J1241" s="13">
        <f t="shared" si="230"/>
        <v>6.7598603461944657</v>
      </c>
      <c r="K1241" s="13">
        <f t="shared" si="231"/>
        <v>2.2570958494432247E-3</v>
      </c>
      <c r="L1241" s="13">
        <f t="shared" si="232"/>
        <v>0</v>
      </c>
      <c r="M1241" s="13">
        <f t="shared" si="238"/>
        <v>4.6521182278334923</v>
      </c>
      <c r="N1241" s="13">
        <f t="shared" si="233"/>
        <v>0.24384808171917047</v>
      </c>
      <c r="O1241" s="13">
        <f t="shared" si="234"/>
        <v>0.24384808171917047</v>
      </c>
      <c r="Q1241">
        <v>29.048102193548381</v>
      </c>
    </row>
    <row r="1242" spans="1:17" x14ac:dyDescent="0.2">
      <c r="A1242" s="14">
        <f t="shared" si="235"/>
        <v>59780</v>
      </c>
      <c r="B1242" s="1">
        <v>9</v>
      </c>
      <c r="F1242" s="34">
        <v>6.1419384312232612</v>
      </c>
      <c r="G1242" s="13">
        <f t="shared" si="228"/>
        <v>0</v>
      </c>
      <c r="H1242" s="13">
        <f t="shared" si="229"/>
        <v>6.1419384312232612</v>
      </c>
      <c r="I1242" s="16">
        <f t="shared" si="237"/>
        <v>6.1441955270727044</v>
      </c>
      <c r="J1242" s="13">
        <f t="shared" si="230"/>
        <v>6.141780514478409</v>
      </c>
      <c r="K1242" s="13">
        <f t="shared" si="231"/>
        <v>2.4150125942954404E-3</v>
      </c>
      <c r="L1242" s="13">
        <f t="shared" si="232"/>
        <v>0</v>
      </c>
      <c r="M1242" s="13">
        <f t="shared" si="238"/>
        <v>4.4082701461143214</v>
      </c>
      <c r="N1242" s="13">
        <f t="shared" si="233"/>
        <v>0.23106640162291656</v>
      </c>
      <c r="O1242" s="13">
        <f t="shared" si="234"/>
        <v>0.23106640162291656</v>
      </c>
      <c r="Q1242">
        <v>26.441142411501861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1.266525140835435</v>
      </c>
      <c r="G1243" s="13">
        <f t="shared" si="228"/>
        <v>0</v>
      </c>
      <c r="H1243" s="13">
        <f t="shared" si="229"/>
        <v>1.266525140835435</v>
      </c>
      <c r="I1243" s="16">
        <f t="shared" si="237"/>
        <v>1.2689401534297304</v>
      </c>
      <c r="J1243" s="13">
        <f t="shared" si="230"/>
        <v>1.2689050668863149</v>
      </c>
      <c r="K1243" s="13">
        <f t="shared" si="231"/>
        <v>3.5086543415552285E-5</v>
      </c>
      <c r="L1243" s="13">
        <f t="shared" si="232"/>
        <v>0</v>
      </c>
      <c r="M1243" s="13">
        <f t="shared" si="238"/>
        <v>4.177203744491405</v>
      </c>
      <c r="N1243" s="13">
        <f t="shared" si="233"/>
        <v>0.21895469335884268</v>
      </c>
      <c r="O1243" s="13">
        <f t="shared" si="234"/>
        <v>0.21895469335884268</v>
      </c>
      <c r="Q1243">
        <v>22.856511901892329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1.023217451797795</v>
      </c>
      <c r="G1244" s="13">
        <f t="shared" si="228"/>
        <v>0</v>
      </c>
      <c r="H1244" s="13">
        <f t="shared" si="229"/>
        <v>1.023217451797795</v>
      </c>
      <c r="I1244" s="16">
        <f t="shared" si="237"/>
        <v>1.0232525383412105</v>
      </c>
      <c r="J1244" s="13">
        <f t="shared" si="230"/>
        <v>1.0232246495318784</v>
      </c>
      <c r="K1244" s="13">
        <f t="shared" si="231"/>
        <v>2.788880933213278E-5</v>
      </c>
      <c r="L1244" s="13">
        <f t="shared" si="232"/>
        <v>0</v>
      </c>
      <c r="M1244" s="13">
        <f t="shared" si="238"/>
        <v>3.9582490511325621</v>
      </c>
      <c r="N1244" s="13">
        <f t="shared" si="233"/>
        <v>0.20747783930136796</v>
      </c>
      <c r="O1244" s="13">
        <f t="shared" si="234"/>
        <v>0.20747783930136796</v>
      </c>
      <c r="Q1244">
        <v>19.91370314285189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78.317445953756177</v>
      </c>
      <c r="G1245" s="13">
        <f t="shared" si="228"/>
        <v>0.42372120337122254</v>
      </c>
      <c r="H1245" s="13">
        <f t="shared" si="229"/>
        <v>77.893724750384962</v>
      </c>
      <c r="I1245" s="16">
        <f t="shared" si="237"/>
        <v>77.89375263919429</v>
      </c>
      <c r="J1245" s="13">
        <f t="shared" si="230"/>
        <v>59.671180553894914</v>
      </c>
      <c r="K1245" s="13">
        <f t="shared" si="231"/>
        <v>18.222572085299376</v>
      </c>
      <c r="L1245" s="13">
        <f t="shared" si="232"/>
        <v>8.6827920103062575E-2</v>
      </c>
      <c r="M1245" s="13">
        <f t="shared" si="238"/>
        <v>3.8375991319342564</v>
      </c>
      <c r="N1245" s="13">
        <f t="shared" si="233"/>
        <v>0.20115378434075684</v>
      </c>
      <c r="O1245" s="13">
        <f t="shared" si="234"/>
        <v>0.62487498771197936</v>
      </c>
      <c r="Q1245">
        <v>14.213549528603989</v>
      </c>
    </row>
    <row r="1246" spans="1:17" x14ac:dyDescent="0.2">
      <c r="A1246" s="14">
        <f t="shared" si="235"/>
        <v>59902</v>
      </c>
      <c r="B1246" s="1">
        <v>1</v>
      </c>
      <c r="F1246" s="34">
        <v>6.7745932425380033</v>
      </c>
      <c r="G1246" s="13">
        <f t="shared" si="228"/>
        <v>0</v>
      </c>
      <c r="H1246" s="13">
        <f t="shared" si="229"/>
        <v>6.7745932425380033</v>
      </c>
      <c r="I1246" s="16">
        <f t="shared" si="237"/>
        <v>24.910337407734318</v>
      </c>
      <c r="J1246" s="13">
        <f t="shared" si="230"/>
        <v>24.02952591234757</v>
      </c>
      <c r="K1246" s="13">
        <f t="shared" si="231"/>
        <v>0.88081149538674808</v>
      </c>
      <c r="L1246" s="13">
        <f t="shared" si="232"/>
        <v>0</v>
      </c>
      <c r="M1246" s="13">
        <f t="shared" si="238"/>
        <v>3.6364453475934995</v>
      </c>
      <c r="N1246" s="13">
        <f t="shared" si="233"/>
        <v>0.19060999288064848</v>
      </c>
      <c r="O1246" s="13">
        <f t="shared" si="234"/>
        <v>0.19060999288064848</v>
      </c>
      <c r="Q1246">
        <v>13.95194332258065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20.490857652451592</v>
      </c>
      <c r="G1247" s="13">
        <f t="shared" si="228"/>
        <v>0</v>
      </c>
      <c r="H1247" s="13">
        <f t="shared" si="229"/>
        <v>20.490857652451592</v>
      </c>
      <c r="I1247" s="16">
        <f t="shared" si="237"/>
        <v>21.37166914783834</v>
      </c>
      <c r="J1247" s="13">
        <f t="shared" si="230"/>
        <v>20.910479510029724</v>
      </c>
      <c r="K1247" s="13">
        <f t="shared" si="231"/>
        <v>0.46118963780861577</v>
      </c>
      <c r="L1247" s="13">
        <f t="shared" si="232"/>
        <v>0</v>
      </c>
      <c r="M1247" s="13">
        <f t="shared" si="238"/>
        <v>3.4458353547128509</v>
      </c>
      <c r="N1247" s="13">
        <f t="shared" si="233"/>
        <v>0.18061887080589914</v>
      </c>
      <c r="O1247" s="13">
        <f t="shared" si="234"/>
        <v>0.18061887080589914</v>
      </c>
      <c r="Q1247">
        <v>15.454379028031831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39.681135642192586</v>
      </c>
      <c r="G1248" s="13">
        <f t="shared" si="228"/>
        <v>0</v>
      </c>
      <c r="H1248" s="13">
        <f t="shared" si="229"/>
        <v>39.681135642192586</v>
      </c>
      <c r="I1248" s="16">
        <f t="shared" si="237"/>
        <v>40.142325280001202</v>
      </c>
      <c r="J1248" s="13">
        <f t="shared" si="230"/>
        <v>38.239104699815442</v>
      </c>
      <c r="K1248" s="13">
        <f t="shared" si="231"/>
        <v>1.90322058018576</v>
      </c>
      <c r="L1248" s="13">
        <f t="shared" si="232"/>
        <v>0</v>
      </c>
      <c r="M1248" s="13">
        <f t="shared" si="238"/>
        <v>3.2652164839069515</v>
      </c>
      <c r="N1248" s="13">
        <f t="shared" si="233"/>
        <v>0.17115144908286772</v>
      </c>
      <c r="O1248" s="13">
        <f t="shared" si="234"/>
        <v>0.17115144908286772</v>
      </c>
      <c r="Q1248">
        <v>18.532419651656909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11.100539654272479</v>
      </c>
      <c r="G1249" s="13">
        <f t="shared" si="228"/>
        <v>0</v>
      </c>
      <c r="H1249" s="13">
        <f t="shared" si="229"/>
        <v>11.100539654272479</v>
      </c>
      <c r="I1249" s="16">
        <f t="shared" si="237"/>
        <v>13.003760234458239</v>
      </c>
      <c r="J1249" s="13">
        <f t="shared" si="230"/>
        <v>12.914179215768311</v>
      </c>
      <c r="K1249" s="13">
        <f t="shared" si="231"/>
        <v>8.9581018689928626E-2</v>
      </c>
      <c r="L1249" s="13">
        <f t="shared" si="232"/>
        <v>0</v>
      </c>
      <c r="M1249" s="13">
        <f t="shared" si="238"/>
        <v>3.0940650348240837</v>
      </c>
      <c r="N1249" s="13">
        <f t="shared" si="233"/>
        <v>0.16218027713529887</v>
      </c>
      <c r="O1249" s="13">
        <f t="shared" si="234"/>
        <v>0.16218027713529887</v>
      </c>
      <c r="Q1249">
        <v>16.67133177383754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14.448049222655611</v>
      </c>
      <c r="G1250" s="13">
        <f t="shared" si="228"/>
        <v>0</v>
      </c>
      <c r="H1250" s="13">
        <f t="shared" si="229"/>
        <v>14.448049222655611</v>
      </c>
      <c r="I1250" s="16">
        <f t="shared" si="237"/>
        <v>14.537630241345539</v>
      </c>
      <c r="J1250" s="13">
        <f t="shared" si="230"/>
        <v>14.471075191438995</v>
      </c>
      <c r="K1250" s="13">
        <f t="shared" si="231"/>
        <v>6.6555049906543928E-2</v>
      </c>
      <c r="L1250" s="13">
        <f t="shared" si="232"/>
        <v>0</v>
      </c>
      <c r="M1250" s="13">
        <f t="shared" si="238"/>
        <v>2.9318847576887848</v>
      </c>
      <c r="N1250" s="13">
        <f t="shared" si="233"/>
        <v>0.15367934325199481</v>
      </c>
      <c r="O1250" s="13">
        <f t="shared" si="234"/>
        <v>0.15367934325199481</v>
      </c>
      <c r="Q1250">
        <v>21.162652780285821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61.591533175810063</v>
      </c>
      <c r="G1251" s="13">
        <f t="shared" si="228"/>
        <v>8.9202947812300273E-2</v>
      </c>
      <c r="H1251" s="13">
        <f t="shared" si="229"/>
        <v>61.50233022799776</v>
      </c>
      <c r="I1251" s="16">
        <f t="shared" si="237"/>
        <v>61.5688852779043</v>
      </c>
      <c r="J1251" s="13">
        <f t="shared" si="230"/>
        <v>59.097896984161203</v>
      </c>
      <c r="K1251" s="13">
        <f t="shared" si="231"/>
        <v>2.4709882937430976</v>
      </c>
      <c r="L1251" s="13">
        <f t="shared" si="232"/>
        <v>0</v>
      </c>
      <c r="M1251" s="13">
        <f t="shared" si="238"/>
        <v>2.77820541443679</v>
      </c>
      <c r="N1251" s="13">
        <f t="shared" si="233"/>
        <v>0.14562399916644417</v>
      </c>
      <c r="O1251" s="13">
        <f t="shared" si="234"/>
        <v>0.23482694697874446</v>
      </c>
      <c r="Q1251">
        <v>25.87775791578315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17.546061112569081</v>
      </c>
      <c r="G1252" s="13">
        <f t="shared" si="228"/>
        <v>0</v>
      </c>
      <c r="H1252" s="13">
        <f t="shared" si="229"/>
        <v>17.546061112569081</v>
      </c>
      <c r="I1252" s="16">
        <f t="shared" si="237"/>
        <v>20.017049406312179</v>
      </c>
      <c r="J1252" s="13">
        <f t="shared" si="230"/>
        <v>19.966673981984602</v>
      </c>
      <c r="K1252" s="13">
        <f t="shared" si="231"/>
        <v>5.0375424327576468E-2</v>
      </c>
      <c r="L1252" s="13">
        <f t="shared" si="232"/>
        <v>0</v>
      </c>
      <c r="M1252" s="13">
        <f t="shared" si="238"/>
        <v>2.6325814152703457</v>
      </c>
      <c r="N1252" s="13">
        <f t="shared" si="233"/>
        <v>0.13799088858972766</v>
      </c>
      <c r="O1252" s="13">
        <f t="shared" si="234"/>
        <v>0.13799088858972766</v>
      </c>
      <c r="Q1252">
        <v>30.146373193548381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3.716232534270143</v>
      </c>
      <c r="G1253" s="13">
        <f t="shared" si="228"/>
        <v>0</v>
      </c>
      <c r="H1253" s="13">
        <f t="shared" si="229"/>
        <v>3.716232534270143</v>
      </c>
      <c r="I1253" s="16">
        <f t="shared" si="237"/>
        <v>3.7666079585977195</v>
      </c>
      <c r="J1253" s="13">
        <f t="shared" si="230"/>
        <v>3.7660738552870909</v>
      </c>
      <c r="K1253" s="13">
        <f t="shared" si="231"/>
        <v>5.3410331062853089E-4</v>
      </c>
      <c r="L1253" s="13">
        <f t="shared" si="232"/>
        <v>0</v>
      </c>
      <c r="M1253" s="13">
        <f t="shared" si="238"/>
        <v>2.4945905266806179</v>
      </c>
      <c r="N1253" s="13">
        <f t="shared" si="233"/>
        <v>0.13075787948948403</v>
      </c>
      <c r="O1253" s="13">
        <f t="shared" si="234"/>
        <v>0.13075787948948403</v>
      </c>
      <c r="Q1253">
        <v>26.74089955820159</v>
      </c>
    </row>
    <row r="1254" spans="1:17" x14ac:dyDescent="0.2">
      <c r="A1254" s="14">
        <f t="shared" si="235"/>
        <v>60146</v>
      </c>
      <c r="B1254" s="1">
        <v>9</v>
      </c>
      <c r="F1254" s="34">
        <v>25.901135916239841</v>
      </c>
      <c r="G1254" s="13">
        <f t="shared" si="228"/>
        <v>0</v>
      </c>
      <c r="H1254" s="13">
        <f t="shared" si="229"/>
        <v>25.901135916239841</v>
      </c>
      <c r="I1254" s="16">
        <f t="shared" si="237"/>
        <v>25.901670019550469</v>
      </c>
      <c r="J1254" s="13">
        <f t="shared" si="230"/>
        <v>25.700456044579116</v>
      </c>
      <c r="K1254" s="13">
        <f t="shared" si="231"/>
        <v>0.20121397497135263</v>
      </c>
      <c r="L1254" s="13">
        <f t="shared" si="232"/>
        <v>0</v>
      </c>
      <c r="M1254" s="13">
        <f t="shared" si="238"/>
        <v>2.363832647191134</v>
      </c>
      <c r="N1254" s="13">
        <f t="shared" si="233"/>
        <v>0.12390399991858024</v>
      </c>
      <c r="O1254" s="13">
        <f t="shared" si="234"/>
        <v>0.12390399991858024</v>
      </c>
      <c r="Q1254">
        <v>25.591858128017641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20.87948094306287</v>
      </c>
      <c r="G1255" s="13">
        <f t="shared" si="228"/>
        <v>0</v>
      </c>
      <c r="H1255" s="13">
        <f t="shared" si="229"/>
        <v>20.87948094306287</v>
      </c>
      <c r="I1255" s="16">
        <f t="shared" si="237"/>
        <v>21.080694918034222</v>
      </c>
      <c r="J1255" s="13">
        <f t="shared" si="230"/>
        <v>20.911939494599412</v>
      </c>
      <c r="K1255" s="13">
        <f t="shared" si="231"/>
        <v>0.16875542343480987</v>
      </c>
      <c r="L1255" s="13">
        <f t="shared" si="232"/>
        <v>0</v>
      </c>
      <c r="M1255" s="13">
        <f t="shared" si="238"/>
        <v>2.2399286472725537</v>
      </c>
      <c r="N1255" s="13">
        <f t="shared" si="233"/>
        <v>0.11740937720742256</v>
      </c>
      <c r="O1255" s="13">
        <f t="shared" si="234"/>
        <v>0.11740937720742256</v>
      </c>
      <c r="Q1255">
        <v>22.43148644565095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2.4260358200616081</v>
      </c>
      <c r="G1256" s="13">
        <f t="shared" si="228"/>
        <v>0</v>
      </c>
      <c r="H1256" s="13">
        <f t="shared" si="229"/>
        <v>2.4260358200616081</v>
      </c>
      <c r="I1256" s="16">
        <f t="shared" si="237"/>
        <v>2.594791243496418</v>
      </c>
      <c r="J1256" s="13">
        <f t="shared" si="230"/>
        <v>2.5942133225228696</v>
      </c>
      <c r="K1256" s="13">
        <f t="shared" si="231"/>
        <v>5.7792097354836258E-4</v>
      </c>
      <c r="L1256" s="13">
        <f t="shared" si="232"/>
        <v>0</v>
      </c>
      <c r="M1256" s="13">
        <f t="shared" si="238"/>
        <v>2.1225192700651312</v>
      </c>
      <c r="N1256" s="13">
        <f t="shared" si="233"/>
        <v>0.11125518034359831</v>
      </c>
      <c r="O1256" s="13">
        <f t="shared" si="234"/>
        <v>0.11125518034359831</v>
      </c>
      <c r="Q1256">
        <v>18.21898509842179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33.430998457030022</v>
      </c>
      <c r="G1257" s="13">
        <f t="shared" si="228"/>
        <v>0</v>
      </c>
      <c r="H1257" s="13">
        <f t="shared" si="229"/>
        <v>33.430998457030022</v>
      </c>
      <c r="I1257" s="16">
        <f t="shared" si="237"/>
        <v>33.43157637800357</v>
      </c>
      <c r="J1257" s="13">
        <f t="shared" si="230"/>
        <v>31.602927325666574</v>
      </c>
      <c r="K1257" s="13">
        <f t="shared" si="231"/>
        <v>1.8286490523369956</v>
      </c>
      <c r="L1257" s="13">
        <f t="shared" si="232"/>
        <v>0</v>
      </c>
      <c r="M1257" s="13">
        <f t="shared" si="238"/>
        <v>2.011264089721533</v>
      </c>
      <c r="N1257" s="13">
        <f t="shared" si="233"/>
        <v>0.10542356537177912</v>
      </c>
      <c r="O1257" s="13">
        <f t="shared" si="234"/>
        <v>0.10542356537177912</v>
      </c>
      <c r="Q1257">
        <v>14.82874516738519</v>
      </c>
    </row>
    <row r="1258" spans="1:17" x14ac:dyDescent="0.2">
      <c r="A1258" s="14">
        <f t="shared" si="235"/>
        <v>60268</v>
      </c>
      <c r="B1258" s="1">
        <v>1</v>
      </c>
      <c r="F1258" s="34">
        <v>3.7633564018284331</v>
      </c>
      <c r="G1258" s="13">
        <f t="shared" si="228"/>
        <v>0</v>
      </c>
      <c r="H1258" s="13">
        <f t="shared" si="229"/>
        <v>3.7633564018284331</v>
      </c>
      <c r="I1258" s="16">
        <f t="shared" si="237"/>
        <v>5.5920054541654292</v>
      </c>
      <c r="J1258" s="13">
        <f t="shared" si="230"/>
        <v>5.5804427271161643</v>
      </c>
      <c r="K1258" s="13">
        <f t="shared" si="231"/>
        <v>1.1562727049264865E-2</v>
      </c>
      <c r="L1258" s="13">
        <f t="shared" si="232"/>
        <v>0</v>
      </c>
      <c r="M1258" s="13">
        <f t="shared" si="238"/>
        <v>1.9058405243497538</v>
      </c>
      <c r="N1258" s="13">
        <f t="shared" si="233"/>
        <v>9.9897623655573864E-2</v>
      </c>
      <c r="O1258" s="13">
        <f t="shared" si="234"/>
        <v>9.9897623655573864E-2</v>
      </c>
      <c r="Q1258">
        <v>13.242519322580639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9.5970363614238323</v>
      </c>
      <c r="G1259" s="13">
        <f t="shared" si="228"/>
        <v>0</v>
      </c>
      <c r="H1259" s="13">
        <f t="shared" si="229"/>
        <v>9.5970363614238323</v>
      </c>
      <c r="I1259" s="16">
        <f t="shared" si="237"/>
        <v>9.6085990884730972</v>
      </c>
      <c r="J1259" s="13">
        <f t="shared" si="230"/>
        <v>9.5534691270466929</v>
      </c>
      <c r="K1259" s="13">
        <f t="shared" si="231"/>
        <v>5.512996142640425E-2</v>
      </c>
      <c r="L1259" s="13">
        <f t="shared" si="232"/>
        <v>0</v>
      </c>
      <c r="M1259" s="13">
        <f t="shared" si="238"/>
        <v>1.8059429006941801</v>
      </c>
      <c r="N1259" s="13">
        <f t="shared" si="233"/>
        <v>9.4661332851318072E-2</v>
      </c>
      <c r="O1259" s="13">
        <f t="shared" si="234"/>
        <v>9.4661332851318072E-2</v>
      </c>
      <c r="Q1259">
        <v>13.653387628839329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0.5068859893886648</v>
      </c>
      <c r="G1260" s="13">
        <f t="shared" si="228"/>
        <v>0</v>
      </c>
      <c r="H1260" s="13">
        <f t="shared" si="229"/>
        <v>0.5068859893886648</v>
      </c>
      <c r="I1260" s="16">
        <f t="shared" si="237"/>
        <v>0.56201595081506905</v>
      </c>
      <c r="J1260" s="13">
        <f t="shared" si="230"/>
        <v>0.56200920739800453</v>
      </c>
      <c r="K1260" s="13">
        <f t="shared" si="231"/>
        <v>6.7434170645253033E-6</v>
      </c>
      <c r="L1260" s="13">
        <f t="shared" si="232"/>
        <v>0</v>
      </c>
      <c r="M1260" s="13">
        <f t="shared" si="238"/>
        <v>1.7112815678428619</v>
      </c>
      <c r="N1260" s="13">
        <f t="shared" si="233"/>
        <v>8.9699510451648826E-2</v>
      </c>
      <c r="O1260" s="13">
        <f t="shared" si="234"/>
        <v>8.9699510451648826E-2</v>
      </c>
      <c r="Q1260">
        <v>17.241611752571149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5.221829658963733</v>
      </c>
      <c r="G1261" s="13">
        <f t="shared" si="228"/>
        <v>0</v>
      </c>
      <c r="H1261" s="13">
        <f t="shared" si="229"/>
        <v>5.221829658963733</v>
      </c>
      <c r="I1261" s="16">
        <f t="shared" si="237"/>
        <v>5.2218364023807977</v>
      </c>
      <c r="J1261" s="13">
        <f t="shared" si="230"/>
        <v>5.2169760294974594</v>
      </c>
      <c r="K1261" s="13">
        <f t="shared" si="231"/>
        <v>4.8603728833382931E-3</v>
      </c>
      <c r="L1261" s="13">
        <f t="shared" si="232"/>
        <v>0</v>
      </c>
      <c r="M1261" s="13">
        <f t="shared" si="238"/>
        <v>1.621582057391213</v>
      </c>
      <c r="N1261" s="13">
        <f t="shared" si="233"/>
        <v>8.4997769764166425E-2</v>
      </c>
      <c r="O1261" s="13">
        <f t="shared" si="234"/>
        <v>8.4997769764166425E-2</v>
      </c>
      <c r="Q1261">
        <v>17.989308817700891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2.3693897657534722</v>
      </c>
      <c r="G1262" s="13">
        <f t="shared" si="228"/>
        <v>0</v>
      </c>
      <c r="H1262" s="13">
        <f t="shared" si="229"/>
        <v>2.3693897657534722</v>
      </c>
      <c r="I1262" s="16">
        <f t="shared" si="237"/>
        <v>2.3742501386368104</v>
      </c>
      <c r="J1262" s="13">
        <f t="shared" si="230"/>
        <v>2.3739513387960289</v>
      </c>
      <c r="K1262" s="13">
        <f t="shared" si="231"/>
        <v>2.9879984078151622E-4</v>
      </c>
      <c r="L1262" s="13">
        <f t="shared" si="232"/>
        <v>0</v>
      </c>
      <c r="M1262" s="13">
        <f t="shared" si="238"/>
        <v>1.5365842876270466</v>
      </c>
      <c r="N1262" s="13">
        <f t="shared" si="233"/>
        <v>8.0542478197543427E-2</v>
      </c>
      <c r="O1262" s="13">
        <f t="shared" si="234"/>
        <v>8.0542478197543427E-2</v>
      </c>
      <c r="Q1262">
        <v>20.99680938692245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2.2462745403909929</v>
      </c>
      <c r="G1263" s="13">
        <f t="shared" si="228"/>
        <v>0</v>
      </c>
      <c r="H1263" s="13">
        <f t="shared" si="229"/>
        <v>2.2462745403909929</v>
      </c>
      <c r="I1263" s="16">
        <f t="shared" si="237"/>
        <v>2.2465733402317745</v>
      </c>
      <c r="J1263" s="13">
        <f t="shared" si="230"/>
        <v>2.246412079504005</v>
      </c>
      <c r="K1263" s="13">
        <f t="shared" si="231"/>
        <v>1.6126072776945222E-4</v>
      </c>
      <c r="L1263" s="13">
        <f t="shared" si="232"/>
        <v>0</v>
      </c>
      <c r="M1263" s="13">
        <f t="shared" si="238"/>
        <v>1.4560418094295031</v>
      </c>
      <c r="N1263" s="13">
        <f t="shared" si="233"/>
        <v>7.6320717734132848E-2</v>
      </c>
      <c r="O1263" s="13">
        <f t="shared" si="234"/>
        <v>7.6320717734132848E-2</v>
      </c>
      <c r="Q1263">
        <v>24.19890988977135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2.5870824329025011</v>
      </c>
      <c r="G1264" s="13">
        <f t="shared" si="228"/>
        <v>0</v>
      </c>
      <c r="H1264" s="13">
        <f t="shared" si="229"/>
        <v>2.5870824329025011</v>
      </c>
      <c r="I1264" s="16">
        <f t="shared" si="237"/>
        <v>2.5872436936302705</v>
      </c>
      <c r="J1264" s="13">
        <f t="shared" si="230"/>
        <v>2.5870430860642841</v>
      </c>
      <c r="K1264" s="13">
        <f t="shared" si="231"/>
        <v>2.0060756598638818E-4</v>
      </c>
      <c r="L1264" s="13">
        <f t="shared" si="232"/>
        <v>0</v>
      </c>
      <c r="M1264" s="13">
        <f t="shared" si="238"/>
        <v>1.3797210916953704</v>
      </c>
      <c r="N1264" s="13">
        <f t="shared" si="233"/>
        <v>7.2320247474466734E-2</v>
      </c>
      <c r="O1264" s="13">
        <f t="shared" si="234"/>
        <v>7.2320247474466734E-2</v>
      </c>
      <c r="Q1264">
        <v>25.672809193548389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3.079991232995507</v>
      </c>
      <c r="G1265" s="13">
        <f t="shared" si="228"/>
        <v>0</v>
      </c>
      <c r="H1265" s="13">
        <f t="shared" si="229"/>
        <v>3.079991232995507</v>
      </c>
      <c r="I1265" s="16">
        <f t="shared" si="237"/>
        <v>3.0801918405614934</v>
      </c>
      <c r="J1265" s="13">
        <f t="shared" si="230"/>
        <v>3.0798316530747574</v>
      </c>
      <c r="K1265" s="13">
        <f t="shared" si="231"/>
        <v>3.6018748673605216E-4</v>
      </c>
      <c r="L1265" s="13">
        <f t="shared" si="232"/>
        <v>0</v>
      </c>
      <c r="M1265" s="13">
        <f t="shared" si="238"/>
        <v>1.3074008442209037</v>
      </c>
      <c r="N1265" s="13">
        <f t="shared" si="233"/>
        <v>6.8529468145043473E-2</v>
      </c>
      <c r="O1265" s="13">
        <f t="shared" si="234"/>
        <v>6.8529468145043473E-2</v>
      </c>
      <c r="Q1265">
        <v>25.225063993402571</v>
      </c>
    </row>
    <row r="1266" spans="1:17" x14ac:dyDescent="0.2">
      <c r="A1266" s="14">
        <f t="shared" si="235"/>
        <v>60511</v>
      </c>
      <c r="B1266" s="1">
        <v>9</v>
      </c>
      <c r="F1266" s="34">
        <v>10.9072094933664</v>
      </c>
      <c r="G1266" s="13">
        <f t="shared" si="228"/>
        <v>0</v>
      </c>
      <c r="H1266" s="13">
        <f t="shared" si="229"/>
        <v>10.9072094933664</v>
      </c>
      <c r="I1266" s="16">
        <f t="shared" si="237"/>
        <v>10.907569680853136</v>
      </c>
      <c r="J1266" s="13">
        <f t="shared" si="230"/>
        <v>10.890940562968821</v>
      </c>
      <c r="K1266" s="13">
        <f t="shared" si="231"/>
        <v>1.6629117884315647E-2</v>
      </c>
      <c r="L1266" s="13">
        <f t="shared" si="232"/>
        <v>0</v>
      </c>
      <c r="M1266" s="13">
        <f t="shared" si="238"/>
        <v>1.2388713760758603</v>
      </c>
      <c r="N1266" s="13">
        <f t="shared" si="233"/>
        <v>6.4937388466495383E-2</v>
      </c>
      <c r="O1266" s="13">
        <f t="shared" si="234"/>
        <v>6.4937388466495383E-2</v>
      </c>
      <c r="Q1266">
        <v>24.93033416486232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9.5761774375522553</v>
      </c>
      <c r="G1267" s="13">
        <f t="shared" si="228"/>
        <v>0</v>
      </c>
      <c r="H1267" s="13">
        <f t="shared" si="229"/>
        <v>9.5761774375522553</v>
      </c>
      <c r="I1267" s="16">
        <f t="shared" si="237"/>
        <v>9.5928065554365709</v>
      </c>
      <c r="J1267" s="13">
        <f t="shared" si="230"/>
        <v>9.5740643400117236</v>
      </c>
      <c r="K1267" s="13">
        <f t="shared" si="231"/>
        <v>1.874221542484733E-2</v>
      </c>
      <c r="L1267" s="13">
        <f t="shared" si="232"/>
        <v>0</v>
      </c>
      <c r="M1267" s="13">
        <f t="shared" si="238"/>
        <v>1.1739339876093648</v>
      </c>
      <c r="N1267" s="13">
        <f t="shared" si="233"/>
        <v>6.1533593284621456E-2</v>
      </c>
      <c r="O1267" s="13">
        <f t="shared" si="234"/>
        <v>6.1533593284621456E-2</v>
      </c>
      <c r="Q1267">
        <v>21.332455128192251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6.2969751270914154</v>
      </c>
      <c r="G1268" s="13">
        <f t="shared" si="228"/>
        <v>0</v>
      </c>
      <c r="H1268" s="13">
        <f t="shared" si="229"/>
        <v>6.2969751270914154</v>
      </c>
      <c r="I1268" s="16">
        <f t="shared" si="237"/>
        <v>6.3157173425162627</v>
      </c>
      <c r="J1268" s="13">
        <f t="shared" si="230"/>
        <v>6.3085339582180699</v>
      </c>
      <c r="K1268" s="13">
        <f t="shared" si="231"/>
        <v>7.1833842981927631E-3</v>
      </c>
      <c r="L1268" s="13">
        <f t="shared" si="232"/>
        <v>0</v>
      </c>
      <c r="M1268" s="13">
        <f t="shared" si="238"/>
        <v>1.1124003943247434</v>
      </c>
      <c r="N1268" s="13">
        <f t="shared" si="233"/>
        <v>5.8308213371882141E-2</v>
      </c>
      <c r="O1268" s="13">
        <f t="shared" si="234"/>
        <v>5.8308213371882141E-2</v>
      </c>
      <c r="Q1268">
        <v>19.25860114444372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26.469218520289409</v>
      </c>
      <c r="G1269" s="13">
        <f t="shared" si="228"/>
        <v>0</v>
      </c>
      <c r="H1269" s="13">
        <f t="shared" si="229"/>
        <v>26.469218520289409</v>
      </c>
      <c r="I1269" s="16">
        <f t="shared" si="237"/>
        <v>26.476401904587604</v>
      </c>
      <c r="J1269" s="13">
        <f t="shared" si="230"/>
        <v>25.579015751723439</v>
      </c>
      <c r="K1269" s="13">
        <f t="shared" si="231"/>
        <v>0.8973861528641649</v>
      </c>
      <c r="L1269" s="13">
        <f t="shared" si="232"/>
        <v>0</v>
      </c>
      <c r="M1269" s="13">
        <f t="shared" si="238"/>
        <v>1.0540921809528612</v>
      </c>
      <c r="N1269" s="13">
        <f t="shared" si="233"/>
        <v>5.5251896811796111E-2</v>
      </c>
      <c r="O1269" s="13">
        <f t="shared" si="234"/>
        <v>5.5251896811796111E-2</v>
      </c>
      <c r="Q1269">
        <v>15.15195481356384</v>
      </c>
    </row>
    <row r="1270" spans="1:17" x14ac:dyDescent="0.2">
      <c r="A1270" s="14">
        <f t="shared" si="235"/>
        <v>60633</v>
      </c>
      <c r="B1270" s="1">
        <v>1</v>
      </c>
      <c r="F1270" s="34">
        <v>34.686510269903238</v>
      </c>
      <c r="G1270" s="13">
        <f t="shared" si="228"/>
        <v>0</v>
      </c>
      <c r="H1270" s="13">
        <f t="shared" si="229"/>
        <v>34.686510269903238</v>
      </c>
      <c r="I1270" s="16">
        <f t="shared" si="237"/>
        <v>35.583896422767403</v>
      </c>
      <c r="J1270" s="13">
        <f t="shared" si="230"/>
        <v>32.785636103479831</v>
      </c>
      <c r="K1270" s="13">
        <f t="shared" si="231"/>
        <v>2.7982603192875715</v>
      </c>
      <c r="L1270" s="13">
        <f t="shared" si="232"/>
        <v>0</v>
      </c>
      <c r="M1270" s="13">
        <f t="shared" si="238"/>
        <v>0.99884028414106507</v>
      </c>
      <c r="N1270" s="13">
        <f t="shared" si="233"/>
        <v>5.235578188326892E-2</v>
      </c>
      <c r="O1270" s="13">
        <f t="shared" si="234"/>
        <v>5.235578188326892E-2</v>
      </c>
      <c r="Q1270">
        <v>12.820204269402179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78.936299427114562</v>
      </c>
      <c r="G1271" s="13">
        <f t="shared" si="228"/>
        <v>0.43609827283839026</v>
      </c>
      <c r="H1271" s="13">
        <f t="shared" si="229"/>
        <v>78.500201154276169</v>
      </c>
      <c r="I1271" s="16">
        <f t="shared" si="237"/>
        <v>81.298461473563748</v>
      </c>
      <c r="J1271" s="13">
        <f t="shared" si="230"/>
        <v>55.312766396917944</v>
      </c>
      <c r="K1271" s="13">
        <f t="shared" si="231"/>
        <v>25.985695076645804</v>
      </c>
      <c r="L1271" s="13">
        <f t="shared" si="232"/>
        <v>0.40342475457718652</v>
      </c>
      <c r="M1271" s="13">
        <f t="shared" si="238"/>
        <v>1.3499092568349826</v>
      </c>
      <c r="N1271" s="13">
        <f t="shared" si="233"/>
        <v>7.075761333938807E-2</v>
      </c>
      <c r="O1271" s="13">
        <f t="shared" si="234"/>
        <v>0.50685588617777833</v>
      </c>
      <c r="Q1271">
        <v>11.183272322580651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9.9349541405146891</v>
      </c>
      <c r="G1272" s="13">
        <f t="shared" si="228"/>
        <v>0</v>
      </c>
      <c r="H1272" s="13">
        <f t="shared" si="229"/>
        <v>9.9349541405146891</v>
      </c>
      <c r="I1272" s="16">
        <f t="shared" si="237"/>
        <v>35.517224462583307</v>
      </c>
      <c r="J1272" s="13">
        <f t="shared" si="230"/>
        <v>33.031569574367246</v>
      </c>
      <c r="K1272" s="13">
        <f t="shared" si="231"/>
        <v>2.485654888216061</v>
      </c>
      <c r="L1272" s="13">
        <f t="shared" si="232"/>
        <v>0</v>
      </c>
      <c r="M1272" s="13">
        <f t="shared" si="238"/>
        <v>1.2791516434955945</v>
      </c>
      <c r="N1272" s="13">
        <f t="shared" si="233"/>
        <v>6.7048741931820283E-2</v>
      </c>
      <c r="O1272" s="13">
        <f t="shared" si="234"/>
        <v>6.7048741931820283E-2</v>
      </c>
      <c r="Q1272">
        <v>13.744969486310371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13.377024779473951</v>
      </c>
      <c r="G1273" s="13">
        <f t="shared" si="228"/>
        <v>0</v>
      </c>
      <c r="H1273" s="13">
        <f t="shared" si="229"/>
        <v>13.377024779473951</v>
      </c>
      <c r="I1273" s="16">
        <f t="shared" si="237"/>
        <v>15.862679667690012</v>
      </c>
      <c r="J1273" s="13">
        <f t="shared" si="230"/>
        <v>15.716096027376379</v>
      </c>
      <c r="K1273" s="13">
        <f t="shared" si="231"/>
        <v>0.14658364031363291</v>
      </c>
      <c r="L1273" s="13">
        <f t="shared" si="232"/>
        <v>0</v>
      </c>
      <c r="M1273" s="13">
        <f t="shared" si="238"/>
        <v>1.2121029015637743</v>
      </c>
      <c r="N1273" s="13">
        <f t="shared" si="233"/>
        <v>6.3534276842790893E-2</v>
      </c>
      <c r="O1273" s="13">
        <f t="shared" si="234"/>
        <v>6.3534276842790893E-2</v>
      </c>
      <c r="Q1273">
        <v>17.382593531085369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3.00620022427221E-2</v>
      </c>
      <c r="G1274" s="13">
        <f t="shared" si="228"/>
        <v>0</v>
      </c>
      <c r="H1274" s="13">
        <f t="shared" si="229"/>
        <v>3.00620022427221E-2</v>
      </c>
      <c r="I1274" s="16">
        <f t="shared" si="237"/>
        <v>0.17664564255635501</v>
      </c>
      <c r="J1274" s="13">
        <f t="shared" si="230"/>
        <v>0.17664554566053131</v>
      </c>
      <c r="K1274" s="13">
        <f t="shared" si="231"/>
        <v>9.689582369798444E-8</v>
      </c>
      <c r="L1274" s="13">
        <f t="shared" si="232"/>
        <v>0</v>
      </c>
      <c r="M1274" s="13">
        <f t="shared" si="238"/>
        <v>1.1485686247209834</v>
      </c>
      <c r="N1274" s="13">
        <f t="shared" si="233"/>
        <v>6.0204027959854772E-2</v>
      </c>
      <c r="O1274" s="13">
        <f t="shared" si="234"/>
        <v>6.0204027959854772E-2</v>
      </c>
      <c r="Q1274">
        <v>22.690365442753009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4.8566908609608017</v>
      </c>
      <c r="G1275" s="13">
        <f t="shared" si="228"/>
        <v>0</v>
      </c>
      <c r="H1275" s="13">
        <f t="shared" si="229"/>
        <v>4.8566908609608017</v>
      </c>
      <c r="I1275" s="16">
        <f t="shared" si="237"/>
        <v>4.8566909578566255</v>
      </c>
      <c r="J1275" s="13">
        <f t="shared" si="230"/>
        <v>4.8549179880583129</v>
      </c>
      <c r="K1275" s="13">
        <f t="shared" si="231"/>
        <v>1.7729697983126513E-3</v>
      </c>
      <c r="L1275" s="13">
        <f t="shared" si="232"/>
        <v>0</v>
      </c>
      <c r="M1275" s="13">
        <f t="shared" si="238"/>
        <v>1.0883645967611286</v>
      </c>
      <c r="N1275" s="13">
        <f t="shared" si="233"/>
        <v>5.7048339301311216E-2</v>
      </c>
      <c r="O1275" s="13">
        <f t="shared" si="234"/>
        <v>5.7048339301311216E-2</v>
      </c>
      <c r="Q1275">
        <v>23.592358779413459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2.450138267355142</v>
      </c>
      <c r="G1276" s="13">
        <f t="shared" si="228"/>
        <v>0</v>
      </c>
      <c r="H1276" s="13">
        <f t="shared" si="229"/>
        <v>2.450138267355142</v>
      </c>
      <c r="I1276" s="16">
        <f t="shared" si="237"/>
        <v>2.4519112371534546</v>
      </c>
      <c r="J1276" s="13">
        <f t="shared" si="230"/>
        <v>2.4517532791552235</v>
      </c>
      <c r="K1276" s="13">
        <f t="shared" si="231"/>
        <v>1.5795799823115075E-4</v>
      </c>
      <c r="L1276" s="13">
        <f t="shared" si="232"/>
        <v>0</v>
      </c>
      <c r="M1276" s="13">
        <f t="shared" si="238"/>
        <v>1.0313162574598174</v>
      </c>
      <c r="N1276" s="13">
        <f t="shared" si="233"/>
        <v>5.4058061018902308E-2</v>
      </c>
      <c r="O1276" s="13">
        <f t="shared" si="234"/>
        <v>5.4058061018902308E-2</v>
      </c>
      <c r="Q1276">
        <v>26.23591691853483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11.961437861948401</v>
      </c>
      <c r="G1277" s="13">
        <f t="shared" si="228"/>
        <v>0</v>
      </c>
      <c r="H1277" s="13">
        <f t="shared" si="229"/>
        <v>11.961437861948401</v>
      </c>
      <c r="I1277" s="16">
        <f t="shared" si="237"/>
        <v>11.961595819946632</v>
      </c>
      <c r="J1277" s="13">
        <f t="shared" si="230"/>
        <v>11.94815277470377</v>
      </c>
      <c r="K1277" s="13">
        <f t="shared" si="231"/>
        <v>1.3443045242862439E-2</v>
      </c>
      <c r="L1277" s="13">
        <f t="shared" si="232"/>
        <v>0</v>
      </c>
      <c r="M1277" s="13">
        <f t="shared" si="238"/>
        <v>0.97725819644091505</v>
      </c>
      <c r="N1277" s="13">
        <f t="shared" si="233"/>
        <v>5.1224522868033757E-2</v>
      </c>
      <c r="O1277" s="13">
        <f t="shared" si="234"/>
        <v>5.1224522868033757E-2</v>
      </c>
      <c r="Q1277">
        <v>28.49638319354839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2.4835883712694282</v>
      </c>
      <c r="G1278" s="13">
        <f t="shared" si="228"/>
        <v>0</v>
      </c>
      <c r="H1278" s="13">
        <f t="shared" si="229"/>
        <v>2.4835883712694282</v>
      </c>
      <c r="I1278" s="16">
        <f t="shared" si="237"/>
        <v>2.4970314165122907</v>
      </c>
      <c r="J1278" s="13">
        <f t="shared" si="230"/>
        <v>2.4968440644376027</v>
      </c>
      <c r="K1278" s="13">
        <f t="shared" si="231"/>
        <v>1.8735207468800752E-4</v>
      </c>
      <c r="L1278" s="13">
        <f t="shared" si="232"/>
        <v>0</v>
      </c>
      <c r="M1278" s="13">
        <f t="shared" si="238"/>
        <v>0.92603367357288124</v>
      </c>
      <c r="N1278" s="13">
        <f t="shared" si="233"/>
        <v>4.853950906859579E-2</v>
      </c>
      <c r="O1278" s="13">
        <f t="shared" si="234"/>
        <v>4.853950906859579E-2</v>
      </c>
      <c r="Q1278">
        <v>25.398056595749509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1.244899404396719</v>
      </c>
      <c r="G1279" s="13">
        <f t="shared" si="228"/>
        <v>0</v>
      </c>
      <c r="H1279" s="13">
        <f t="shared" si="229"/>
        <v>1.244899404396719</v>
      </c>
      <c r="I1279" s="16">
        <f t="shared" si="237"/>
        <v>1.245086756471407</v>
      </c>
      <c r="J1279" s="13">
        <f t="shared" si="230"/>
        <v>1.2450590797027474</v>
      </c>
      <c r="K1279" s="13">
        <f t="shared" si="231"/>
        <v>2.7676768659556927E-5</v>
      </c>
      <c r="L1279" s="13">
        <f t="shared" si="232"/>
        <v>0</v>
      </c>
      <c r="M1279" s="13">
        <f t="shared" si="238"/>
        <v>0.87749416450428541</v>
      </c>
      <c r="N1279" s="13">
        <f t="shared" si="233"/>
        <v>4.5995234483493602E-2</v>
      </c>
      <c r="O1279" s="13">
        <f t="shared" si="234"/>
        <v>4.5995234483493602E-2</v>
      </c>
      <c r="Q1279">
        <v>24.141012781597219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50.029543272161348</v>
      </c>
      <c r="G1280" s="13">
        <f t="shared" si="228"/>
        <v>0</v>
      </c>
      <c r="H1280" s="13">
        <f t="shared" si="229"/>
        <v>50.029543272161348</v>
      </c>
      <c r="I1280" s="16">
        <f t="shared" si="237"/>
        <v>50.029570948930008</v>
      </c>
      <c r="J1280" s="13">
        <f t="shared" si="230"/>
        <v>45.039825059151681</v>
      </c>
      <c r="K1280" s="13">
        <f t="shared" si="231"/>
        <v>4.9897458897783267</v>
      </c>
      <c r="L1280" s="13">
        <f t="shared" si="232"/>
        <v>0</v>
      </c>
      <c r="M1280" s="13">
        <f t="shared" si="238"/>
        <v>0.83149893002079178</v>
      </c>
      <c r="N1280" s="13">
        <f t="shared" si="233"/>
        <v>4.3584322045817525E-2</v>
      </c>
      <c r="O1280" s="13">
        <f t="shared" si="234"/>
        <v>4.3584322045817525E-2</v>
      </c>
      <c r="Q1280">
        <v>15.76990171721221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15.333390082427661</v>
      </c>
      <c r="G1281" s="13">
        <f t="shared" si="228"/>
        <v>0</v>
      </c>
      <c r="H1281" s="13">
        <f t="shared" si="229"/>
        <v>15.333390082427661</v>
      </c>
      <c r="I1281" s="16">
        <f t="shared" si="237"/>
        <v>20.323135972205989</v>
      </c>
      <c r="J1281" s="13">
        <f t="shared" si="230"/>
        <v>19.646400057659701</v>
      </c>
      <c r="K1281" s="13">
        <f t="shared" si="231"/>
        <v>0.67673591454628834</v>
      </c>
      <c r="L1281" s="13">
        <f t="shared" si="232"/>
        <v>0</v>
      </c>
      <c r="M1281" s="13">
        <f t="shared" si="238"/>
        <v>0.78791460797497426</v>
      </c>
      <c r="N1281" s="13">
        <f t="shared" si="233"/>
        <v>4.1299781369203502E-2</v>
      </c>
      <c r="O1281" s="13">
        <f t="shared" si="234"/>
        <v>4.1299781369203502E-2</v>
      </c>
      <c r="Q1281">
        <v>11.435956322580649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31.910648066756458</v>
      </c>
      <c r="G1282" s="13">
        <f t="shared" si="228"/>
        <v>0</v>
      </c>
      <c r="H1282" s="13">
        <f t="shared" si="229"/>
        <v>31.910648066756458</v>
      </c>
      <c r="I1282" s="16">
        <f t="shared" si="237"/>
        <v>32.58738398130275</v>
      </c>
      <c r="J1282" s="13">
        <f t="shared" si="230"/>
        <v>30.606352524823041</v>
      </c>
      <c r="K1282" s="13">
        <f t="shared" si="231"/>
        <v>1.9810314564797089</v>
      </c>
      <c r="L1282" s="13">
        <f t="shared" si="232"/>
        <v>0</v>
      </c>
      <c r="M1282" s="13">
        <f t="shared" si="238"/>
        <v>0.74661482660577072</v>
      </c>
      <c r="N1282" s="13">
        <f t="shared" si="233"/>
        <v>3.9134988479365133E-2</v>
      </c>
      <c r="O1282" s="13">
        <f t="shared" si="234"/>
        <v>3.9134988479365133E-2</v>
      </c>
      <c r="Q1282">
        <v>13.625724089657339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8.8714229029866267</v>
      </c>
      <c r="G1283" s="13">
        <f t="shared" si="228"/>
        <v>0</v>
      </c>
      <c r="H1283" s="13">
        <f t="shared" si="229"/>
        <v>8.8714229029866267</v>
      </c>
      <c r="I1283" s="16">
        <f t="shared" si="237"/>
        <v>10.852454359466336</v>
      </c>
      <c r="J1283" s="13">
        <f t="shared" si="230"/>
        <v>10.790969693733453</v>
      </c>
      <c r="K1283" s="13">
        <f t="shared" si="231"/>
        <v>6.1484665732882249E-2</v>
      </c>
      <c r="L1283" s="13">
        <f t="shared" si="232"/>
        <v>0</v>
      </c>
      <c r="M1283" s="13">
        <f t="shared" si="238"/>
        <v>0.70747983812640558</v>
      </c>
      <c r="N1283" s="13">
        <f t="shared" si="233"/>
        <v>3.7083666608029281E-2</v>
      </c>
      <c r="O1283" s="13">
        <f t="shared" si="234"/>
        <v>3.7083666608029281E-2</v>
      </c>
      <c r="Q1283">
        <v>15.49914137542188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3.4542046387708711</v>
      </c>
      <c r="G1284" s="13">
        <f t="shared" si="228"/>
        <v>0</v>
      </c>
      <c r="H1284" s="13">
        <f t="shared" si="229"/>
        <v>3.4542046387708711</v>
      </c>
      <c r="I1284" s="16">
        <f t="shared" si="237"/>
        <v>3.5156893045037534</v>
      </c>
      <c r="J1284" s="13">
        <f t="shared" si="230"/>
        <v>3.5141001996457102</v>
      </c>
      <c r="K1284" s="13">
        <f t="shared" si="231"/>
        <v>1.5891048580431999E-3</v>
      </c>
      <c r="L1284" s="13">
        <f t="shared" si="232"/>
        <v>0</v>
      </c>
      <c r="M1284" s="13">
        <f t="shared" si="238"/>
        <v>0.67039617151837627</v>
      </c>
      <c r="N1284" s="13">
        <f t="shared" si="233"/>
        <v>3.5139867993587696E-2</v>
      </c>
      <c r="O1284" s="13">
        <f t="shared" si="234"/>
        <v>3.5139867993587696E-2</v>
      </c>
      <c r="Q1284">
        <v>17.5065188953944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22.209416829158119</v>
      </c>
      <c r="G1285" s="13">
        <f t="shared" si="228"/>
        <v>0</v>
      </c>
      <c r="H1285" s="13">
        <f t="shared" si="229"/>
        <v>22.209416829158119</v>
      </c>
      <c r="I1285" s="16">
        <f t="shared" si="237"/>
        <v>22.211005934016164</v>
      </c>
      <c r="J1285" s="13">
        <f t="shared" si="230"/>
        <v>21.658903007655425</v>
      </c>
      <c r="K1285" s="13">
        <f t="shared" si="231"/>
        <v>0.55210292636073888</v>
      </c>
      <c r="L1285" s="13">
        <f t="shared" si="232"/>
        <v>0</v>
      </c>
      <c r="M1285" s="13">
        <f t="shared" si="238"/>
        <v>0.63525630352478857</v>
      </c>
      <c r="N1285" s="13">
        <f t="shared" si="233"/>
        <v>3.3297956635696055E-2</v>
      </c>
      <c r="O1285" s="13">
        <f t="shared" si="234"/>
        <v>3.3297956635696055E-2</v>
      </c>
      <c r="Q1285">
        <v>14.95662792316952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2.3057432170150971</v>
      </c>
      <c r="G1286" s="13">
        <f t="shared" ref="G1286:G1349" si="244">IF((F1286-$J$2)&gt;0,$I$2*(F1286-$J$2),0)</f>
        <v>0</v>
      </c>
      <c r="H1286" s="13">
        <f t="shared" ref="H1286:H1349" si="245">F1286-G1286</f>
        <v>2.3057432170150971</v>
      </c>
      <c r="I1286" s="16">
        <f t="shared" si="237"/>
        <v>2.857846143375836</v>
      </c>
      <c r="J1286" s="13">
        <f t="shared" ref="J1286:J1349" si="246">I1286/SQRT(1+(I1286/($K$2*(300+(25*Q1286)+0.05*(Q1286)^3)))^2)</f>
        <v>2.8571978525543358</v>
      </c>
      <c r="K1286" s="13">
        <f t="shared" ref="K1286:K1349" si="247">I1286-J1286</f>
        <v>6.4829082150019701E-4</v>
      </c>
      <c r="L1286" s="13">
        <f t="shared" ref="L1286:L1349" si="248">IF(K1286&gt;$N$2,(K1286-$N$2)/$L$2,0)</f>
        <v>0</v>
      </c>
      <c r="M1286" s="13">
        <f t="shared" si="238"/>
        <v>0.60195834688909255</v>
      </c>
      <c r="N1286" s="13">
        <f t="shared" ref="N1286:N1349" si="249">$M$2*M1286</f>
        <v>3.1552591953817807E-2</v>
      </c>
      <c r="O1286" s="13">
        <f t="shared" ref="O1286:O1349" si="250">N1286+G1286</f>
        <v>3.1552591953817807E-2</v>
      </c>
      <c r="Q1286">
        <v>19.453693612148442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2.5574753685453628</v>
      </c>
      <c r="G1287" s="13">
        <f t="shared" si="244"/>
        <v>0</v>
      </c>
      <c r="H1287" s="13">
        <f t="shared" si="245"/>
        <v>2.5574753685453628</v>
      </c>
      <c r="I1287" s="16">
        <f t="shared" ref="I1287:I1350" si="252">H1287+K1286-L1286</f>
        <v>2.558123659366863</v>
      </c>
      <c r="J1287" s="13">
        <f t="shared" si="246"/>
        <v>2.557826775950494</v>
      </c>
      <c r="K1287" s="13">
        <f t="shared" si="247"/>
        <v>2.9688341636902038E-4</v>
      </c>
      <c r="L1287" s="13">
        <f t="shared" si="248"/>
        <v>0</v>
      </c>
      <c r="M1287" s="13">
        <f t="shared" ref="M1287:M1350" si="253">L1287+M1286-N1286</f>
        <v>0.57040575493527479</v>
      </c>
      <c r="N1287" s="13">
        <f t="shared" si="249"/>
        <v>2.9898713302331056E-2</v>
      </c>
      <c r="O1287" s="13">
        <f t="shared" si="250"/>
        <v>2.9898713302331056E-2</v>
      </c>
      <c r="Q1287">
        <v>22.626621229997479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3.9559749363663128</v>
      </c>
      <c r="G1288" s="13">
        <f t="shared" si="244"/>
        <v>0</v>
      </c>
      <c r="H1288" s="13">
        <f t="shared" si="245"/>
        <v>3.9559749363663128</v>
      </c>
      <c r="I1288" s="16">
        <f t="shared" si="252"/>
        <v>3.9562718197826818</v>
      </c>
      <c r="J1288" s="13">
        <f t="shared" si="246"/>
        <v>3.9558157562966163</v>
      </c>
      <c r="K1288" s="13">
        <f t="shared" si="247"/>
        <v>4.5606348606552771E-4</v>
      </c>
      <c r="L1288" s="13">
        <f t="shared" si="248"/>
        <v>0</v>
      </c>
      <c r="M1288" s="13">
        <f t="shared" si="253"/>
        <v>0.54050704163294372</v>
      </c>
      <c r="N1288" s="13">
        <f t="shared" si="249"/>
        <v>2.8331525297300451E-2</v>
      </c>
      <c r="O1288" s="13">
        <f t="shared" si="250"/>
        <v>2.8331525297300451E-2</v>
      </c>
      <c r="Q1288">
        <v>28.98445019354838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10.424325295023751</v>
      </c>
      <c r="G1289" s="13">
        <f t="shared" si="244"/>
        <v>0</v>
      </c>
      <c r="H1289" s="13">
        <f t="shared" si="245"/>
        <v>10.424325295023751</v>
      </c>
      <c r="I1289" s="16">
        <f t="shared" si="252"/>
        <v>10.424781358509817</v>
      </c>
      <c r="J1289" s="13">
        <f t="shared" si="246"/>
        <v>10.415936520593274</v>
      </c>
      <c r="K1289" s="13">
        <f t="shared" si="247"/>
        <v>8.8448379165431135E-3</v>
      </c>
      <c r="L1289" s="13">
        <f t="shared" si="248"/>
        <v>0</v>
      </c>
      <c r="M1289" s="13">
        <f t="shared" si="253"/>
        <v>0.51217551633564329</v>
      </c>
      <c r="N1289" s="13">
        <f t="shared" si="249"/>
        <v>2.6846483912369396E-2</v>
      </c>
      <c r="O1289" s="13">
        <f t="shared" si="250"/>
        <v>2.6846483912369396E-2</v>
      </c>
      <c r="Q1289">
        <v>28.544386394262649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9.5683850374993078</v>
      </c>
      <c r="G1290" s="13">
        <f t="shared" si="244"/>
        <v>0</v>
      </c>
      <c r="H1290" s="13">
        <f t="shared" si="245"/>
        <v>9.5683850374993078</v>
      </c>
      <c r="I1290" s="16">
        <f t="shared" si="252"/>
        <v>9.5772298754158509</v>
      </c>
      <c r="J1290" s="13">
        <f t="shared" si="246"/>
        <v>9.5657716119540463</v>
      </c>
      <c r="K1290" s="13">
        <f t="shared" si="247"/>
        <v>1.1458263461804563E-2</v>
      </c>
      <c r="L1290" s="13">
        <f t="shared" si="248"/>
        <v>0</v>
      </c>
      <c r="M1290" s="13">
        <f t="shared" si="253"/>
        <v>0.48532903242327391</v>
      </c>
      <c r="N1290" s="13">
        <f t="shared" si="249"/>
        <v>2.5439283303457839E-2</v>
      </c>
      <c r="O1290" s="13">
        <f t="shared" si="250"/>
        <v>2.5439283303457839E-2</v>
      </c>
      <c r="Q1290">
        <v>24.806375489653281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79.357022238506275</v>
      </c>
      <c r="G1291" s="13">
        <f t="shared" si="244"/>
        <v>0.44451272906622452</v>
      </c>
      <c r="H1291" s="13">
        <f t="shared" si="245"/>
        <v>78.912509509440056</v>
      </c>
      <c r="I1291" s="16">
        <f t="shared" si="252"/>
        <v>78.923967772901861</v>
      </c>
      <c r="J1291" s="13">
        <f t="shared" si="246"/>
        <v>68.702441578940892</v>
      </c>
      <c r="K1291" s="13">
        <f t="shared" si="247"/>
        <v>10.221526193960969</v>
      </c>
      <c r="L1291" s="13">
        <f t="shared" si="248"/>
        <v>0</v>
      </c>
      <c r="M1291" s="13">
        <f t="shared" si="253"/>
        <v>0.45988974911981606</v>
      </c>
      <c r="N1291" s="13">
        <f t="shared" si="249"/>
        <v>2.4105843324064274E-2</v>
      </c>
      <c r="O1291" s="13">
        <f t="shared" si="250"/>
        <v>0.46861857239028881</v>
      </c>
      <c r="Q1291">
        <v>20.014662809201099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27.25847931182108</v>
      </c>
      <c r="G1292" s="13">
        <f t="shared" si="244"/>
        <v>0</v>
      </c>
      <c r="H1292" s="13">
        <f t="shared" si="245"/>
        <v>27.25847931182108</v>
      </c>
      <c r="I1292" s="16">
        <f t="shared" si="252"/>
        <v>37.480005505782046</v>
      </c>
      <c r="J1292" s="13">
        <f t="shared" si="246"/>
        <v>35.811283206073071</v>
      </c>
      <c r="K1292" s="13">
        <f t="shared" si="247"/>
        <v>1.6687222997089748</v>
      </c>
      <c r="L1292" s="13">
        <f t="shared" si="248"/>
        <v>0</v>
      </c>
      <c r="M1292" s="13">
        <f t="shared" si="253"/>
        <v>0.43578390579575177</v>
      </c>
      <c r="N1292" s="13">
        <f t="shared" si="249"/>
        <v>2.2842297694972764E-2</v>
      </c>
      <c r="O1292" s="13">
        <f t="shared" si="250"/>
        <v>2.2842297694972764E-2</v>
      </c>
      <c r="Q1292">
        <v>18.038824026996181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35.954333043958819</v>
      </c>
      <c r="G1293" s="13">
        <f t="shared" si="244"/>
        <v>0</v>
      </c>
      <c r="H1293" s="13">
        <f t="shared" si="245"/>
        <v>35.954333043958819</v>
      </c>
      <c r="I1293" s="16">
        <f t="shared" si="252"/>
        <v>37.623055343667794</v>
      </c>
      <c r="J1293" s="13">
        <f t="shared" si="246"/>
        <v>35.484849471501448</v>
      </c>
      <c r="K1293" s="13">
        <f t="shared" si="247"/>
        <v>2.1382058721663455</v>
      </c>
      <c r="L1293" s="13">
        <f t="shared" si="248"/>
        <v>0</v>
      </c>
      <c r="M1293" s="13">
        <f t="shared" si="253"/>
        <v>0.41294160810077901</v>
      </c>
      <c r="N1293" s="13">
        <f t="shared" si="249"/>
        <v>2.164498279406335E-2</v>
      </c>
      <c r="O1293" s="13">
        <f t="shared" si="250"/>
        <v>2.164498279406335E-2</v>
      </c>
      <c r="Q1293">
        <v>16.220973685977381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21.967908509338979</v>
      </c>
      <c r="G1294" s="13">
        <f t="shared" si="244"/>
        <v>0</v>
      </c>
      <c r="H1294" s="13">
        <f t="shared" si="245"/>
        <v>21.967908509338979</v>
      </c>
      <c r="I1294" s="16">
        <f t="shared" si="252"/>
        <v>24.106114381505325</v>
      </c>
      <c r="J1294" s="13">
        <f t="shared" si="246"/>
        <v>23.047950719405293</v>
      </c>
      <c r="K1294" s="13">
        <f t="shared" si="247"/>
        <v>1.0581636621000321</v>
      </c>
      <c r="L1294" s="13">
        <f t="shared" si="248"/>
        <v>0</v>
      </c>
      <c r="M1294" s="13">
        <f t="shared" si="253"/>
        <v>0.39129662530671566</v>
      </c>
      <c r="N1294" s="13">
        <f t="shared" si="249"/>
        <v>2.0510427033722148E-2</v>
      </c>
      <c r="O1294" s="13">
        <f t="shared" si="250"/>
        <v>2.0510427033722148E-2</v>
      </c>
      <c r="Q1294">
        <v>11.794181098524771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49.928996121381211</v>
      </c>
      <c r="G1295" s="13">
        <f t="shared" si="244"/>
        <v>0</v>
      </c>
      <c r="H1295" s="13">
        <f t="shared" si="245"/>
        <v>49.928996121381211</v>
      </c>
      <c r="I1295" s="16">
        <f t="shared" si="252"/>
        <v>50.987159783481246</v>
      </c>
      <c r="J1295" s="13">
        <f t="shared" si="246"/>
        <v>42.902964670377116</v>
      </c>
      <c r="K1295" s="13">
        <f t="shared" si="247"/>
        <v>8.0841951131041299</v>
      </c>
      <c r="L1295" s="13">
        <f t="shared" si="248"/>
        <v>0</v>
      </c>
      <c r="M1295" s="13">
        <f t="shared" si="253"/>
        <v>0.37078619827299353</v>
      </c>
      <c r="N1295" s="13">
        <f t="shared" si="249"/>
        <v>1.943534079505118E-2</v>
      </c>
      <c r="O1295" s="13">
        <f t="shared" si="250"/>
        <v>1.943534079505118E-2</v>
      </c>
      <c r="Q1295">
        <v>11.93328732258065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9.5694050695328929</v>
      </c>
      <c r="G1296" s="13">
        <f t="shared" si="244"/>
        <v>0</v>
      </c>
      <c r="H1296" s="13">
        <f t="shared" si="245"/>
        <v>9.5694050695328929</v>
      </c>
      <c r="I1296" s="16">
        <f t="shared" si="252"/>
        <v>17.653600182637021</v>
      </c>
      <c r="J1296" s="13">
        <f t="shared" si="246"/>
        <v>17.396265671499052</v>
      </c>
      <c r="K1296" s="13">
        <f t="shared" si="247"/>
        <v>0.25733451113796946</v>
      </c>
      <c r="L1296" s="13">
        <f t="shared" si="248"/>
        <v>0</v>
      </c>
      <c r="M1296" s="13">
        <f t="shared" si="253"/>
        <v>0.35135085747794237</v>
      </c>
      <c r="N1296" s="13">
        <f t="shared" si="249"/>
        <v>1.8416606889692402E-2</v>
      </c>
      <c r="O1296" s="13">
        <f t="shared" si="250"/>
        <v>1.8416606889692402E-2</v>
      </c>
      <c r="Q1296">
        <v>15.60309705723855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2.2578955967050729</v>
      </c>
      <c r="G1297" s="13">
        <f t="shared" si="244"/>
        <v>0</v>
      </c>
      <c r="H1297" s="13">
        <f t="shared" si="245"/>
        <v>2.2578955967050729</v>
      </c>
      <c r="I1297" s="16">
        <f t="shared" si="252"/>
        <v>2.5152301078430424</v>
      </c>
      <c r="J1297" s="13">
        <f t="shared" si="246"/>
        <v>2.5146290294974665</v>
      </c>
      <c r="K1297" s="13">
        <f t="shared" si="247"/>
        <v>6.0107834557587836E-4</v>
      </c>
      <c r="L1297" s="13">
        <f t="shared" si="248"/>
        <v>0</v>
      </c>
      <c r="M1297" s="13">
        <f t="shared" si="253"/>
        <v>0.33293425058824999</v>
      </c>
      <c r="N1297" s="13">
        <f t="shared" si="249"/>
        <v>1.7451271521610207E-2</v>
      </c>
      <c r="O1297" s="13">
        <f t="shared" si="250"/>
        <v>1.7451271521610207E-2</v>
      </c>
      <c r="Q1297">
        <v>17.278985751680729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0.85913202597968363</v>
      </c>
      <c r="G1298" s="13">
        <f t="shared" si="244"/>
        <v>0</v>
      </c>
      <c r="H1298" s="13">
        <f t="shared" si="245"/>
        <v>0.85913202597968363</v>
      </c>
      <c r="I1298" s="16">
        <f t="shared" si="252"/>
        <v>0.85973310432525951</v>
      </c>
      <c r="J1298" s="13">
        <f t="shared" si="246"/>
        <v>0.85971765180952087</v>
      </c>
      <c r="K1298" s="13">
        <f t="shared" si="247"/>
        <v>1.5452515738645367E-5</v>
      </c>
      <c r="L1298" s="13">
        <f t="shared" si="248"/>
        <v>0</v>
      </c>
      <c r="M1298" s="13">
        <f t="shared" si="253"/>
        <v>0.3154829790666398</v>
      </c>
      <c r="N1298" s="13">
        <f t="shared" si="249"/>
        <v>1.6536535722626262E-2</v>
      </c>
      <c r="O1298" s="13">
        <f t="shared" si="250"/>
        <v>1.6536535722626262E-2</v>
      </c>
      <c r="Q1298">
        <v>20.394504189904641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4.6139493861966594</v>
      </c>
      <c r="G1299" s="13">
        <f t="shared" si="244"/>
        <v>0</v>
      </c>
      <c r="H1299" s="13">
        <f t="shared" si="245"/>
        <v>4.6139493861966594</v>
      </c>
      <c r="I1299" s="16">
        <f t="shared" si="252"/>
        <v>4.6139648387123984</v>
      </c>
      <c r="J1299" s="13">
        <f t="shared" si="246"/>
        <v>4.6124968907899495</v>
      </c>
      <c r="K1299" s="13">
        <f t="shared" si="247"/>
        <v>1.4679479224488645E-3</v>
      </c>
      <c r="L1299" s="13">
        <f t="shared" si="248"/>
        <v>0</v>
      </c>
      <c r="M1299" s="13">
        <f t="shared" si="253"/>
        <v>0.29894644334401355</v>
      </c>
      <c r="N1299" s="13">
        <f t="shared" si="249"/>
        <v>1.5669747236874289E-2</v>
      </c>
      <c r="O1299" s="13">
        <f t="shared" si="250"/>
        <v>1.5669747236874289E-2</v>
      </c>
      <c r="Q1299">
        <v>23.842322577001799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4.5490212560101062</v>
      </c>
      <c r="G1300" s="13">
        <f t="shared" si="244"/>
        <v>0</v>
      </c>
      <c r="H1300" s="13">
        <f t="shared" si="245"/>
        <v>4.5490212560101062</v>
      </c>
      <c r="I1300" s="16">
        <f t="shared" si="252"/>
        <v>4.5504892039325551</v>
      </c>
      <c r="J1300" s="13">
        <f t="shared" si="246"/>
        <v>4.5494386769049031</v>
      </c>
      <c r="K1300" s="13">
        <f t="shared" si="247"/>
        <v>1.0505270276519596E-3</v>
      </c>
      <c r="L1300" s="13">
        <f t="shared" si="248"/>
        <v>0</v>
      </c>
      <c r="M1300" s="13">
        <f t="shared" si="253"/>
        <v>0.28327669610713924</v>
      </c>
      <c r="N1300" s="13">
        <f t="shared" si="249"/>
        <v>1.484839283064383E-2</v>
      </c>
      <c r="O1300" s="13">
        <f t="shared" si="250"/>
        <v>1.484839283064383E-2</v>
      </c>
      <c r="Q1300">
        <v>25.94731419354838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9.9666077812843614</v>
      </c>
      <c r="G1301" s="13">
        <f t="shared" si="244"/>
        <v>0</v>
      </c>
      <c r="H1301" s="13">
        <f t="shared" si="245"/>
        <v>9.9666077812843614</v>
      </c>
      <c r="I1301" s="16">
        <f t="shared" si="252"/>
        <v>9.9676583083120143</v>
      </c>
      <c r="J1301" s="13">
        <f t="shared" si="246"/>
        <v>9.9552561453637871</v>
      </c>
      <c r="K1301" s="13">
        <f t="shared" si="247"/>
        <v>1.2402162948227158E-2</v>
      </c>
      <c r="L1301" s="13">
        <f t="shared" si="248"/>
        <v>0</v>
      </c>
      <c r="M1301" s="13">
        <f t="shared" si="253"/>
        <v>0.26842830327649542</v>
      </c>
      <c r="N1301" s="13">
        <f t="shared" si="249"/>
        <v>1.4070091005315677E-2</v>
      </c>
      <c r="O1301" s="13">
        <f t="shared" si="250"/>
        <v>1.4070091005315677E-2</v>
      </c>
      <c r="Q1301">
        <v>25.098255651992819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7.3512698881274696</v>
      </c>
      <c r="G1302" s="13">
        <f t="shared" si="244"/>
        <v>0</v>
      </c>
      <c r="H1302" s="13">
        <f t="shared" si="245"/>
        <v>7.3512698881274696</v>
      </c>
      <c r="I1302" s="16">
        <f t="shared" si="252"/>
        <v>7.3636720510756968</v>
      </c>
      <c r="J1302" s="13">
        <f t="shared" si="246"/>
        <v>7.3578090153337614</v>
      </c>
      <c r="K1302" s="13">
        <f t="shared" si="247"/>
        <v>5.8630357419353629E-3</v>
      </c>
      <c r="L1302" s="13">
        <f t="shared" si="248"/>
        <v>0</v>
      </c>
      <c r="M1302" s="13">
        <f t="shared" si="253"/>
        <v>0.25435821227117972</v>
      </c>
      <c r="N1302" s="13">
        <f t="shared" si="249"/>
        <v>1.3332585092260195E-2</v>
      </c>
      <c r="O1302" s="13">
        <f t="shared" si="250"/>
        <v>1.3332585092260195E-2</v>
      </c>
      <c r="Q1302">
        <v>23.962913892731109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3.742787750786515</v>
      </c>
      <c r="G1303" s="13">
        <f t="shared" si="244"/>
        <v>0</v>
      </c>
      <c r="H1303" s="13">
        <f t="shared" si="245"/>
        <v>3.742787750786515</v>
      </c>
      <c r="I1303" s="16">
        <f t="shared" si="252"/>
        <v>3.7486507865284504</v>
      </c>
      <c r="J1303" s="13">
        <f t="shared" si="246"/>
        <v>3.7475377449592222</v>
      </c>
      <c r="K1303" s="13">
        <f t="shared" si="247"/>
        <v>1.1130415692282014E-3</v>
      </c>
      <c r="L1303" s="13">
        <f t="shared" si="248"/>
        <v>0</v>
      </c>
      <c r="M1303" s="13">
        <f t="shared" si="253"/>
        <v>0.24102562717891951</v>
      </c>
      <c r="N1303" s="13">
        <f t="shared" si="249"/>
        <v>1.2633736709677426E-2</v>
      </c>
      <c r="O1303" s="13">
        <f t="shared" si="250"/>
        <v>1.2633736709677426E-2</v>
      </c>
      <c r="Q1303">
        <v>21.384196484830699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62.457476358918917</v>
      </c>
      <c r="G1304" s="13">
        <f t="shared" si="244"/>
        <v>0.10652181147447735</v>
      </c>
      <c r="H1304" s="13">
        <f t="shared" si="245"/>
        <v>62.350954547444438</v>
      </c>
      <c r="I1304" s="16">
        <f t="shared" si="252"/>
        <v>62.352067589013664</v>
      </c>
      <c r="J1304" s="13">
        <f t="shared" si="246"/>
        <v>55.425799358319445</v>
      </c>
      <c r="K1304" s="13">
        <f t="shared" si="247"/>
        <v>6.9262682306942196</v>
      </c>
      <c r="L1304" s="13">
        <f t="shared" si="248"/>
        <v>0</v>
      </c>
      <c r="M1304" s="13">
        <f t="shared" si="253"/>
        <v>0.22839189046924208</v>
      </c>
      <c r="N1304" s="13">
        <f t="shared" si="249"/>
        <v>1.1971519562407157E-2</v>
      </c>
      <c r="O1304" s="13">
        <f t="shared" si="250"/>
        <v>0.11849333103688452</v>
      </c>
      <c r="Q1304">
        <v>17.995812187848379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0.90785770245097808</v>
      </c>
      <c r="G1305" s="13">
        <f t="shared" si="244"/>
        <v>0</v>
      </c>
      <c r="H1305" s="13">
        <f t="shared" si="245"/>
        <v>0.90785770245097808</v>
      </c>
      <c r="I1305" s="16">
        <f t="shared" si="252"/>
        <v>7.8341259331451978</v>
      </c>
      <c r="J1305" s="13">
        <f t="shared" si="246"/>
        <v>7.798595702107133</v>
      </c>
      <c r="K1305" s="13">
        <f t="shared" si="247"/>
        <v>3.5530231038064741E-2</v>
      </c>
      <c r="L1305" s="13">
        <f t="shared" si="248"/>
        <v>0</v>
      </c>
      <c r="M1305" s="13">
        <f t="shared" si="253"/>
        <v>0.21642037090683491</v>
      </c>
      <c r="N1305" s="13">
        <f t="shared" si="249"/>
        <v>1.1344013566731721E-2</v>
      </c>
      <c r="O1305" s="13">
        <f t="shared" si="250"/>
        <v>1.1344013566731721E-2</v>
      </c>
      <c r="Q1305">
        <v>12.402996322580639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101.9773768995575</v>
      </c>
      <c r="G1306" s="13">
        <f t="shared" si="244"/>
        <v>0.89691982228724898</v>
      </c>
      <c r="H1306" s="13">
        <f t="shared" si="245"/>
        <v>101.08045707727025</v>
      </c>
      <c r="I1306" s="16">
        <f t="shared" si="252"/>
        <v>101.11598730830832</v>
      </c>
      <c r="J1306" s="13">
        <f t="shared" si="246"/>
        <v>70.143803789698424</v>
      </c>
      <c r="K1306" s="13">
        <f t="shared" si="247"/>
        <v>30.972183518609896</v>
      </c>
      <c r="L1306" s="13">
        <f t="shared" si="248"/>
        <v>0.60678446659352658</v>
      </c>
      <c r="M1306" s="13">
        <f t="shared" si="253"/>
        <v>0.81186082393362979</v>
      </c>
      <c r="N1306" s="13">
        <f t="shared" si="249"/>
        <v>4.2554959879288465E-2</v>
      </c>
      <c r="O1306" s="13">
        <f t="shared" si="250"/>
        <v>0.93947478216653746</v>
      </c>
      <c r="Q1306">
        <v>14.903169672933609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27.43698848309538</v>
      </c>
      <c r="G1307" s="13">
        <f t="shared" si="244"/>
        <v>0</v>
      </c>
      <c r="H1307" s="13">
        <f t="shared" si="245"/>
        <v>27.43698848309538</v>
      </c>
      <c r="I1307" s="16">
        <f t="shared" si="252"/>
        <v>57.802387535111748</v>
      </c>
      <c r="J1307" s="13">
        <f t="shared" si="246"/>
        <v>51.811919265470372</v>
      </c>
      <c r="K1307" s="13">
        <f t="shared" si="247"/>
        <v>5.9904682696413758</v>
      </c>
      <c r="L1307" s="13">
        <f t="shared" si="248"/>
        <v>0</v>
      </c>
      <c r="M1307" s="13">
        <f t="shared" si="253"/>
        <v>0.76930586405434132</v>
      </c>
      <c r="N1307" s="13">
        <f t="shared" si="249"/>
        <v>4.0324374836948874E-2</v>
      </c>
      <c r="O1307" s="13">
        <f t="shared" si="250"/>
        <v>4.0324374836948874E-2</v>
      </c>
      <c r="Q1307">
        <v>17.504373399133929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76.612019138064284</v>
      </c>
      <c r="G1308" s="13">
        <f t="shared" si="244"/>
        <v>0.38961266705738468</v>
      </c>
      <c r="H1308" s="13">
        <f t="shared" si="245"/>
        <v>76.222406471006906</v>
      </c>
      <c r="I1308" s="16">
        <f t="shared" si="252"/>
        <v>82.212874740648289</v>
      </c>
      <c r="J1308" s="13">
        <f t="shared" si="246"/>
        <v>62.097195576566598</v>
      </c>
      <c r="K1308" s="13">
        <f t="shared" si="247"/>
        <v>20.115679164081691</v>
      </c>
      <c r="L1308" s="13">
        <f t="shared" si="248"/>
        <v>0.16403289407180371</v>
      </c>
      <c r="M1308" s="13">
        <f t="shared" si="253"/>
        <v>0.89301438328919613</v>
      </c>
      <c r="N1308" s="13">
        <f t="shared" si="249"/>
        <v>4.680875112112317E-2</v>
      </c>
      <c r="O1308" s="13">
        <f t="shared" si="250"/>
        <v>0.43642141817850783</v>
      </c>
      <c r="Q1308">
        <v>14.50883838356474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2.2264237971674219</v>
      </c>
      <c r="G1309" s="13">
        <f t="shared" si="244"/>
        <v>0</v>
      </c>
      <c r="H1309" s="13">
        <f t="shared" si="245"/>
        <v>2.2264237971674219</v>
      </c>
      <c r="I1309" s="16">
        <f t="shared" si="252"/>
        <v>22.178070067177309</v>
      </c>
      <c r="J1309" s="13">
        <f t="shared" si="246"/>
        <v>21.762544387494042</v>
      </c>
      <c r="K1309" s="13">
        <f t="shared" si="247"/>
        <v>0.4155256796832667</v>
      </c>
      <c r="L1309" s="13">
        <f t="shared" si="248"/>
        <v>0</v>
      </c>
      <c r="M1309" s="13">
        <f t="shared" si="253"/>
        <v>0.84620563216807299</v>
      </c>
      <c r="N1309" s="13">
        <f t="shared" si="249"/>
        <v>4.4355196931492959E-2</v>
      </c>
      <c r="O1309" s="13">
        <f t="shared" si="250"/>
        <v>4.4355196931492959E-2</v>
      </c>
      <c r="Q1309">
        <v>17.02059629084301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2.9922035232974058</v>
      </c>
      <c r="G1310" s="13">
        <f t="shared" si="244"/>
        <v>0</v>
      </c>
      <c r="H1310" s="13">
        <f t="shared" si="245"/>
        <v>2.9922035232974058</v>
      </c>
      <c r="I1310" s="16">
        <f t="shared" si="252"/>
        <v>3.4077292029806725</v>
      </c>
      <c r="J1310" s="13">
        <f t="shared" si="246"/>
        <v>3.4072049852656452</v>
      </c>
      <c r="K1310" s="13">
        <f t="shared" si="247"/>
        <v>5.2421771502730863E-4</v>
      </c>
      <c r="L1310" s="13">
        <f t="shared" si="248"/>
        <v>0</v>
      </c>
      <c r="M1310" s="13">
        <f t="shared" si="253"/>
        <v>0.80185043523658006</v>
      </c>
      <c r="N1310" s="13">
        <f t="shared" si="249"/>
        <v>4.2030249637310023E-2</v>
      </c>
      <c r="O1310" s="13">
        <f t="shared" si="250"/>
        <v>4.2030249637310023E-2</v>
      </c>
      <c r="Q1310">
        <v>24.706651985021232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7.2350377968723816</v>
      </c>
      <c r="G1311" s="13">
        <f t="shared" si="244"/>
        <v>0</v>
      </c>
      <c r="H1311" s="13">
        <f t="shared" si="245"/>
        <v>7.2350377968723816</v>
      </c>
      <c r="I1311" s="16">
        <f t="shared" si="252"/>
        <v>7.2355620145874084</v>
      </c>
      <c r="J1311" s="13">
        <f t="shared" si="246"/>
        <v>7.2309273994758385</v>
      </c>
      <c r="K1311" s="13">
        <f t="shared" si="247"/>
        <v>4.6346151115699286E-3</v>
      </c>
      <c r="L1311" s="13">
        <f t="shared" si="248"/>
        <v>0</v>
      </c>
      <c r="M1311" s="13">
        <f t="shared" si="253"/>
        <v>0.75982018559927</v>
      </c>
      <c r="N1311" s="13">
        <f t="shared" si="249"/>
        <v>3.982716810620953E-2</v>
      </c>
      <c r="O1311" s="13">
        <f t="shared" si="250"/>
        <v>3.982716810620953E-2</v>
      </c>
      <c r="Q1311">
        <v>25.272406042319702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35.536284109760999</v>
      </c>
      <c r="G1312" s="13">
        <f t="shared" si="244"/>
        <v>0</v>
      </c>
      <c r="H1312" s="13">
        <f t="shared" si="245"/>
        <v>35.536284109760999</v>
      </c>
      <c r="I1312" s="16">
        <f t="shared" si="252"/>
        <v>35.540918724872569</v>
      </c>
      <c r="J1312" s="13">
        <f t="shared" si="246"/>
        <v>35.246100581435442</v>
      </c>
      <c r="K1312" s="13">
        <f t="shared" si="247"/>
        <v>0.29481814343712642</v>
      </c>
      <c r="L1312" s="13">
        <f t="shared" si="248"/>
        <v>0</v>
      </c>
      <c r="M1312" s="13">
        <f t="shared" si="253"/>
        <v>0.71999301749306044</v>
      </c>
      <c r="N1312" s="13">
        <f t="shared" si="249"/>
        <v>3.7739564552864556E-2</v>
      </c>
      <c r="O1312" s="13">
        <f t="shared" si="250"/>
        <v>3.7739564552864556E-2</v>
      </c>
      <c r="Q1312">
        <v>29.747014193548381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2.3761341210038829</v>
      </c>
      <c r="G1313" s="13">
        <f t="shared" si="244"/>
        <v>0</v>
      </c>
      <c r="H1313" s="13">
        <f t="shared" si="245"/>
        <v>2.3761341210038829</v>
      </c>
      <c r="I1313" s="16">
        <f t="shared" si="252"/>
        <v>2.6709522644410093</v>
      </c>
      <c r="J1313" s="13">
        <f t="shared" si="246"/>
        <v>2.6707438532774743</v>
      </c>
      <c r="K1313" s="13">
        <f t="shared" si="247"/>
        <v>2.0841116353498279E-4</v>
      </c>
      <c r="L1313" s="13">
        <f t="shared" si="248"/>
        <v>0</v>
      </c>
      <c r="M1313" s="13">
        <f t="shared" si="253"/>
        <v>0.6822534529401959</v>
      </c>
      <c r="N1313" s="13">
        <f t="shared" si="249"/>
        <v>3.5761386017746248E-2</v>
      </c>
      <c r="O1313" s="13">
        <f t="shared" si="250"/>
        <v>3.5761386017746248E-2</v>
      </c>
      <c r="Q1313">
        <v>26.08741938043249</v>
      </c>
    </row>
    <row r="1314" spans="1:17" x14ac:dyDescent="0.2">
      <c r="A1314" s="14">
        <f t="shared" si="251"/>
        <v>61972</v>
      </c>
      <c r="B1314" s="1">
        <v>9</v>
      </c>
      <c r="F1314" s="34">
        <v>28.109760636027708</v>
      </c>
      <c r="G1314" s="13">
        <f t="shared" si="244"/>
        <v>0</v>
      </c>
      <c r="H1314" s="13">
        <f t="shared" si="245"/>
        <v>28.109760636027708</v>
      </c>
      <c r="I1314" s="16">
        <f t="shared" si="252"/>
        <v>28.109969047191242</v>
      </c>
      <c r="J1314" s="13">
        <f t="shared" si="246"/>
        <v>27.885018318075215</v>
      </c>
      <c r="K1314" s="13">
        <f t="shared" si="247"/>
        <v>0.22495072911602776</v>
      </c>
      <c r="L1314" s="13">
        <f t="shared" si="248"/>
        <v>0</v>
      </c>
      <c r="M1314" s="13">
        <f t="shared" si="253"/>
        <v>0.64649206692244965</v>
      </c>
      <c r="N1314" s="13">
        <f t="shared" si="249"/>
        <v>3.3886896816703892E-2</v>
      </c>
      <c r="O1314" s="13">
        <f t="shared" si="250"/>
        <v>3.3886896816703892E-2</v>
      </c>
      <c r="Q1314">
        <v>26.55879936897739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13.37802462881737</v>
      </c>
      <c r="G1315" s="13">
        <f t="shared" si="244"/>
        <v>0</v>
      </c>
      <c r="H1315" s="13">
        <f t="shared" si="245"/>
        <v>13.37802462881737</v>
      </c>
      <c r="I1315" s="16">
        <f t="shared" si="252"/>
        <v>13.602975357933397</v>
      </c>
      <c r="J1315" s="13">
        <f t="shared" si="246"/>
        <v>13.566029436489966</v>
      </c>
      <c r="K1315" s="13">
        <f t="shared" si="247"/>
        <v>3.6945921443431118E-2</v>
      </c>
      <c r="L1315" s="13">
        <f t="shared" si="248"/>
        <v>0</v>
      </c>
      <c r="M1315" s="13">
        <f t="shared" si="253"/>
        <v>0.61260517010574578</v>
      </c>
      <c r="N1315" s="13">
        <f t="shared" si="249"/>
        <v>3.2110661910477761E-2</v>
      </c>
      <c r="O1315" s="13">
        <f t="shared" si="250"/>
        <v>3.2110661910477761E-2</v>
      </c>
      <c r="Q1315">
        <v>23.94517852777124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30.412465529802169</v>
      </c>
      <c r="G1316" s="13">
        <f t="shared" si="244"/>
        <v>0</v>
      </c>
      <c r="H1316" s="13">
        <f t="shared" si="245"/>
        <v>30.412465529802169</v>
      </c>
      <c r="I1316" s="16">
        <f t="shared" si="252"/>
        <v>30.449411451245602</v>
      </c>
      <c r="J1316" s="13">
        <f t="shared" si="246"/>
        <v>29.731950713754554</v>
      </c>
      <c r="K1316" s="13">
        <f t="shared" si="247"/>
        <v>0.71746073749104866</v>
      </c>
      <c r="L1316" s="13">
        <f t="shared" si="248"/>
        <v>0</v>
      </c>
      <c r="M1316" s="13">
        <f t="shared" si="253"/>
        <v>0.58049450819526804</v>
      </c>
      <c r="N1316" s="13">
        <f t="shared" si="249"/>
        <v>3.0427531145925085E-2</v>
      </c>
      <c r="O1316" s="13">
        <f t="shared" si="250"/>
        <v>3.0427531145925085E-2</v>
      </c>
      <c r="Q1316">
        <v>19.830384093348261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65.728522731147692</v>
      </c>
      <c r="G1317" s="13">
        <f t="shared" si="244"/>
        <v>0.17194273891905285</v>
      </c>
      <c r="H1317" s="13">
        <f t="shared" si="245"/>
        <v>65.556579992228635</v>
      </c>
      <c r="I1317" s="16">
        <f t="shared" si="252"/>
        <v>66.274040729719687</v>
      </c>
      <c r="J1317" s="13">
        <f t="shared" si="246"/>
        <v>53.803493712553603</v>
      </c>
      <c r="K1317" s="13">
        <f t="shared" si="247"/>
        <v>12.470547017166083</v>
      </c>
      <c r="L1317" s="13">
        <f t="shared" si="248"/>
        <v>0</v>
      </c>
      <c r="M1317" s="13">
        <f t="shared" si="253"/>
        <v>0.55006697704934293</v>
      </c>
      <c r="N1317" s="13">
        <f t="shared" si="249"/>
        <v>2.8832624323266897E-2</v>
      </c>
      <c r="O1317" s="13">
        <f t="shared" si="250"/>
        <v>0.20077536324231973</v>
      </c>
      <c r="Q1317">
        <v>14.10612262239886</v>
      </c>
    </row>
    <row r="1318" spans="1:17" x14ac:dyDescent="0.2">
      <c r="A1318" s="14">
        <f t="shared" si="251"/>
        <v>62094</v>
      </c>
      <c r="B1318" s="1">
        <v>1</v>
      </c>
      <c r="F1318" s="34">
        <v>91.751667546507676</v>
      </c>
      <c r="G1318" s="13">
        <f t="shared" si="244"/>
        <v>0.69240563522625254</v>
      </c>
      <c r="H1318" s="13">
        <f t="shared" si="245"/>
        <v>91.059261911281425</v>
      </c>
      <c r="I1318" s="16">
        <f t="shared" si="252"/>
        <v>103.52980892844751</v>
      </c>
      <c r="J1318" s="13">
        <f t="shared" si="246"/>
        <v>71.889397134628425</v>
      </c>
      <c r="K1318" s="13">
        <f t="shared" si="247"/>
        <v>31.640411793819084</v>
      </c>
      <c r="L1318" s="13">
        <f t="shared" si="248"/>
        <v>0.63403625132927766</v>
      </c>
      <c r="M1318" s="13">
        <f t="shared" si="253"/>
        <v>1.1552706040553538</v>
      </c>
      <c r="N1318" s="13">
        <f t="shared" si="249"/>
        <v>6.0555322730187558E-2</v>
      </c>
      <c r="O1318" s="13">
        <f t="shared" si="250"/>
        <v>0.75296095795644014</v>
      </c>
      <c r="Q1318">
        <v>15.269196879340891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78.899339167927039</v>
      </c>
      <c r="G1319" s="13">
        <f t="shared" si="244"/>
        <v>0.43535906765463978</v>
      </c>
      <c r="H1319" s="13">
        <f t="shared" si="245"/>
        <v>78.463980100272394</v>
      </c>
      <c r="I1319" s="16">
        <f t="shared" si="252"/>
        <v>109.4703556427622</v>
      </c>
      <c r="J1319" s="13">
        <f t="shared" si="246"/>
        <v>65.833809145248694</v>
      </c>
      <c r="K1319" s="13">
        <f t="shared" si="247"/>
        <v>43.636546497513507</v>
      </c>
      <c r="L1319" s="13">
        <f t="shared" si="248"/>
        <v>1.1232643979589791</v>
      </c>
      <c r="M1319" s="13">
        <f t="shared" si="253"/>
        <v>2.2179796792841455</v>
      </c>
      <c r="N1319" s="13">
        <f t="shared" si="249"/>
        <v>0.11625888758579887</v>
      </c>
      <c r="O1319" s="13">
        <f t="shared" si="250"/>
        <v>0.55161795524043866</v>
      </c>
      <c r="Q1319">
        <v>12.478440322580649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2.9920260249538209</v>
      </c>
      <c r="G1320" s="13">
        <f t="shared" si="244"/>
        <v>0</v>
      </c>
      <c r="H1320" s="13">
        <f t="shared" si="245"/>
        <v>2.9920260249538209</v>
      </c>
      <c r="I1320" s="16">
        <f t="shared" si="252"/>
        <v>45.505308124508353</v>
      </c>
      <c r="J1320" s="13">
        <f t="shared" si="246"/>
        <v>41.682954790453707</v>
      </c>
      <c r="K1320" s="13">
        <f t="shared" si="247"/>
        <v>3.8223533340546467</v>
      </c>
      <c r="L1320" s="13">
        <f t="shared" si="248"/>
        <v>0</v>
      </c>
      <c r="M1320" s="13">
        <f t="shared" si="253"/>
        <v>2.1017207916983467</v>
      </c>
      <c r="N1320" s="13">
        <f t="shared" si="249"/>
        <v>0.1101649954420035</v>
      </c>
      <c r="O1320" s="13">
        <f t="shared" si="250"/>
        <v>0.1101649954420035</v>
      </c>
      <c r="Q1320">
        <v>15.831167032942171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3.9485987236640669</v>
      </c>
      <c r="G1321" s="13">
        <f t="shared" si="244"/>
        <v>0</v>
      </c>
      <c r="H1321" s="13">
        <f t="shared" si="245"/>
        <v>3.9485987236640669</v>
      </c>
      <c r="I1321" s="16">
        <f t="shared" si="252"/>
        <v>7.7709520577187137</v>
      </c>
      <c r="J1321" s="13">
        <f t="shared" si="246"/>
        <v>7.7616927216416691</v>
      </c>
      <c r="K1321" s="13">
        <f t="shared" si="247"/>
        <v>9.2593360770445443E-3</v>
      </c>
      <c r="L1321" s="13">
        <f t="shared" si="248"/>
        <v>0</v>
      </c>
      <c r="M1321" s="13">
        <f t="shared" si="253"/>
        <v>1.9915557962563433</v>
      </c>
      <c r="N1321" s="13">
        <f t="shared" si="249"/>
        <v>0.10439052422362173</v>
      </c>
      <c r="O1321" s="13">
        <f t="shared" si="250"/>
        <v>0.10439052422362173</v>
      </c>
      <c r="Q1321">
        <v>21.85898961040925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2.2214775647978739</v>
      </c>
      <c r="G1322" s="13">
        <f t="shared" si="244"/>
        <v>0</v>
      </c>
      <c r="H1322" s="13">
        <f t="shared" si="245"/>
        <v>2.2214775647978739</v>
      </c>
      <c r="I1322" s="16">
        <f t="shared" si="252"/>
        <v>2.2307369008749185</v>
      </c>
      <c r="J1322" s="13">
        <f t="shared" si="246"/>
        <v>2.2304971212091935</v>
      </c>
      <c r="K1322" s="13">
        <f t="shared" si="247"/>
        <v>2.3977966572497067E-4</v>
      </c>
      <c r="L1322" s="13">
        <f t="shared" si="248"/>
        <v>0</v>
      </c>
      <c r="M1322" s="13">
        <f t="shared" si="253"/>
        <v>1.8871652720327214</v>
      </c>
      <c r="N1322" s="13">
        <f t="shared" si="249"/>
        <v>9.891873098128974E-2</v>
      </c>
      <c r="O1322" s="13">
        <f t="shared" si="250"/>
        <v>9.891873098128974E-2</v>
      </c>
      <c r="Q1322">
        <v>21.230245101731239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9.9073189591231667</v>
      </c>
      <c r="G1323" s="13">
        <f t="shared" si="244"/>
        <v>0</v>
      </c>
      <c r="H1323" s="13">
        <f t="shared" si="245"/>
        <v>9.9073189591231667</v>
      </c>
      <c r="I1323" s="16">
        <f t="shared" si="252"/>
        <v>9.9075587387888913</v>
      </c>
      <c r="J1323" s="13">
        <f t="shared" si="246"/>
        <v>9.8943218883024677</v>
      </c>
      <c r="K1323" s="13">
        <f t="shared" si="247"/>
        <v>1.3236850486423535E-2</v>
      </c>
      <c r="L1323" s="13">
        <f t="shared" si="248"/>
        <v>0</v>
      </c>
      <c r="M1323" s="13">
        <f t="shared" si="253"/>
        <v>1.7882465410514317</v>
      </c>
      <c r="N1323" s="13">
        <f t="shared" si="249"/>
        <v>9.3733750373624608E-2</v>
      </c>
      <c r="O1323" s="13">
        <f t="shared" si="250"/>
        <v>9.3733750373624608E-2</v>
      </c>
      <c r="Q1323">
        <v>24.499740224189189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8.4678247802525171</v>
      </c>
      <c r="G1324" s="13">
        <f t="shared" si="244"/>
        <v>0</v>
      </c>
      <c r="H1324" s="13">
        <f t="shared" si="245"/>
        <v>8.4678247802525171</v>
      </c>
      <c r="I1324" s="16">
        <f t="shared" si="252"/>
        <v>8.4810616307389406</v>
      </c>
      <c r="J1324" s="13">
        <f t="shared" si="246"/>
        <v>8.4754728858049653</v>
      </c>
      <c r="K1324" s="13">
        <f t="shared" si="247"/>
        <v>5.5887449339753204E-3</v>
      </c>
      <c r="L1324" s="13">
        <f t="shared" si="248"/>
        <v>0</v>
      </c>
      <c r="M1324" s="13">
        <f t="shared" si="253"/>
        <v>1.694512790677807</v>
      </c>
      <c r="N1324" s="13">
        <f t="shared" si="249"/>
        <v>8.8820548666023888E-2</v>
      </c>
      <c r="O1324" s="13">
        <f t="shared" si="250"/>
        <v>8.8820548666023888E-2</v>
      </c>
      <c r="Q1324">
        <v>27.37032451478769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15.16960816604162</v>
      </c>
      <c r="G1325" s="13">
        <f t="shared" si="244"/>
        <v>0</v>
      </c>
      <c r="H1325" s="13">
        <f t="shared" si="245"/>
        <v>15.16960816604162</v>
      </c>
      <c r="I1325" s="16">
        <f t="shared" si="252"/>
        <v>15.175196910975595</v>
      </c>
      <c r="J1325" s="13">
        <f t="shared" si="246"/>
        <v>15.149694358696653</v>
      </c>
      <c r="K1325" s="13">
        <f t="shared" si="247"/>
        <v>2.5502552278942048E-2</v>
      </c>
      <c r="L1325" s="13">
        <f t="shared" si="248"/>
        <v>0</v>
      </c>
      <c r="M1325" s="13">
        <f t="shared" si="253"/>
        <v>1.6056922420117832</v>
      </c>
      <c r="N1325" s="13">
        <f t="shared" si="249"/>
        <v>8.4164880140690498E-2</v>
      </c>
      <c r="O1325" s="13">
        <f t="shared" si="250"/>
        <v>8.4164880140690498E-2</v>
      </c>
      <c r="Q1325">
        <v>29.035153193548389</v>
      </c>
    </row>
    <row r="1326" spans="1:17" x14ac:dyDescent="0.2">
      <c r="A1326" s="14">
        <f t="shared" si="251"/>
        <v>62337</v>
      </c>
      <c r="B1326" s="1">
        <v>9</v>
      </c>
      <c r="F1326" s="34">
        <v>16.744511091229871</v>
      </c>
      <c r="G1326" s="13">
        <f t="shared" si="244"/>
        <v>0</v>
      </c>
      <c r="H1326" s="13">
        <f t="shared" si="245"/>
        <v>16.744511091229871</v>
      </c>
      <c r="I1326" s="16">
        <f t="shared" si="252"/>
        <v>16.770013643508811</v>
      </c>
      <c r="J1326" s="13">
        <f t="shared" si="246"/>
        <v>16.723935087706639</v>
      </c>
      <c r="K1326" s="13">
        <f t="shared" si="247"/>
        <v>4.6078555802171905E-2</v>
      </c>
      <c r="L1326" s="13">
        <f t="shared" si="248"/>
        <v>0</v>
      </c>
      <c r="M1326" s="13">
        <f t="shared" si="253"/>
        <v>1.5215273618710927</v>
      </c>
      <c r="N1326" s="13">
        <f t="shared" si="249"/>
        <v>7.9753245791494454E-2</v>
      </c>
      <c r="O1326" s="13">
        <f t="shared" si="250"/>
        <v>7.9753245791494454E-2</v>
      </c>
      <c r="Q1326">
        <v>26.877931642933611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0.89090632325498686</v>
      </c>
      <c r="G1327" s="13">
        <f t="shared" si="244"/>
        <v>0</v>
      </c>
      <c r="H1327" s="13">
        <f t="shared" si="245"/>
        <v>0.89090632325498686</v>
      </c>
      <c r="I1327" s="16">
        <f t="shared" si="252"/>
        <v>0.93698487905715877</v>
      </c>
      <c r="J1327" s="13">
        <f t="shared" si="246"/>
        <v>0.93697194913453974</v>
      </c>
      <c r="K1327" s="13">
        <f t="shared" si="247"/>
        <v>1.2929922619031586E-5</v>
      </c>
      <c r="L1327" s="13">
        <f t="shared" si="248"/>
        <v>0</v>
      </c>
      <c r="M1327" s="13">
        <f t="shared" si="253"/>
        <v>1.4417741160795983</v>
      </c>
      <c r="N1327" s="13">
        <f t="shared" si="249"/>
        <v>7.5572854183908356E-2</v>
      </c>
      <c r="O1327" s="13">
        <f t="shared" si="250"/>
        <v>7.5572854183908356E-2</v>
      </c>
      <c r="Q1327">
        <v>23.485894571648519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2.2599667415030762</v>
      </c>
      <c r="G1328" s="13">
        <f t="shared" si="244"/>
        <v>0</v>
      </c>
      <c r="H1328" s="13">
        <f t="shared" si="245"/>
        <v>2.2599667415030762</v>
      </c>
      <c r="I1328" s="16">
        <f t="shared" si="252"/>
        <v>2.259979671425695</v>
      </c>
      <c r="J1328" s="13">
        <f t="shared" si="246"/>
        <v>2.2596799171186586</v>
      </c>
      <c r="K1328" s="13">
        <f t="shared" si="247"/>
        <v>2.9975430703643724E-4</v>
      </c>
      <c r="L1328" s="13">
        <f t="shared" si="248"/>
        <v>0</v>
      </c>
      <c r="M1328" s="13">
        <f t="shared" si="253"/>
        <v>1.3662012618956898</v>
      </c>
      <c r="N1328" s="13">
        <f t="shared" si="249"/>
        <v>7.1611584366530825E-2</v>
      </c>
      <c r="O1328" s="13">
        <f t="shared" si="250"/>
        <v>7.1611584366530825E-2</v>
      </c>
      <c r="Q1328">
        <v>19.929322425257151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41.655773242899393</v>
      </c>
      <c r="G1329" s="13">
        <f t="shared" si="244"/>
        <v>0</v>
      </c>
      <c r="H1329" s="13">
        <f t="shared" si="245"/>
        <v>41.655773242899393</v>
      </c>
      <c r="I1329" s="16">
        <f t="shared" si="252"/>
        <v>41.656072997206429</v>
      </c>
      <c r="J1329" s="13">
        <f t="shared" si="246"/>
        <v>39.040705656908862</v>
      </c>
      <c r="K1329" s="13">
        <f t="shared" si="247"/>
        <v>2.615367340297567</v>
      </c>
      <c r="L1329" s="13">
        <f t="shared" si="248"/>
        <v>0</v>
      </c>
      <c r="M1329" s="13">
        <f t="shared" si="253"/>
        <v>1.294589677529159</v>
      </c>
      <c r="N1329" s="13">
        <f t="shared" si="249"/>
        <v>6.7857950726660635E-2</v>
      </c>
      <c r="O1329" s="13">
        <f t="shared" si="250"/>
        <v>6.7857950726660635E-2</v>
      </c>
      <c r="Q1329">
        <v>16.8930488991512</v>
      </c>
    </row>
    <row r="1330" spans="1:17" x14ac:dyDescent="0.2">
      <c r="A1330" s="14">
        <f t="shared" si="251"/>
        <v>62459</v>
      </c>
      <c r="B1330" s="1">
        <v>1</v>
      </c>
      <c r="F1330" s="34">
        <v>20.90928702032657</v>
      </c>
      <c r="G1330" s="13">
        <f t="shared" si="244"/>
        <v>0</v>
      </c>
      <c r="H1330" s="13">
        <f t="shared" si="245"/>
        <v>20.90928702032657</v>
      </c>
      <c r="I1330" s="16">
        <f t="shared" si="252"/>
        <v>23.524654360624137</v>
      </c>
      <c r="J1330" s="13">
        <f t="shared" si="246"/>
        <v>22.825231493016918</v>
      </c>
      <c r="K1330" s="13">
        <f t="shared" si="247"/>
        <v>0.69942286760721828</v>
      </c>
      <c r="L1330" s="13">
        <f t="shared" si="248"/>
        <v>0</v>
      </c>
      <c r="M1330" s="13">
        <f t="shared" si="253"/>
        <v>1.2267317268024984</v>
      </c>
      <c r="N1330" s="13">
        <f t="shared" si="249"/>
        <v>6.4301069688021129E-2</v>
      </c>
      <c r="O1330" s="13">
        <f t="shared" si="250"/>
        <v>6.4301069688021129E-2</v>
      </c>
      <c r="Q1330">
        <v>14.440721980912789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18.189075419221808</v>
      </c>
      <c r="G1331" s="13">
        <f t="shared" si="244"/>
        <v>0</v>
      </c>
      <c r="H1331" s="13">
        <f t="shared" si="245"/>
        <v>18.189075419221808</v>
      </c>
      <c r="I1331" s="16">
        <f t="shared" si="252"/>
        <v>18.888498286829027</v>
      </c>
      <c r="J1331" s="13">
        <f t="shared" si="246"/>
        <v>18.38745764275729</v>
      </c>
      <c r="K1331" s="13">
        <f t="shared" si="247"/>
        <v>0.5010406440717361</v>
      </c>
      <c r="L1331" s="13">
        <f t="shared" si="248"/>
        <v>0</v>
      </c>
      <c r="M1331" s="13">
        <f t="shared" si="253"/>
        <v>1.1624306571144774</v>
      </c>
      <c r="N1331" s="13">
        <f t="shared" si="249"/>
        <v>6.093062815407569E-2</v>
      </c>
      <c r="O1331" s="13">
        <f t="shared" si="250"/>
        <v>6.093062815407569E-2</v>
      </c>
      <c r="Q1331">
        <v>12.11125832258065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11.26423036457509</v>
      </c>
      <c r="G1332" s="13">
        <f t="shared" si="244"/>
        <v>0</v>
      </c>
      <c r="H1332" s="13">
        <f t="shared" si="245"/>
        <v>11.26423036457509</v>
      </c>
      <c r="I1332" s="16">
        <f t="shared" si="252"/>
        <v>11.765271008646826</v>
      </c>
      <c r="J1332" s="13">
        <f t="shared" si="246"/>
        <v>11.675738184204533</v>
      </c>
      <c r="K1332" s="13">
        <f t="shared" si="247"/>
        <v>8.953282444229238E-2</v>
      </c>
      <c r="L1332" s="13">
        <f t="shared" si="248"/>
        <v>0</v>
      </c>
      <c r="M1332" s="13">
        <f t="shared" si="253"/>
        <v>1.1015000289604016</v>
      </c>
      <c r="N1332" s="13">
        <f t="shared" si="249"/>
        <v>5.7736853605436414E-2</v>
      </c>
      <c r="O1332" s="13">
        <f t="shared" si="250"/>
        <v>5.7736853605436414E-2</v>
      </c>
      <c r="Q1332">
        <v>14.51915376273708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13.5160618227148</v>
      </c>
      <c r="G1333" s="13">
        <f t="shared" si="244"/>
        <v>0</v>
      </c>
      <c r="H1333" s="13">
        <f t="shared" si="245"/>
        <v>13.5160618227148</v>
      </c>
      <c r="I1333" s="16">
        <f t="shared" si="252"/>
        <v>13.605594647157092</v>
      </c>
      <c r="J1333" s="13">
        <f t="shared" si="246"/>
        <v>13.524782915038459</v>
      </c>
      <c r="K1333" s="13">
        <f t="shared" si="247"/>
        <v>8.0811732118633017E-2</v>
      </c>
      <c r="L1333" s="13">
        <f t="shared" si="248"/>
        <v>0</v>
      </c>
      <c r="M1333" s="13">
        <f t="shared" si="253"/>
        <v>1.0437631753549652</v>
      </c>
      <c r="N1333" s="13">
        <f t="shared" si="249"/>
        <v>5.4710485764664044E-2</v>
      </c>
      <c r="O1333" s="13">
        <f t="shared" si="250"/>
        <v>5.4710485764664044E-2</v>
      </c>
      <c r="Q1333">
        <v>18.37368523692848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26.393748331153638</v>
      </c>
      <c r="G1334" s="13">
        <f t="shared" si="244"/>
        <v>0</v>
      </c>
      <c r="H1334" s="13">
        <f t="shared" si="245"/>
        <v>26.393748331153638</v>
      </c>
      <c r="I1334" s="16">
        <f t="shared" si="252"/>
        <v>26.474560063272271</v>
      </c>
      <c r="J1334" s="13">
        <f t="shared" si="246"/>
        <v>25.992338007325142</v>
      </c>
      <c r="K1334" s="13">
        <f t="shared" si="247"/>
        <v>0.48222205594712975</v>
      </c>
      <c r="L1334" s="13">
        <f t="shared" si="248"/>
        <v>0</v>
      </c>
      <c r="M1334" s="13">
        <f t="shared" si="253"/>
        <v>0.98905268959030113</v>
      </c>
      <c r="N1334" s="13">
        <f t="shared" si="249"/>
        <v>5.1842749746301868E-2</v>
      </c>
      <c r="O1334" s="13">
        <f t="shared" si="250"/>
        <v>5.1842749746301868E-2</v>
      </c>
      <c r="Q1334">
        <v>19.730772469785059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6.1902379174453168</v>
      </c>
      <c r="G1335" s="13">
        <f t="shared" si="244"/>
        <v>0</v>
      </c>
      <c r="H1335" s="13">
        <f t="shared" si="245"/>
        <v>6.1902379174453168</v>
      </c>
      <c r="I1335" s="16">
        <f t="shared" si="252"/>
        <v>6.6724599733924466</v>
      </c>
      <c r="J1335" s="13">
        <f t="shared" si="246"/>
        <v>6.6687116444042278</v>
      </c>
      <c r="K1335" s="13">
        <f t="shared" si="247"/>
        <v>3.748328988218752E-3</v>
      </c>
      <c r="L1335" s="13">
        <f t="shared" si="248"/>
        <v>0</v>
      </c>
      <c r="M1335" s="13">
        <f t="shared" si="253"/>
        <v>0.93720993984399925</v>
      </c>
      <c r="N1335" s="13">
        <f t="shared" si="249"/>
        <v>4.9125330614292834E-2</v>
      </c>
      <c r="O1335" s="13">
        <f t="shared" si="250"/>
        <v>4.9125330614292834E-2</v>
      </c>
      <c r="Q1335">
        <v>25.05163847830098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1.0533333330000001</v>
      </c>
      <c r="G1336" s="13">
        <f t="shared" si="244"/>
        <v>0</v>
      </c>
      <c r="H1336" s="13">
        <f t="shared" si="245"/>
        <v>1.0533333330000001</v>
      </c>
      <c r="I1336" s="16">
        <f t="shared" si="252"/>
        <v>1.0570816619882188</v>
      </c>
      <c r="J1336" s="13">
        <f t="shared" si="246"/>
        <v>1.0570695688357139</v>
      </c>
      <c r="K1336" s="13">
        <f t="shared" si="247"/>
        <v>1.2093152504943916E-5</v>
      </c>
      <c r="L1336" s="13">
        <f t="shared" si="248"/>
        <v>0</v>
      </c>
      <c r="M1336" s="13">
        <f t="shared" si="253"/>
        <v>0.88808460922970645</v>
      </c>
      <c r="N1336" s="13">
        <f t="shared" si="249"/>
        <v>4.6550349273009495E-2</v>
      </c>
      <c r="O1336" s="13">
        <f t="shared" si="250"/>
        <v>4.6550349273009495E-2</v>
      </c>
      <c r="Q1336">
        <v>26.56754198495279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20.383958493484901</v>
      </c>
      <c r="G1337" s="13">
        <f t="shared" si="244"/>
        <v>0</v>
      </c>
      <c r="H1337" s="13">
        <f t="shared" si="245"/>
        <v>20.383958493484901</v>
      </c>
      <c r="I1337" s="16">
        <f t="shared" si="252"/>
        <v>20.383970586637407</v>
      </c>
      <c r="J1337" s="13">
        <f t="shared" si="246"/>
        <v>20.314956027608396</v>
      </c>
      <c r="K1337" s="13">
        <f t="shared" si="247"/>
        <v>6.9014559029010769E-2</v>
      </c>
      <c r="L1337" s="13">
        <f t="shared" si="248"/>
        <v>0</v>
      </c>
      <c r="M1337" s="13">
        <f t="shared" si="253"/>
        <v>0.84153425995669695</v>
      </c>
      <c r="N1337" s="13">
        <f t="shared" si="249"/>
        <v>4.4110339621993587E-2</v>
      </c>
      <c r="O1337" s="13">
        <f t="shared" si="250"/>
        <v>4.4110339621993587E-2</v>
      </c>
      <c r="Q1337">
        <v>28.200400193548379</v>
      </c>
    </row>
    <row r="1338" spans="1:17" x14ac:dyDescent="0.2">
      <c r="A1338" s="14">
        <f t="shared" si="251"/>
        <v>62702</v>
      </c>
      <c r="B1338" s="1">
        <v>9</v>
      </c>
      <c r="F1338" s="34">
        <v>4.2970451918170101</v>
      </c>
      <c r="G1338" s="13">
        <f t="shared" si="244"/>
        <v>0</v>
      </c>
      <c r="H1338" s="13">
        <f t="shared" si="245"/>
        <v>4.2970451918170101</v>
      </c>
      <c r="I1338" s="16">
        <f t="shared" si="252"/>
        <v>4.3660597508460208</v>
      </c>
      <c r="J1338" s="13">
        <f t="shared" si="246"/>
        <v>4.3652455083360477</v>
      </c>
      <c r="K1338" s="13">
        <f t="shared" si="247"/>
        <v>8.1424250997308434E-4</v>
      </c>
      <c r="L1338" s="13">
        <f t="shared" si="248"/>
        <v>0</v>
      </c>
      <c r="M1338" s="13">
        <f t="shared" si="253"/>
        <v>0.79742392033470333</v>
      </c>
      <c r="N1338" s="13">
        <f t="shared" si="249"/>
        <v>4.1798226908165703E-2</v>
      </c>
      <c r="O1338" s="13">
        <f t="shared" si="250"/>
        <v>4.1798226908165703E-2</v>
      </c>
      <c r="Q1338">
        <v>26.896133493375238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13.368034929340849</v>
      </c>
      <c r="G1339" s="13">
        <f t="shared" si="244"/>
        <v>0</v>
      </c>
      <c r="H1339" s="13">
        <f t="shared" si="245"/>
        <v>13.368034929340849</v>
      </c>
      <c r="I1339" s="16">
        <f t="shared" si="252"/>
        <v>13.368849171850822</v>
      </c>
      <c r="J1339" s="13">
        <f t="shared" si="246"/>
        <v>13.316320575105623</v>
      </c>
      <c r="K1339" s="13">
        <f t="shared" si="247"/>
        <v>5.2528596745199607E-2</v>
      </c>
      <c r="L1339" s="13">
        <f t="shared" si="248"/>
        <v>0</v>
      </c>
      <c r="M1339" s="13">
        <f t="shared" si="253"/>
        <v>0.75562569342653763</v>
      </c>
      <c r="N1339" s="13">
        <f t="shared" si="249"/>
        <v>3.9607307212737954E-2</v>
      </c>
      <c r="O1339" s="13">
        <f t="shared" si="250"/>
        <v>3.9607307212737954E-2</v>
      </c>
      <c r="Q1339">
        <v>21.065202969516299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65.736190066987959</v>
      </c>
      <c r="G1340" s="13">
        <f t="shared" si="244"/>
        <v>0.17209608563585818</v>
      </c>
      <c r="H1340" s="13">
        <f t="shared" si="245"/>
        <v>65.564093981352102</v>
      </c>
      <c r="I1340" s="16">
        <f t="shared" si="252"/>
        <v>65.616622578097306</v>
      </c>
      <c r="J1340" s="13">
        <f t="shared" si="246"/>
        <v>55.390449553627278</v>
      </c>
      <c r="K1340" s="13">
        <f t="shared" si="247"/>
        <v>10.226173024470029</v>
      </c>
      <c r="L1340" s="13">
        <f t="shared" si="248"/>
        <v>0</v>
      </c>
      <c r="M1340" s="13">
        <f t="shared" si="253"/>
        <v>0.71601838621379965</v>
      </c>
      <c r="N1340" s="13">
        <f t="shared" si="249"/>
        <v>3.7531228013352291E-2</v>
      </c>
      <c r="O1340" s="13">
        <f t="shared" si="250"/>
        <v>0.20962731364921047</v>
      </c>
      <c r="Q1340">
        <v>15.750912180667729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0.46666666699999998</v>
      </c>
      <c r="G1341" s="13">
        <f t="shared" si="244"/>
        <v>0</v>
      </c>
      <c r="H1341" s="13">
        <f t="shared" si="245"/>
        <v>0.46666666699999998</v>
      </c>
      <c r="I1341" s="16">
        <f t="shared" si="252"/>
        <v>10.692839691470029</v>
      </c>
      <c r="J1341" s="13">
        <f t="shared" si="246"/>
        <v>10.609577070471268</v>
      </c>
      <c r="K1341" s="13">
        <f t="shared" si="247"/>
        <v>8.326262099876125E-2</v>
      </c>
      <c r="L1341" s="13">
        <f t="shared" si="248"/>
        <v>0</v>
      </c>
      <c r="M1341" s="13">
        <f t="shared" si="253"/>
        <v>0.67848715820044736</v>
      </c>
      <c r="N1341" s="13">
        <f t="shared" si="249"/>
        <v>3.556396976508485E-2</v>
      </c>
      <c r="O1341" s="13">
        <f t="shared" si="250"/>
        <v>3.556396976508485E-2</v>
      </c>
      <c r="Q1341">
        <v>12.96450932258065</v>
      </c>
    </row>
    <row r="1342" spans="1:17" x14ac:dyDescent="0.2">
      <c r="A1342" s="14">
        <f t="shared" si="251"/>
        <v>62824</v>
      </c>
      <c r="B1342" s="1">
        <v>1</v>
      </c>
      <c r="F1342" s="34">
        <v>12.186094602729611</v>
      </c>
      <c r="G1342" s="13">
        <f t="shared" si="244"/>
        <v>0</v>
      </c>
      <c r="H1342" s="13">
        <f t="shared" si="245"/>
        <v>12.186094602729611</v>
      </c>
      <c r="I1342" s="16">
        <f t="shared" si="252"/>
        <v>12.269357223728372</v>
      </c>
      <c r="J1342" s="13">
        <f t="shared" si="246"/>
        <v>12.139236345434288</v>
      </c>
      <c r="K1342" s="13">
        <f t="shared" si="247"/>
        <v>0.13012087829408436</v>
      </c>
      <c r="L1342" s="13">
        <f t="shared" si="248"/>
        <v>0</v>
      </c>
      <c r="M1342" s="13">
        <f t="shared" si="253"/>
        <v>0.64292318843536256</v>
      </c>
      <c r="N1342" s="13">
        <f t="shared" si="249"/>
        <v>3.3699828446910919E-2</v>
      </c>
      <c r="O1342" s="13">
        <f t="shared" si="250"/>
        <v>3.3699828446910919E-2</v>
      </c>
      <c r="Q1342">
        <v>12.68570177585074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61.60345384312636</v>
      </c>
      <c r="G1343" s="13">
        <f t="shared" si="244"/>
        <v>8.9441361158626193E-2</v>
      </c>
      <c r="H1343" s="13">
        <f t="shared" si="245"/>
        <v>61.514012481967733</v>
      </c>
      <c r="I1343" s="16">
        <f t="shared" si="252"/>
        <v>61.644133360261819</v>
      </c>
      <c r="J1343" s="13">
        <f t="shared" si="246"/>
        <v>53.694536085722</v>
      </c>
      <c r="K1343" s="13">
        <f t="shared" si="247"/>
        <v>7.9495972745398191</v>
      </c>
      <c r="L1343" s="13">
        <f t="shared" si="248"/>
        <v>0</v>
      </c>
      <c r="M1343" s="13">
        <f t="shared" si="253"/>
        <v>0.60922335998845167</v>
      </c>
      <c r="N1343" s="13">
        <f t="shared" si="249"/>
        <v>3.1933399023024299E-2</v>
      </c>
      <c r="O1343" s="13">
        <f t="shared" si="250"/>
        <v>0.1213747601816505</v>
      </c>
      <c r="Q1343">
        <v>16.55453241821386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25.998882339525391</v>
      </c>
      <c r="G1344" s="13">
        <f t="shared" si="244"/>
        <v>0</v>
      </c>
      <c r="H1344" s="13">
        <f t="shared" si="245"/>
        <v>25.998882339525391</v>
      </c>
      <c r="I1344" s="16">
        <f t="shared" si="252"/>
        <v>33.948479614065207</v>
      </c>
      <c r="J1344" s="13">
        <f t="shared" si="246"/>
        <v>32.4277594307109</v>
      </c>
      <c r="K1344" s="13">
        <f t="shared" si="247"/>
        <v>1.5207201833543067</v>
      </c>
      <c r="L1344" s="13">
        <f t="shared" si="248"/>
        <v>0</v>
      </c>
      <c r="M1344" s="13">
        <f t="shared" si="253"/>
        <v>0.5772899609654274</v>
      </c>
      <c r="N1344" s="13">
        <f t="shared" si="249"/>
        <v>3.0259559771057633E-2</v>
      </c>
      <c r="O1344" s="13">
        <f t="shared" si="250"/>
        <v>3.0259559771057633E-2</v>
      </c>
      <c r="Q1344">
        <v>16.588752475533511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23.529494956357759</v>
      </c>
      <c r="G1345" s="13">
        <f t="shared" si="244"/>
        <v>0</v>
      </c>
      <c r="H1345" s="13">
        <f t="shared" si="245"/>
        <v>23.529494956357759</v>
      </c>
      <c r="I1345" s="16">
        <f t="shared" si="252"/>
        <v>25.050215139712066</v>
      </c>
      <c r="J1345" s="13">
        <f t="shared" si="246"/>
        <v>24.328168060749718</v>
      </c>
      <c r="K1345" s="13">
        <f t="shared" si="247"/>
        <v>0.72204707896234765</v>
      </c>
      <c r="L1345" s="13">
        <f t="shared" si="248"/>
        <v>0</v>
      </c>
      <c r="M1345" s="13">
        <f t="shared" si="253"/>
        <v>0.54703040119436974</v>
      </c>
      <c r="N1345" s="13">
        <f t="shared" si="249"/>
        <v>2.8673457431763624E-2</v>
      </c>
      <c r="O1345" s="13">
        <f t="shared" si="250"/>
        <v>2.8673457431763624E-2</v>
      </c>
      <c r="Q1345">
        <v>15.57584032903269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2.9816049746155628</v>
      </c>
      <c r="G1346" s="13">
        <f t="shared" si="244"/>
        <v>0</v>
      </c>
      <c r="H1346" s="13">
        <f t="shared" si="245"/>
        <v>2.9816049746155628</v>
      </c>
      <c r="I1346" s="16">
        <f t="shared" si="252"/>
        <v>3.7036520535779105</v>
      </c>
      <c r="J1346" s="13">
        <f t="shared" si="246"/>
        <v>3.7029062657284224</v>
      </c>
      <c r="K1346" s="13">
        <f t="shared" si="247"/>
        <v>7.4578784948808874E-4</v>
      </c>
      <c r="L1346" s="13">
        <f t="shared" si="248"/>
        <v>0</v>
      </c>
      <c r="M1346" s="13">
        <f t="shared" si="253"/>
        <v>0.5183569437626061</v>
      </c>
      <c r="N1346" s="13">
        <f t="shared" si="249"/>
        <v>2.7170493137099076E-2</v>
      </c>
      <c r="O1346" s="13">
        <f t="shared" si="250"/>
        <v>2.7170493137099076E-2</v>
      </c>
      <c r="Q1346">
        <v>23.971170841583689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4.5947695117480114</v>
      </c>
      <c r="G1347" s="13">
        <f t="shared" si="244"/>
        <v>0</v>
      </c>
      <c r="H1347" s="13">
        <f t="shared" si="245"/>
        <v>4.5947695117480114</v>
      </c>
      <c r="I1347" s="16">
        <f t="shared" si="252"/>
        <v>4.5955152995974995</v>
      </c>
      <c r="J1347" s="13">
        <f t="shared" si="246"/>
        <v>4.5940628884375725</v>
      </c>
      <c r="K1347" s="13">
        <f t="shared" si="247"/>
        <v>1.4524111599270029E-3</v>
      </c>
      <c r="L1347" s="13">
        <f t="shared" si="248"/>
        <v>0</v>
      </c>
      <c r="M1347" s="13">
        <f t="shared" si="253"/>
        <v>0.49118645062550703</v>
      </c>
      <c r="N1347" s="13">
        <f t="shared" si="249"/>
        <v>2.574630907591046E-2</v>
      </c>
      <c r="O1347" s="13">
        <f t="shared" si="250"/>
        <v>2.574630907591046E-2</v>
      </c>
      <c r="Q1347">
        <v>23.832501209885969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0.47085110844067379</v>
      </c>
      <c r="G1348" s="13">
        <f t="shared" si="244"/>
        <v>0</v>
      </c>
      <c r="H1348" s="13">
        <f t="shared" si="245"/>
        <v>0.47085110844067379</v>
      </c>
      <c r="I1348" s="16">
        <f t="shared" si="252"/>
        <v>0.4723035196006008</v>
      </c>
      <c r="J1348" s="13">
        <f t="shared" si="246"/>
        <v>0.47230231795264688</v>
      </c>
      <c r="K1348" s="13">
        <f t="shared" si="247"/>
        <v>1.2016479539189717E-6</v>
      </c>
      <c r="L1348" s="13">
        <f t="shared" si="248"/>
        <v>0</v>
      </c>
      <c r="M1348" s="13">
        <f t="shared" si="253"/>
        <v>0.46544014154959656</v>
      </c>
      <c r="N1348" s="13">
        <f t="shared" si="249"/>
        <v>2.4396775858558543E-2</v>
      </c>
      <c r="O1348" s="13">
        <f t="shared" si="250"/>
        <v>2.4396775858558543E-2</v>
      </c>
      <c r="Q1348">
        <v>25.785364436554371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7.4545726201291611</v>
      </c>
      <c r="G1349" s="13">
        <f t="shared" si="244"/>
        <v>0</v>
      </c>
      <c r="H1349" s="13">
        <f t="shared" si="245"/>
        <v>7.4545726201291611</v>
      </c>
      <c r="I1349" s="16">
        <f t="shared" si="252"/>
        <v>7.4545738217771147</v>
      </c>
      <c r="J1349" s="13">
        <f t="shared" si="246"/>
        <v>7.4511347940296071</v>
      </c>
      <c r="K1349" s="13">
        <f t="shared" si="247"/>
        <v>3.4390277475075948E-3</v>
      </c>
      <c r="L1349" s="13">
        <f t="shared" si="248"/>
        <v>0</v>
      </c>
      <c r="M1349" s="13">
        <f t="shared" si="253"/>
        <v>0.44104336569103803</v>
      </c>
      <c r="N1349" s="13">
        <f t="shared" si="249"/>
        <v>2.3117980543846048E-2</v>
      </c>
      <c r="O1349" s="13">
        <f t="shared" si="250"/>
        <v>2.3117980543846048E-2</v>
      </c>
      <c r="Q1349">
        <v>28.095540193548381</v>
      </c>
    </row>
    <row r="1350" spans="1:17" x14ac:dyDescent="0.2">
      <c r="A1350" s="14">
        <f t="shared" si="251"/>
        <v>63068</v>
      </c>
      <c r="B1350" s="1">
        <v>9</v>
      </c>
      <c r="F1350" s="34">
        <v>13.5182594462431</v>
      </c>
      <c r="G1350" s="13">
        <f t="shared" ref="G1350:G1413" si="257">IF((F1350-$J$2)&gt;0,$I$2*(F1350-$J$2),0)</f>
        <v>0</v>
      </c>
      <c r="H1350" s="13">
        <f t="shared" ref="H1350:H1413" si="258">F1350-G1350</f>
        <v>13.5182594462431</v>
      </c>
      <c r="I1350" s="16">
        <f t="shared" si="252"/>
        <v>13.521698473990607</v>
      </c>
      <c r="J1350" s="13">
        <f t="shared" ref="J1350:J1413" si="259">I1350/SQRT(1+(I1350/($K$2*(300+(25*Q1350)+0.05*(Q1350)^3)))^2)</f>
        <v>13.495881965647586</v>
      </c>
      <c r="K1350" s="13">
        <f t="shared" ref="K1350:K1413" si="260">I1350-J1350</f>
        <v>2.5816508343021738E-2</v>
      </c>
      <c r="L1350" s="13">
        <f t="shared" ref="L1350:L1413" si="261">IF(K1350&gt;$N$2,(K1350-$N$2)/$L$2,0)</f>
        <v>0</v>
      </c>
      <c r="M1350" s="13">
        <f t="shared" si="253"/>
        <v>0.41792538514719196</v>
      </c>
      <c r="N1350" s="13">
        <f t="shared" ref="N1350:N1413" si="262">$M$2*M1350</f>
        <v>2.1906215293532694E-2</v>
      </c>
      <c r="O1350" s="13">
        <f t="shared" ref="O1350:O1413" si="263">N1350+G1350</f>
        <v>2.1906215293532694E-2</v>
      </c>
      <c r="Q1350">
        <v>26.403233933788378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13.386664216673291</v>
      </c>
      <c r="G1351" s="13">
        <f t="shared" si="257"/>
        <v>0</v>
      </c>
      <c r="H1351" s="13">
        <f t="shared" si="258"/>
        <v>13.386664216673291</v>
      </c>
      <c r="I1351" s="16">
        <f t="shared" ref="I1351:I1414" si="265">H1351+K1350-L1350</f>
        <v>13.412480725016312</v>
      </c>
      <c r="J1351" s="13">
        <f t="shared" si="259"/>
        <v>13.371287466819513</v>
      </c>
      <c r="K1351" s="13">
        <f t="shared" si="260"/>
        <v>4.1193258196798865E-2</v>
      </c>
      <c r="L1351" s="13">
        <f t="shared" si="261"/>
        <v>0</v>
      </c>
      <c r="M1351" s="13">
        <f t="shared" ref="M1351:M1414" si="266">L1351+M1350-N1350</f>
        <v>0.39601916985365926</v>
      </c>
      <c r="N1351" s="13">
        <f t="shared" si="262"/>
        <v>2.0757966621541654E-2</v>
      </c>
      <c r="O1351" s="13">
        <f t="shared" si="263"/>
        <v>2.0757966621541654E-2</v>
      </c>
      <c r="Q1351">
        <v>22.865213897185331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20.50296626956256</v>
      </c>
      <c r="G1352" s="13">
        <f t="shared" si="257"/>
        <v>0</v>
      </c>
      <c r="H1352" s="13">
        <f t="shared" si="258"/>
        <v>20.50296626956256</v>
      </c>
      <c r="I1352" s="16">
        <f t="shared" si="265"/>
        <v>20.544159527759358</v>
      </c>
      <c r="J1352" s="13">
        <f t="shared" si="259"/>
        <v>20.168792589657929</v>
      </c>
      <c r="K1352" s="13">
        <f t="shared" si="260"/>
        <v>0.37536693810142907</v>
      </c>
      <c r="L1352" s="13">
        <f t="shared" si="261"/>
        <v>0</v>
      </c>
      <c r="M1352" s="13">
        <f t="shared" si="266"/>
        <v>0.37526120323211759</v>
      </c>
      <c r="N1352" s="13">
        <f t="shared" si="262"/>
        <v>1.9669905206685739E-2</v>
      </c>
      <c r="O1352" s="13">
        <f t="shared" si="263"/>
        <v>1.9669905206685739E-2</v>
      </c>
      <c r="Q1352">
        <v>16.115386938019508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139.66165771343839</v>
      </c>
      <c r="G1353" s="13">
        <f t="shared" si="257"/>
        <v>1.6506054385648667</v>
      </c>
      <c r="H1353" s="13">
        <f t="shared" si="258"/>
        <v>138.01105227487352</v>
      </c>
      <c r="I1353" s="16">
        <f t="shared" si="265"/>
        <v>138.38641921297494</v>
      </c>
      <c r="J1353" s="13">
        <f t="shared" si="259"/>
        <v>80.168483064355101</v>
      </c>
      <c r="K1353" s="13">
        <f t="shared" si="260"/>
        <v>58.217936148619842</v>
      </c>
      <c r="L1353" s="13">
        <f t="shared" si="261"/>
        <v>1.7179247957035406</v>
      </c>
      <c r="M1353" s="13">
        <f t="shared" si="266"/>
        <v>2.0735160937289727</v>
      </c>
      <c r="N1353" s="13">
        <f t="shared" si="262"/>
        <v>0.10868660191061139</v>
      </c>
      <c r="O1353" s="13">
        <f t="shared" si="263"/>
        <v>1.7592920404754782</v>
      </c>
      <c r="Q1353">
        <v>15.045158704358849</v>
      </c>
    </row>
    <row r="1354" spans="1:17" x14ac:dyDescent="0.2">
      <c r="A1354" s="14">
        <f t="shared" si="264"/>
        <v>63190</v>
      </c>
      <c r="B1354" s="1">
        <v>1</v>
      </c>
      <c r="F1354" s="34">
        <v>86.729814081707389</v>
      </c>
      <c r="G1354" s="13">
        <f t="shared" si="257"/>
        <v>0.59196856593024683</v>
      </c>
      <c r="H1354" s="13">
        <f t="shared" si="258"/>
        <v>86.137845515777144</v>
      </c>
      <c r="I1354" s="16">
        <f t="shared" si="265"/>
        <v>142.63785686869346</v>
      </c>
      <c r="J1354" s="13">
        <f t="shared" si="259"/>
        <v>81.423249631494357</v>
      </c>
      <c r="K1354" s="13">
        <f t="shared" si="260"/>
        <v>61.214607237199104</v>
      </c>
      <c r="L1354" s="13">
        <f t="shared" si="261"/>
        <v>1.8401354809731003</v>
      </c>
      <c r="M1354" s="13">
        <f t="shared" si="266"/>
        <v>3.8049649727914621</v>
      </c>
      <c r="N1354" s="13">
        <f t="shared" si="262"/>
        <v>0.19944321364677117</v>
      </c>
      <c r="O1354" s="13">
        <f t="shared" si="263"/>
        <v>0.79141177957701803</v>
      </c>
      <c r="Q1354">
        <v>15.16359306965345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61.622523233141372</v>
      </c>
      <c r="G1355" s="13">
        <f t="shared" si="257"/>
        <v>8.9822748958926446E-2</v>
      </c>
      <c r="H1355" s="13">
        <f t="shared" si="258"/>
        <v>61.532700484182449</v>
      </c>
      <c r="I1355" s="16">
        <f t="shared" si="265"/>
        <v>120.90717224040846</v>
      </c>
      <c r="J1355" s="13">
        <f t="shared" si="259"/>
        <v>68.311288720759279</v>
      </c>
      <c r="K1355" s="13">
        <f t="shared" si="260"/>
        <v>52.595883519649178</v>
      </c>
      <c r="L1355" s="13">
        <f t="shared" si="261"/>
        <v>1.4886454106463767</v>
      </c>
      <c r="M1355" s="13">
        <f t="shared" si="266"/>
        <v>5.094167169791068</v>
      </c>
      <c r="N1355" s="13">
        <f t="shared" si="262"/>
        <v>0.26701877112199401</v>
      </c>
      <c r="O1355" s="13">
        <f t="shared" si="263"/>
        <v>0.35684152008092046</v>
      </c>
      <c r="Q1355">
        <v>12.548066322580651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11.96769276446164</v>
      </c>
      <c r="G1356" s="13">
        <f t="shared" si="257"/>
        <v>0</v>
      </c>
      <c r="H1356" s="13">
        <f t="shared" si="258"/>
        <v>11.96769276446164</v>
      </c>
      <c r="I1356" s="16">
        <f t="shared" si="265"/>
        <v>63.074930873464446</v>
      </c>
      <c r="J1356" s="13">
        <f t="shared" si="259"/>
        <v>53.822735009762511</v>
      </c>
      <c r="K1356" s="13">
        <f t="shared" si="260"/>
        <v>9.2521958637019353</v>
      </c>
      <c r="L1356" s="13">
        <f t="shared" si="261"/>
        <v>0</v>
      </c>
      <c r="M1356" s="13">
        <f t="shared" si="266"/>
        <v>4.827148398669074</v>
      </c>
      <c r="N1356" s="13">
        <f t="shared" si="262"/>
        <v>0.25302256295781944</v>
      </c>
      <c r="O1356" s="13">
        <f t="shared" si="263"/>
        <v>0.25302256295781944</v>
      </c>
      <c r="Q1356">
        <v>15.7380905286364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13.377991231918291</v>
      </c>
      <c r="G1357" s="13">
        <f t="shared" si="257"/>
        <v>0</v>
      </c>
      <c r="H1357" s="13">
        <f t="shared" si="258"/>
        <v>13.377991231918291</v>
      </c>
      <c r="I1357" s="16">
        <f t="shared" si="265"/>
        <v>22.630187095620226</v>
      </c>
      <c r="J1357" s="13">
        <f t="shared" si="259"/>
        <v>22.216316018476352</v>
      </c>
      <c r="K1357" s="13">
        <f t="shared" si="260"/>
        <v>0.41387107714387383</v>
      </c>
      <c r="L1357" s="13">
        <f t="shared" si="261"/>
        <v>0</v>
      </c>
      <c r="M1357" s="13">
        <f t="shared" si="266"/>
        <v>4.5741258357112544</v>
      </c>
      <c r="N1357" s="13">
        <f t="shared" si="262"/>
        <v>0.23975998802157028</v>
      </c>
      <c r="O1357" s="13">
        <f t="shared" si="263"/>
        <v>0.23975998802157028</v>
      </c>
      <c r="Q1357">
        <v>17.48322123369832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4.5484134902998052</v>
      </c>
      <c r="G1358" s="13">
        <f t="shared" si="257"/>
        <v>0</v>
      </c>
      <c r="H1358" s="13">
        <f t="shared" si="258"/>
        <v>4.5484134902998052</v>
      </c>
      <c r="I1358" s="16">
        <f t="shared" si="265"/>
        <v>4.9622845674436791</v>
      </c>
      <c r="J1358" s="13">
        <f t="shared" si="259"/>
        <v>4.9603041633828262</v>
      </c>
      <c r="K1358" s="13">
        <f t="shared" si="260"/>
        <v>1.9804040608528695E-3</v>
      </c>
      <c r="L1358" s="13">
        <f t="shared" si="261"/>
        <v>0</v>
      </c>
      <c r="M1358" s="13">
        <f t="shared" si="266"/>
        <v>4.3343658476896838</v>
      </c>
      <c r="N1358" s="13">
        <f t="shared" si="262"/>
        <v>0.22719259177564585</v>
      </c>
      <c r="O1358" s="13">
        <f t="shared" si="263"/>
        <v>0.22719259177564585</v>
      </c>
      <c r="Q1358">
        <v>23.263576219509218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2.4628163374550498</v>
      </c>
      <c r="G1359" s="13">
        <f t="shared" si="257"/>
        <v>0</v>
      </c>
      <c r="H1359" s="13">
        <f t="shared" si="258"/>
        <v>2.4628163374550498</v>
      </c>
      <c r="I1359" s="16">
        <f t="shared" si="265"/>
        <v>2.4647967415159027</v>
      </c>
      <c r="J1359" s="13">
        <f t="shared" si="259"/>
        <v>2.4646202338261252</v>
      </c>
      <c r="K1359" s="13">
        <f t="shared" si="260"/>
        <v>1.7650768977750531E-4</v>
      </c>
      <c r="L1359" s="13">
        <f t="shared" si="261"/>
        <v>0</v>
      </c>
      <c r="M1359" s="13">
        <f t="shared" si="266"/>
        <v>4.1071732559140379</v>
      </c>
      <c r="N1359" s="13">
        <f t="shared" si="262"/>
        <v>0.21528393533741555</v>
      </c>
      <c r="O1359" s="13">
        <f t="shared" si="263"/>
        <v>0.21528393533741555</v>
      </c>
      <c r="Q1359">
        <v>25.546883222618629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0.5001716702904645</v>
      </c>
      <c r="G1360" s="13">
        <f t="shared" si="257"/>
        <v>0</v>
      </c>
      <c r="H1360" s="13">
        <f t="shared" si="258"/>
        <v>0.5001716702904645</v>
      </c>
      <c r="I1360" s="16">
        <f t="shared" si="265"/>
        <v>0.500348177980242</v>
      </c>
      <c r="J1360" s="13">
        <f t="shared" si="259"/>
        <v>0.50034715033798693</v>
      </c>
      <c r="K1360" s="13">
        <f t="shared" si="260"/>
        <v>1.0276422550692388E-6</v>
      </c>
      <c r="L1360" s="13">
        <f t="shared" si="261"/>
        <v>0</v>
      </c>
      <c r="M1360" s="13">
        <f t="shared" si="266"/>
        <v>3.8918893205766225</v>
      </c>
      <c r="N1360" s="13">
        <f t="shared" si="262"/>
        <v>0.20399948982549859</v>
      </c>
      <c r="O1360" s="13">
        <f t="shared" si="263"/>
        <v>0.20399948982549859</v>
      </c>
      <c r="Q1360">
        <v>28.187812193548389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34.549926809221972</v>
      </c>
      <c r="G1361" s="13">
        <f t="shared" si="257"/>
        <v>0</v>
      </c>
      <c r="H1361" s="13">
        <f t="shared" si="258"/>
        <v>34.549926809221972</v>
      </c>
      <c r="I1361" s="16">
        <f t="shared" si="265"/>
        <v>34.549927836864228</v>
      </c>
      <c r="J1361" s="13">
        <f t="shared" si="259"/>
        <v>34.219766340811397</v>
      </c>
      <c r="K1361" s="13">
        <f t="shared" si="260"/>
        <v>0.33016149605283118</v>
      </c>
      <c r="L1361" s="13">
        <f t="shared" si="261"/>
        <v>0</v>
      </c>
      <c r="M1361" s="13">
        <f t="shared" si="266"/>
        <v>3.6878898307511241</v>
      </c>
      <c r="N1361" s="13">
        <f t="shared" si="262"/>
        <v>0.19330653624404939</v>
      </c>
      <c r="O1361" s="13">
        <f t="shared" si="263"/>
        <v>0.19330653624404939</v>
      </c>
      <c r="Q1361">
        <v>28.26216102640462</v>
      </c>
    </row>
    <row r="1362" spans="1:17" x14ac:dyDescent="0.2">
      <c r="A1362" s="14">
        <f t="shared" si="264"/>
        <v>63433</v>
      </c>
      <c r="B1362" s="1">
        <v>9</v>
      </c>
      <c r="F1362" s="34">
        <v>26.450501282307609</v>
      </c>
      <c r="G1362" s="13">
        <f t="shared" si="257"/>
        <v>0</v>
      </c>
      <c r="H1362" s="13">
        <f t="shared" si="258"/>
        <v>26.450501282307609</v>
      </c>
      <c r="I1362" s="16">
        <f t="shared" si="265"/>
        <v>26.780662778360441</v>
      </c>
      <c r="J1362" s="13">
        <f t="shared" si="259"/>
        <v>26.572013505073318</v>
      </c>
      <c r="K1362" s="13">
        <f t="shared" si="260"/>
        <v>0.20864927328712213</v>
      </c>
      <c r="L1362" s="13">
        <f t="shared" si="261"/>
        <v>0</v>
      </c>
      <c r="M1362" s="13">
        <f t="shared" si="266"/>
        <v>3.4945832945070747</v>
      </c>
      <c r="N1362" s="13">
        <f t="shared" si="262"/>
        <v>0.18317407061476534</v>
      </c>
      <c r="O1362" s="13">
        <f t="shared" si="263"/>
        <v>0.18317407061476534</v>
      </c>
      <c r="Q1362">
        <v>26.052785989761709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73.823746914965298</v>
      </c>
      <c r="G1363" s="13">
        <f t="shared" si="257"/>
        <v>0.33384722259540495</v>
      </c>
      <c r="H1363" s="13">
        <f t="shared" si="258"/>
        <v>73.489899692369889</v>
      </c>
      <c r="I1363" s="16">
        <f t="shared" si="265"/>
        <v>73.698548965657011</v>
      </c>
      <c r="J1363" s="13">
        <f t="shared" si="259"/>
        <v>65.638376408180164</v>
      </c>
      <c r="K1363" s="13">
        <f t="shared" si="260"/>
        <v>8.0601725574768466</v>
      </c>
      <c r="L1363" s="13">
        <f t="shared" si="261"/>
        <v>0</v>
      </c>
      <c r="M1363" s="13">
        <f t="shared" si="266"/>
        <v>3.3114092238923094</v>
      </c>
      <c r="N1363" s="13">
        <f t="shared" si="262"/>
        <v>0.17357271408154934</v>
      </c>
      <c r="O1363" s="13">
        <f t="shared" si="263"/>
        <v>0.50741993667695429</v>
      </c>
      <c r="Q1363">
        <v>20.48835786682282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17.50547174377331</v>
      </c>
      <c r="G1364" s="13">
        <f t="shared" si="257"/>
        <v>0</v>
      </c>
      <c r="H1364" s="13">
        <f t="shared" si="258"/>
        <v>17.50547174377331</v>
      </c>
      <c r="I1364" s="16">
        <f t="shared" si="265"/>
        <v>25.565644301250156</v>
      </c>
      <c r="J1364" s="13">
        <f t="shared" si="259"/>
        <v>24.781220717651209</v>
      </c>
      <c r="K1364" s="13">
        <f t="shared" si="260"/>
        <v>0.78442358359894726</v>
      </c>
      <c r="L1364" s="13">
        <f t="shared" si="261"/>
        <v>0</v>
      </c>
      <c r="M1364" s="13">
        <f t="shared" si="266"/>
        <v>3.1378365098107599</v>
      </c>
      <c r="N1364" s="13">
        <f t="shared" si="262"/>
        <v>0.16447462772717761</v>
      </c>
      <c r="O1364" s="13">
        <f t="shared" si="263"/>
        <v>0.16447462772717761</v>
      </c>
      <c r="Q1364">
        <v>15.399435342994449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15.124003970345729</v>
      </c>
      <c r="G1365" s="13">
        <f t="shared" si="257"/>
        <v>0</v>
      </c>
      <c r="H1365" s="13">
        <f t="shared" si="258"/>
        <v>15.124003970345729</v>
      </c>
      <c r="I1365" s="16">
        <f t="shared" si="265"/>
        <v>15.908427553944676</v>
      </c>
      <c r="J1365" s="13">
        <f t="shared" si="259"/>
        <v>15.597273527146266</v>
      </c>
      <c r="K1365" s="13">
        <f t="shared" si="260"/>
        <v>0.31115402679841075</v>
      </c>
      <c r="L1365" s="13">
        <f t="shared" si="261"/>
        <v>0</v>
      </c>
      <c r="M1365" s="13">
        <f t="shared" si="266"/>
        <v>2.9733618820835823</v>
      </c>
      <c r="N1365" s="13">
        <f t="shared" si="262"/>
        <v>0.15585343185498568</v>
      </c>
      <c r="O1365" s="13">
        <f t="shared" si="263"/>
        <v>0.15585343185498568</v>
      </c>
      <c r="Q1365">
        <v>11.905247363271631</v>
      </c>
    </row>
    <row r="1366" spans="1:17" x14ac:dyDescent="0.2">
      <c r="A1366" s="14">
        <f t="shared" si="264"/>
        <v>63555</v>
      </c>
      <c r="B1366" s="1">
        <v>1</v>
      </c>
      <c r="F1366" s="34">
        <v>33.907539564994849</v>
      </c>
      <c r="G1366" s="13">
        <f t="shared" si="257"/>
        <v>0</v>
      </c>
      <c r="H1366" s="13">
        <f t="shared" si="258"/>
        <v>33.907539564994849</v>
      </c>
      <c r="I1366" s="16">
        <f t="shared" si="265"/>
        <v>34.218693591793262</v>
      </c>
      <c r="J1366" s="13">
        <f t="shared" si="259"/>
        <v>31.973595506016707</v>
      </c>
      <c r="K1366" s="13">
        <f t="shared" si="260"/>
        <v>2.2450980857765543</v>
      </c>
      <c r="L1366" s="13">
        <f t="shared" si="261"/>
        <v>0</v>
      </c>
      <c r="M1366" s="13">
        <f t="shared" si="266"/>
        <v>2.8175084502285968</v>
      </c>
      <c r="N1366" s="13">
        <f t="shared" si="262"/>
        <v>0.1476841295015314</v>
      </c>
      <c r="O1366" s="13">
        <f t="shared" si="263"/>
        <v>0.1476841295015314</v>
      </c>
      <c r="Q1366">
        <v>13.72445425944764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33.431963950117762</v>
      </c>
      <c r="G1367" s="13">
        <f t="shared" si="257"/>
        <v>0</v>
      </c>
      <c r="H1367" s="13">
        <f t="shared" si="258"/>
        <v>33.431963950117762</v>
      </c>
      <c r="I1367" s="16">
        <f t="shared" si="265"/>
        <v>35.677062035894316</v>
      </c>
      <c r="J1367" s="13">
        <f t="shared" si="259"/>
        <v>32.602433588554398</v>
      </c>
      <c r="K1367" s="13">
        <f t="shared" si="260"/>
        <v>3.0746284473399186</v>
      </c>
      <c r="L1367" s="13">
        <f t="shared" si="261"/>
        <v>0</v>
      </c>
      <c r="M1367" s="13">
        <f t="shared" si="266"/>
        <v>2.6698243207270655</v>
      </c>
      <c r="N1367" s="13">
        <f t="shared" si="262"/>
        <v>0.13994303395846194</v>
      </c>
      <c r="O1367" s="13">
        <f t="shared" si="263"/>
        <v>0.13994303395846194</v>
      </c>
      <c r="Q1367">
        <v>12.09531232258065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9.9061736163100651</v>
      </c>
      <c r="G1368" s="13">
        <f t="shared" si="257"/>
        <v>0</v>
      </c>
      <c r="H1368" s="13">
        <f t="shared" si="258"/>
        <v>9.9061736163100651</v>
      </c>
      <c r="I1368" s="16">
        <f t="shared" si="265"/>
        <v>12.980802063649984</v>
      </c>
      <c r="J1368" s="13">
        <f t="shared" si="259"/>
        <v>12.884180626879026</v>
      </c>
      <c r="K1368" s="13">
        <f t="shared" si="260"/>
        <v>9.6621436770957914E-2</v>
      </c>
      <c r="L1368" s="13">
        <f t="shared" si="261"/>
        <v>0</v>
      </c>
      <c r="M1368" s="13">
        <f t="shared" si="266"/>
        <v>2.5298812867686036</v>
      </c>
      <c r="N1368" s="13">
        <f t="shared" si="262"/>
        <v>0.13260770009343598</v>
      </c>
      <c r="O1368" s="13">
        <f t="shared" si="263"/>
        <v>0.13260770009343598</v>
      </c>
      <c r="Q1368">
        <v>16.08883462492846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18.060139693269999</v>
      </c>
      <c r="G1369" s="13">
        <f t="shared" si="257"/>
        <v>0</v>
      </c>
      <c r="H1369" s="13">
        <f t="shared" si="258"/>
        <v>18.060139693269999</v>
      </c>
      <c r="I1369" s="16">
        <f t="shared" si="265"/>
        <v>18.156761130040955</v>
      </c>
      <c r="J1369" s="13">
        <f t="shared" si="259"/>
        <v>17.910034676353931</v>
      </c>
      <c r="K1369" s="13">
        <f t="shared" si="260"/>
        <v>0.24672645368702462</v>
      </c>
      <c r="L1369" s="13">
        <f t="shared" si="261"/>
        <v>0</v>
      </c>
      <c r="M1369" s="13">
        <f t="shared" si="266"/>
        <v>2.3972735866751678</v>
      </c>
      <c r="N1369" s="13">
        <f t="shared" si="262"/>
        <v>0.12565685927096737</v>
      </c>
      <c r="O1369" s="13">
        <f t="shared" si="263"/>
        <v>0.12565685927096737</v>
      </c>
      <c r="Q1369">
        <v>16.515582292562112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6.634703561311273</v>
      </c>
      <c r="G1370" s="13">
        <f t="shared" si="257"/>
        <v>0</v>
      </c>
      <c r="H1370" s="13">
        <f t="shared" si="258"/>
        <v>6.634703561311273</v>
      </c>
      <c r="I1370" s="16">
        <f t="shared" si="265"/>
        <v>6.8814300149982977</v>
      </c>
      <c r="J1370" s="13">
        <f t="shared" si="259"/>
        <v>6.8762217810441086</v>
      </c>
      <c r="K1370" s="13">
        <f t="shared" si="260"/>
        <v>5.2082339541890121E-3</v>
      </c>
      <c r="L1370" s="13">
        <f t="shared" si="261"/>
        <v>0</v>
      </c>
      <c r="M1370" s="13">
        <f t="shared" si="266"/>
        <v>2.2716167274042003</v>
      </c>
      <c r="N1370" s="13">
        <f t="shared" si="262"/>
        <v>0.11907035768449524</v>
      </c>
      <c r="O1370" s="13">
        <f t="shared" si="263"/>
        <v>0.11907035768449524</v>
      </c>
      <c r="Q1370">
        <v>23.35897562394436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11.25063493530579</v>
      </c>
      <c r="G1371" s="13">
        <f t="shared" si="257"/>
        <v>0</v>
      </c>
      <c r="H1371" s="13">
        <f t="shared" si="258"/>
        <v>11.25063493530579</v>
      </c>
      <c r="I1371" s="16">
        <f t="shared" si="265"/>
        <v>11.255843169259979</v>
      </c>
      <c r="J1371" s="13">
        <f t="shared" si="259"/>
        <v>11.23499704706283</v>
      </c>
      <c r="K1371" s="13">
        <f t="shared" si="260"/>
        <v>2.0846122197148986E-2</v>
      </c>
      <c r="L1371" s="13">
        <f t="shared" si="261"/>
        <v>0</v>
      </c>
      <c r="M1371" s="13">
        <f t="shared" si="266"/>
        <v>2.1525463697197051</v>
      </c>
      <c r="N1371" s="13">
        <f t="shared" si="262"/>
        <v>0.11282909792087539</v>
      </c>
      <c r="O1371" s="13">
        <f t="shared" si="263"/>
        <v>0.11282909792087539</v>
      </c>
      <c r="Q1371">
        <v>23.983617735434869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3.097967966084735</v>
      </c>
      <c r="G1372" s="13">
        <f t="shared" si="257"/>
        <v>0</v>
      </c>
      <c r="H1372" s="13">
        <f t="shared" si="258"/>
        <v>3.097967966084735</v>
      </c>
      <c r="I1372" s="16">
        <f t="shared" si="265"/>
        <v>3.118814088281884</v>
      </c>
      <c r="J1372" s="13">
        <f t="shared" si="259"/>
        <v>3.1185927723411333</v>
      </c>
      <c r="K1372" s="13">
        <f t="shared" si="260"/>
        <v>2.2131594075069927E-4</v>
      </c>
      <c r="L1372" s="13">
        <f t="shared" si="261"/>
        <v>0</v>
      </c>
      <c r="M1372" s="13">
        <f t="shared" si="266"/>
        <v>2.0397172717988297</v>
      </c>
      <c r="N1372" s="13">
        <f t="shared" si="262"/>
        <v>0.10691498358786049</v>
      </c>
      <c r="O1372" s="13">
        <f t="shared" si="263"/>
        <v>0.10691498358786049</v>
      </c>
      <c r="Q1372">
        <v>29.05543819354838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6.1832503970409132</v>
      </c>
      <c r="G1373" s="13">
        <f t="shared" si="257"/>
        <v>0</v>
      </c>
      <c r="H1373" s="13">
        <f t="shared" si="258"/>
        <v>6.1832503970409132</v>
      </c>
      <c r="I1373" s="16">
        <f t="shared" si="265"/>
        <v>6.1834717129816639</v>
      </c>
      <c r="J1373" s="13">
        <f t="shared" si="259"/>
        <v>6.1813400478156755</v>
      </c>
      <c r="K1373" s="13">
        <f t="shared" si="260"/>
        <v>2.1316651659883945E-3</v>
      </c>
      <c r="L1373" s="13">
        <f t="shared" si="261"/>
        <v>0</v>
      </c>
      <c r="M1373" s="13">
        <f t="shared" si="266"/>
        <v>1.9328022882109692</v>
      </c>
      <c r="N1373" s="13">
        <f t="shared" si="262"/>
        <v>0.10131086684401804</v>
      </c>
      <c r="O1373" s="13">
        <f t="shared" si="263"/>
        <v>0.10131086684401804</v>
      </c>
      <c r="Q1373">
        <v>27.490744271694059</v>
      </c>
    </row>
    <row r="1374" spans="1:17" x14ac:dyDescent="0.2">
      <c r="A1374" s="14">
        <f t="shared" si="264"/>
        <v>63798</v>
      </c>
      <c r="B1374" s="1">
        <v>9</v>
      </c>
      <c r="F1374" s="34">
        <v>2.9917520024400441</v>
      </c>
      <c r="G1374" s="13">
        <f t="shared" si="257"/>
        <v>0</v>
      </c>
      <c r="H1374" s="13">
        <f t="shared" si="258"/>
        <v>2.9917520024400441</v>
      </c>
      <c r="I1374" s="16">
        <f t="shared" si="265"/>
        <v>2.9938836676060325</v>
      </c>
      <c r="J1374" s="13">
        <f t="shared" si="259"/>
        <v>2.9935052977177024</v>
      </c>
      <c r="K1374" s="13">
        <f t="shared" si="260"/>
        <v>3.7836988833017671E-4</v>
      </c>
      <c r="L1374" s="13">
        <f t="shared" si="261"/>
        <v>0</v>
      </c>
      <c r="M1374" s="13">
        <f t="shared" si="266"/>
        <v>1.8314914213669511</v>
      </c>
      <c r="N1374" s="13">
        <f t="shared" si="262"/>
        <v>9.6000498678949914E-2</v>
      </c>
      <c r="O1374" s="13">
        <f t="shared" si="263"/>
        <v>9.6000498678949914E-2</v>
      </c>
      <c r="Q1374">
        <v>24.260152145082738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3.687939557185643</v>
      </c>
      <c r="G1375" s="13">
        <f t="shared" si="257"/>
        <v>0</v>
      </c>
      <c r="H1375" s="13">
        <f t="shared" si="258"/>
        <v>3.687939557185643</v>
      </c>
      <c r="I1375" s="16">
        <f t="shared" si="265"/>
        <v>3.6883179270739732</v>
      </c>
      <c r="J1375" s="13">
        <f t="shared" si="259"/>
        <v>3.687504635150805</v>
      </c>
      <c r="K1375" s="13">
        <f t="shared" si="260"/>
        <v>8.1329192316825782E-4</v>
      </c>
      <c r="L1375" s="13">
        <f t="shared" si="261"/>
        <v>0</v>
      </c>
      <c r="M1375" s="13">
        <f t="shared" si="266"/>
        <v>1.7354909226880011</v>
      </c>
      <c r="N1375" s="13">
        <f t="shared" si="262"/>
        <v>9.0968481799652404E-2</v>
      </c>
      <c r="O1375" s="13">
        <f t="shared" si="263"/>
        <v>9.0968481799652404E-2</v>
      </c>
      <c r="Q1375">
        <v>23.264621250908551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42.718033026547431</v>
      </c>
      <c r="G1376" s="13">
        <f t="shared" si="257"/>
        <v>0</v>
      </c>
      <c r="H1376" s="13">
        <f t="shared" si="258"/>
        <v>42.718033026547431</v>
      </c>
      <c r="I1376" s="16">
        <f t="shared" si="265"/>
        <v>42.718846318470597</v>
      </c>
      <c r="J1376" s="13">
        <f t="shared" si="259"/>
        <v>39.030119037993295</v>
      </c>
      <c r="K1376" s="13">
        <f t="shared" si="260"/>
        <v>3.6887272804773019</v>
      </c>
      <c r="L1376" s="13">
        <f t="shared" si="261"/>
        <v>0</v>
      </c>
      <c r="M1376" s="13">
        <f t="shared" si="266"/>
        <v>1.6445224408883488</v>
      </c>
      <c r="N1376" s="13">
        <f t="shared" si="262"/>
        <v>8.620022598641161E-2</v>
      </c>
      <c r="O1376" s="13">
        <f t="shared" si="263"/>
        <v>8.620022598641161E-2</v>
      </c>
      <c r="Q1376">
        <v>14.69932453500738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6.301131949959613</v>
      </c>
      <c r="G1377" s="13">
        <f t="shared" si="257"/>
        <v>0</v>
      </c>
      <c r="H1377" s="13">
        <f t="shared" si="258"/>
        <v>6.301131949959613</v>
      </c>
      <c r="I1377" s="16">
        <f t="shared" si="265"/>
        <v>9.9898592304369149</v>
      </c>
      <c r="J1377" s="13">
        <f t="shared" si="259"/>
        <v>9.9420382230212763</v>
      </c>
      <c r="K1377" s="13">
        <f t="shared" si="260"/>
        <v>4.7821007415638661E-2</v>
      </c>
      <c r="L1377" s="13">
        <f t="shared" si="261"/>
        <v>0</v>
      </c>
      <c r="M1377" s="13">
        <f t="shared" si="266"/>
        <v>1.5583222149019371</v>
      </c>
      <c r="N1377" s="13">
        <f t="shared" si="262"/>
        <v>8.168190578878963E-2</v>
      </c>
      <c r="O1377" s="13">
        <f t="shared" si="263"/>
        <v>8.168190578878963E-2</v>
      </c>
      <c r="Q1377">
        <v>15.52910089980765</v>
      </c>
    </row>
    <row r="1378" spans="1:17" x14ac:dyDescent="0.2">
      <c r="A1378" s="14">
        <f t="shared" si="264"/>
        <v>63920</v>
      </c>
      <c r="B1378" s="1">
        <v>1</v>
      </c>
      <c r="F1378" s="34">
        <v>7.5537842098204147</v>
      </c>
      <c r="G1378" s="13">
        <f t="shared" si="257"/>
        <v>0</v>
      </c>
      <c r="H1378" s="13">
        <f t="shared" si="258"/>
        <v>7.5537842098204147</v>
      </c>
      <c r="I1378" s="16">
        <f t="shared" si="265"/>
        <v>7.6016052172360533</v>
      </c>
      <c r="J1378" s="13">
        <f t="shared" si="259"/>
        <v>7.579133228857164</v>
      </c>
      <c r="K1378" s="13">
        <f t="shared" si="260"/>
        <v>2.2471988378889307E-2</v>
      </c>
      <c r="L1378" s="13">
        <f t="shared" si="261"/>
        <v>0</v>
      </c>
      <c r="M1378" s="13">
        <f t="shared" si="266"/>
        <v>1.4766403091131475</v>
      </c>
      <c r="N1378" s="13">
        <f t="shared" si="262"/>
        <v>7.7400420439042134E-2</v>
      </c>
      <c r="O1378" s="13">
        <f t="shared" si="263"/>
        <v>7.7400420439042134E-2</v>
      </c>
      <c r="Q1378">
        <v>15.087110509636871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26.343779711787889</v>
      </c>
      <c r="G1379" s="13">
        <f t="shared" si="257"/>
        <v>0</v>
      </c>
      <c r="H1379" s="13">
        <f t="shared" si="258"/>
        <v>26.343779711787889</v>
      </c>
      <c r="I1379" s="16">
        <f t="shared" si="265"/>
        <v>26.366251700166778</v>
      </c>
      <c r="J1379" s="13">
        <f t="shared" si="259"/>
        <v>25.202995039662635</v>
      </c>
      <c r="K1379" s="13">
        <f t="shared" si="260"/>
        <v>1.1632566605041426</v>
      </c>
      <c r="L1379" s="13">
        <f t="shared" si="261"/>
        <v>0</v>
      </c>
      <c r="M1379" s="13">
        <f t="shared" si="266"/>
        <v>1.3992398886741053</v>
      </c>
      <c r="N1379" s="13">
        <f t="shared" si="262"/>
        <v>7.3343355866737112E-2</v>
      </c>
      <c r="O1379" s="13">
        <f t="shared" si="263"/>
        <v>7.3343355866737112E-2</v>
      </c>
      <c r="Q1379">
        <v>13.069200322580651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13.525938874325091</v>
      </c>
      <c r="G1380" s="13">
        <f t="shared" si="257"/>
        <v>0</v>
      </c>
      <c r="H1380" s="13">
        <f t="shared" si="258"/>
        <v>13.525938874325091</v>
      </c>
      <c r="I1380" s="16">
        <f t="shared" si="265"/>
        <v>14.689195534829233</v>
      </c>
      <c r="J1380" s="13">
        <f t="shared" si="259"/>
        <v>14.482428318715771</v>
      </c>
      <c r="K1380" s="13">
        <f t="shared" si="260"/>
        <v>0.20676721611346238</v>
      </c>
      <c r="L1380" s="13">
        <f t="shared" si="261"/>
        <v>0</v>
      </c>
      <c r="M1380" s="13">
        <f t="shared" si="266"/>
        <v>1.3258965328073682</v>
      </c>
      <c r="N1380" s="13">
        <f t="shared" si="262"/>
        <v>6.949894870443693E-2</v>
      </c>
      <c r="O1380" s="13">
        <f t="shared" si="263"/>
        <v>6.949894870443693E-2</v>
      </c>
      <c r="Q1380">
        <v>13.208521987424909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2.3819900929620288</v>
      </c>
      <c r="G1381" s="13">
        <f t="shared" si="257"/>
        <v>0</v>
      </c>
      <c r="H1381" s="13">
        <f t="shared" si="258"/>
        <v>2.3819900929620288</v>
      </c>
      <c r="I1381" s="16">
        <f t="shared" si="265"/>
        <v>2.5887573090754912</v>
      </c>
      <c r="J1381" s="13">
        <f t="shared" si="259"/>
        <v>2.5883294769614467</v>
      </c>
      <c r="K1381" s="13">
        <f t="shared" si="260"/>
        <v>4.2783211404451293E-4</v>
      </c>
      <c r="L1381" s="13">
        <f t="shared" si="261"/>
        <v>0</v>
      </c>
      <c r="M1381" s="13">
        <f t="shared" si="266"/>
        <v>1.2563975841029313</v>
      </c>
      <c r="N1381" s="13">
        <f t="shared" si="262"/>
        <v>6.5856052180079186E-2</v>
      </c>
      <c r="O1381" s="13">
        <f t="shared" si="263"/>
        <v>6.5856052180079186E-2</v>
      </c>
      <c r="Q1381">
        <v>20.29392511521273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0.26146054452708262</v>
      </c>
      <c r="G1382" s="13">
        <f t="shared" si="257"/>
        <v>0</v>
      </c>
      <c r="H1382" s="13">
        <f t="shared" si="258"/>
        <v>0.26146054452708262</v>
      </c>
      <c r="I1382" s="16">
        <f t="shared" si="265"/>
        <v>0.26188837664112713</v>
      </c>
      <c r="J1382" s="13">
        <f t="shared" si="259"/>
        <v>0.26188789039582344</v>
      </c>
      <c r="K1382" s="13">
        <f t="shared" si="260"/>
        <v>4.8624530368801544E-7</v>
      </c>
      <c r="L1382" s="13">
        <f t="shared" si="261"/>
        <v>0</v>
      </c>
      <c r="M1382" s="13">
        <f t="shared" si="266"/>
        <v>1.1905415319228521</v>
      </c>
      <c r="N1382" s="13">
        <f t="shared" si="262"/>
        <v>6.2404103797161881E-2</v>
      </c>
      <c r="O1382" s="13">
        <f t="shared" si="263"/>
        <v>6.2404103797161881E-2</v>
      </c>
      <c r="Q1382">
        <v>19.637255073010511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0.16913430423015691</v>
      </c>
      <c r="G1383" s="13">
        <f t="shared" si="257"/>
        <v>0</v>
      </c>
      <c r="H1383" s="13">
        <f t="shared" si="258"/>
        <v>0.16913430423015691</v>
      </c>
      <c r="I1383" s="16">
        <f t="shared" si="265"/>
        <v>0.16913479047546059</v>
      </c>
      <c r="J1383" s="13">
        <f t="shared" si="259"/>
        <v>0.16913470682239698</v>
      </c>
      <c r="K1383" s="13">
        <f t="shared" si="260"/>
        <v>8.3653063615019008E-8</v>
      </c>
      <c r="L1383" s="13">
        <f t="shared" si="261"/>
        <v>0</v>
      </c>
      <c r="M1383" s="13">
        <f t="shared" si="266"/>
        <v>1.1281374281256902</v>
      </c>
      <c r="N1383" s="13">
        <f t="shared" si="262"/>
        <v>5.913309470902256E-2</v>
      </c>
      <c r="O1383" s="13">
        <f t="shared" si="263"/>
        <v>5.913309470902256E-2</v>
      </c>
      <c r="Q1383">
        <v>22.80829650053218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10.44773844359254</v>
      </c>
      <c r="G1384" s="13">
        <f t="shared" si="257"/>
        <v>0</v>
      </c>
      <c r="H1384" s="13">
        <f t="shared" si="258"/>
        <v>10.44773844359254</v>
      </c>
      <c r="I1384" s="16">
        <f t="shared" si="265"/>
        <v>10.447738527245603</v>
      </c>
      <c r="J1384" s="13">
        <f t="shared" si="259"/>
        <v>10.437664613053581</v>
      </c>
      <c r="K1384" s="13">
        <f t="shared" si="260"/>
        <v>1.007391419202186E-2</v>
      </c>
      <c r="L1384" s="13">
        <f t="shared" si="261"/>
        <v>0</v>
      </c>
      <c r="M1384" s="13">
        <f t="shared" si="266"/>
        <v>1.0690043334166677</v>
      </c>
      <c r="N1384" s="13">
        <f t="shared" si="262"/>
        <v>5.6033540698412564E-2</v>
      </c>
      <c r="O1384" s="13">
        <f t="shared" si="263"/>
        <v>5.6033540698412564E-2</v>
      </c>
      <c r="Q1384">
        <v>27.633907193548389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14.33196223215503</v>
      </c>
      <c r="G1385" s="13">
        <f t="shared" si="257"/>
        <v>0</v>
      </c>
      <c r="H1385" s="13">
        <f t="shared" si="258"/>
        <v>14.33196223215503</v>
      </c>
      <c r="I1385" s="16">
        <f t="shared" si="265"/>
        <v>14.342036146347052</v>
      </c>
      <c r="J1385" s="13">
        <f t="shared" si="259"/>
        <v>14.313917601626141</v>
      </c>
      <c r="K1385" s="13">
        <f t="shared" si="260"/>
        <v>2.8118544720911132E-2</v>
      </c>
      <c r="L1385" s="13">
        <f t="shared" si="261"/>
        <v>0</v>
      </c>
      <c r="M1385" s="13">
        <f t="shared" si="266"/>
        <v>1.0129707927182552</v>
      </c>
      <c r="N1385" s="13">
        <f t="shared" si="262"/>
        <v>5.3096454678222542E-2</v>
      </c>
      <c r="O1385" s="13">
        <f t="shared" si="263"/>
        <v>5.3096454678222542E-2</v>
      </c>
      <c r="Q1385">
        <v>27.06680083751132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25.88602441584095</v>
      </c>
      <c r="G1386" s="13">
        <f t="shared" si="257"/>
        <v>0</v>
      </c>
      <c r="H1386" s="13">
        <f t="shared" si="258"/>
        <v>25.88602441584095</v>
      </c>
      <c r="I1386" s="16">
        <f t="shared" si="265"/>
        <v>25.914142960561861</v>
      </c>
      <c r="J1386" s="13">
        <f t="shared" si="259"/>
        <v>25.736366733944017</v>
      </c>
      <c r="K1386" s="13">
        <f t="shared" si="260"/>
        <v>0.1777762266178442</v>
      </c>
      <c r="L1386" s="13">
        <f t="shared" si="261"/>
        <v>0</v>
      </c>
      <c r="M1386" s="13">
        <f t="shared" si="266"/>
        <v>0.95987433804003264</v>
      </c>
      <c r="N1386" s="13">
        <f t="shared" si="262"/>
        <v>5.0313320633625584E-2</v>
      </c>
      <c r="O1386" s="13">
        <f t="shared" si="263"/>
        <v>5.0313320633625584E-2</v>
      </c>
      <c r="Q1386">
        <v>26.508519853054771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65.541880826014491</v>
      </c>
      <c r="G1387" s="13">
        <f t="shared" si="257"/>
        <v>0.16820990081638884</v>
      </c>
      <c r="H1387" s="13">
        <f t="shared" si="258"/>
        <v>65.373670925198098</v>
      </c>
      <c r="I1387" s="16">
        <f t="shared" si="265"/>
        <v>65.55144715181595</v>
      </c>
      <c r="J1387" s="13">
        <f t="shared" si="259"/>
        <v>60.581837434073101</v>
      </c>
      <c r="K1387" s="13">
        <f t="shared" si="260"/>
        <v>4.9696097177428484</v>
      </c>
      <c r="L1387" s="13">
        <f t="shared" si="261"/>
        <v>0</v>
      </c>
      <c r="M1387" s="13">
        <f t="shared" si="266"/>
        <v>0.90956101740640705</v>
      </c>
      <c r="N1387" s="13">
        <f t="shared" si="262"/>
        <v>4.7676068930083908E-2</v>
      </c>
      <c r="O1387" s="13">
        <f t="shared" si="263"/>
        <v>0.21588596974647276</v>
      </c>
      <c r="Q1387">
        <v>21.820871502551562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7.4134000919072944</v>
      </c>
      <c r="G1388" s="13">
        <f t="shared" si="257"/>
        <v>0</v>
      </c>
      <c r="H1388" s="13">
        <f t="shared" si="258"/>
        <v>7.4134000919072944</v>
      </c>
      <c r="I1388" s="16">
        <f t="shared" si="265"/>
        <v>12.383009809650144</v>
      </c>
      <c r="J1388" s="13">
        <f t="shared" si="259"/>
        <v>12.310001349961702</v>
      </c>
      <c r="K1388" s="13">
        <f t="shared" si="260"/>
        <v>7.3008459688441718E-2</v>
      </c>
      <c r="L1388" s="13">
        <f t="shared" si="261"/>
        <v>0</v>
      </c>
      <c r="M1388" s="13">
        <f t="shared" si="266"/>
        <v>0.86188494847632313</v>
      </c>
      <c r="N1388" s="13">
        <f t="shared" si="262"/>
        <v>4.5177052915625043E-2</v>
      </c>
      <c r="O1388" s="13">
        <f t="shared" si="263"/>
        <v>4.5177052915625043E-2</v>
      </c>
      <c r="Q1388">
        <v>17.092821232710531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39.122302876526177</v>
      </c>
      <c r="G1389" s="13">
        <f t="shared" si="257"/>
        <v>0</v>
      </c>
      <c r="H1389" s="13">
        <f t="shared" si="258"/>
        <v>39.122302876526177</v>
      </c>
      <c r="I1389" s="16">
        <f t="shared" si="265"/>
        <v>39.195311336214615</v>
      </c>
      <c r="J1389" s="13">
        <f t="shared" si="259"/>
        <v>37.116264398498977</v>
      </c>
      <c r="K1389" s="13">
        <f t="shared" si="260"/>
        <v>2.0790469377156384</v>
      </c>
      <c r="L1389" s="13">
        <f t="shared" si="261"/>
        <v>0</v>
      </c>
      <c r="M1389" s="13">
        <f t="shared" si="266"/>
        <v>0.81670789556069812</v>
      </c>
      <c r="N1389" s="13">
        <f t="shared" si="262"/>
        <v>4.2809026749546508E-2</v>
      </c>
      <c r="O1389" s="13">
        <f t="shared" si="263"/>
        <v>4.2809026749546508E-2</v>
      </c>
      <c r="Q1389">
        <v>17.336558675851531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134.69001268764239</v>
      </c>
      <c r="G1390" s="13">
        <f t="shared" si="257"/>
        <v>1.5511725380489469</v>
      </c>
      <c r="H1390" s="13">
        <f t="shared" si="258"/>
        <v>133.13884014959345</v>
      </c>
      <c r="I1390" s="16">
        <f t="shared" si="265"/>
        <v>135.21788708730909</v>
      </c>
      <c r="J1390" s="13">
        <f t="shared" si="259"/>
        <v>78.645148230106116</v>
      </c>
      <c r="K1390" s="13">
        <f t="shared" si="260"/>
        <v>56.572738857202978</v>
      </c>
      <c r="L1390" s="13">
        <f t="shared" si="261"/>
        <v>1.6508301154919054</v>
      </c>
      <c r="M1390" s="13">
        <f t="shared" si="266"/>
        <v>2.4247289843030568</v>
      </c>
      <c r="N1390" s="13">
        <f t="shared" si="262"/>
        <v>0.12709597704840089</v>
      </c>
      <c r="O1390" s="13">
        <f t="shared" si="263"/>
        <v>1.6782685150973478</v>
      </c>
      <c r="Q1390">
        <v>14.798531322580651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61.646463878397732</v>
      </c>
      <c r="G1391" s="13">
        <f t="shared" si="257"/>
        <v>9.0301561864053637E-2</v>
      </c>
      <c r="H1391" s="13">
        <f t="shared" si="258"/>
        <v>61.55616231653368</v>
      </c>
      <c r="I1391" s="16">
        <f t="shared" si="265"/>
        <v>116.47807105824477</v>
      </c>
      <c r="J1391" s="13">
        <f t="shared" si="259"/>
        <v>78.723139343398941</v>
      </c>
      <c r="K1391" s="13">
        <f t="shared" si="260"/>
        <v>37.754931714845824</v>
      </c>
      <c r="L1391" s="13">
        <f t="shared" si="261"/>
        <v>0.88339951061087341</v>
      </c>
      <c r="M1391" s="13">
        <f t="shared" si="266"/>
        <v>3.1810325178655292</v>
      </c>
      <c r="N1391" s="13">
        <f t="shared" si="262"/>
        <v>0.16673881431621593</v>
      </c>
      <c r="O1391" s="13">
        <f t="shared" si="263"/>
        <v>0.25704037618026954</v>
      </c>
      <c r="Q1391">
        <v>16.22518707554865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31.818112881246229</v>
      </c>
      <c r="G1392" s="13">
        <f t="shared" si="257"/>
        <v>0</v>
      </c>
      <c r="H1392" s="13">
        <f t="shared" si="258"/>
        <v>31.818112881246229</v>
      </c>
      <c r="I1392" s="16">
        <f t="shared" si="265"/>
        <v>68.689645085481175</v>
      </c>
      <c r="J1392" s="13">
        <f t="shared" si="259"/>
        <v>55.293380505699432</v>
      </c>
      <c r="K1392" s="13">
        <f t="shared" si="260"/>
        <v>13.396264579781743</v>
      </c>
      <c r="L1392" s="13">
        <f t="shared" si="261"/>
        <v>0</v>
      </c>
      <c r="M1392" s="13">
        <f t="shared" si="266"/>
        <v>3.0142937035493134</v>
      </c>
      <c r="N1392" s="13">
        <f t="shared" si="262"/>
        <v>0.15799893754870883</v>
      </c>
      <c r="O1392" s="13">
        <f t="shared" si="263"/>
        <v>0.15799893754870883</v>
      </c>
      <c r="Q1392">
        <v>14.269515227101911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3.082280529657996</v>
      </c>
      <c r="G1393" s="13">
        <f t="shared" si="257"/>
        <v>0</v>
      </c>
      <c r="H1393" s="13">
        <f t="shared" si="258"/>
        <v>3.082280529657996</v>
      </c>
      <c r="I1393" s="16">
        <f t="shared" si="265"/>
        <v>16.478545109439739</v>
      </c>
      <c r="J1393" s="13">
        <f t="shared" si="259"/>
        <v>16.297359175534499</v>
      </c>
      <c r="K1393" s="13">
        <f t="shared" si="260"/>
        <v>0.1811859339052404</v>
      </c>
      <c r="L1393" s="13">
        <f t="shared" si="261"/>
        <v>0</v>
      </c>
      <c r="M1393" s="13">
        <f t="shared" si="266"/>
        <v>2.8562947660006044</v>
      </c>
      <c r="N1393" s="13">
        <f t="shared" si="262"/>
        <v>0.14971717514542138</v>
      </c>
      <c r="O1393" s="13">
        <f t="shared" si="263"/>
        <v>0.14971717514542138</v>
      </c>
      <c r="Q1393">
        <v>16.67031638032319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0.46666666699999998</v>
      </c>
      <c r="G1394" s="13">
        <f t="shared" si="257"/>
        <v>0</v>
      </c>
      <c r="H1394" s="13">
        <f t="shared" si="258"/>
        <v>0.46666666699999998</v>
      </c>
      <c r="I1394" s="16">
        <f t="shared" si="265"/>
        <v>0.64785260090524033</v>
      </c>
      <c r="J1394" s="13">
        <f t="shared" si="259"/>
        <v>0.64784659301905656</v>
      </c>
      <c r="K1394" s="13">
        <f t="shared" si="260"/>
        <v>6.0078861837675746E-6</v>
      </c>
      <c r="L1394" s="13">
        <f t="shared" si="261"/>
        <v>0</v>
      </c>
      <c r="M1394" s="13">
        <f t="shared" si="266"/>
        <v>2.7065775908551828</v>
      </c>
      <c r="N1394" s="13">
        <f t="shared" si="262"/>
        <v>0.14186951432261677</v>
      </c>
      <c r="O1394" s="13">
        <f t="shared" si="263"/>
        <v>0.14186951432261677</v>
      </c>
      <c r="Q1394">
        <v>21.071387947602449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27.52112413924516</v>
      </c>
      <c r="G1395" s="13">
        <f t="shared" si="257"/>
        <v>0</v>
      </c>
      <c r="H1395" s="13">
        <f t="shared" si="258"/>
        <v>27.52112413924516</v>
      </c>
      <c r="I1395" s="16">
        <f t="shared" si="265"/>
        <v>27.521130147131345</v>
      </c>
      <c r="J1395" s="13">
        <f t="shared" si="259"/>
        <v>27.234212835469055</v>
      </c>
      <c r="K1395" s="13">
        <f t="shared" si="260"/>
        <v>0.28691731166228962</v>
      </c>
      <c r="L1395" s="13">
        <f t="shared" si="261"/>
        <v>0</v>
      </c>
      <c r="M1395" s="13">
        <f t="shared" si="266"/>
        <v>2.5647080765325661</v>
      </c>
      <c r="N1395" s="13">
        <f t="shared" si="262"/>
        <v>0.13443320096432293</v>
      </c>
      <c r="O1395" s="13">
        <f t="shared" si="263"/>
        <v>0.13443320096432293</v>
      </c>
      <c r="Q1395">
        <v>24.321145879250121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3.616272207039025</v>
      </c>
      <c r="G1396" s="13">
        <f t="shared" si="257"/>
        <v>0</v>
      </c>
      <c r="H1396" s="13">
        <f t="shared" si="258"/>
        <v>3.616272207039025</v>
      </c>
      <c r="I1396" s="16">
        <f t="shared" si="265"/>
        <v>3.9031895187013146</v>
      </c>
      <c r="J1396" s="13">
        <f t="shared" si="259"/>
        <v>3.9024682496675154</v>
      </c>
      <c r="K1396" s="13">
        <f t="shared" si="260"/>
        <v>7.2126903379921004E-4</v>
      </c>
      <c r="L1396" s="13">
        <f t="shared" si="261"/>
        <v>0</v>
      </c>
      <c r="M1396" s="13">
        <f t="shared" si="266"/>
        <v>2.4302748755682431</v>
      </c>
      <c r="N1396" s="13">
        <f t="shared" si="262"/>
        <v>0.12738667364728518</v>
      </c>
      <c r="O1396" s="13">
        <f t="shared" si="263"/>
        <v>0.12738667364728518</v>
      </c>
      <c r="Q1396">
        <v>25.339629088742399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6.6666670000000003E-3</v>
      </c>
      <c r="G1397" s="13">
        <f t="shared" si="257"/>
        <v>0</v>
      </c>
      <c r="H1397" s="13">
        <f t="shared" si="258"/>
        <v>6.6666670000000003E-3</v>
      </c>
      <c r="I1397" s="16">
        <f t="shared" si="265"/>
        <v>7.3879360337992103E-3</v>
      </c>
      <c r="J1397" s="13">
        <f t="shared" si="259"/>
        <v>7.3879360303712432E-3</v>
      </c>
      <c r="K1397" s="13">
        <f t="shared" si="260"/>
        <v>3.4279671115577948E-12</v>
      </c>
      <c r="L1397" s="13">
        <f t="shared" si="261"/>
        <v>0</v>
      </c>
      <c r="M1397" s="13">
        <f t="shared" si="266"/>
        <v>2.302888201920958</v>
      </c>
      <c r="N1397" s="13">
        <f t="shared" si="262"/>
        <v>0.12070950112410479</v>
      </c>
      <c r="O1397" s="13">
        <f t="shared" si="263"/>
        <v>0.12070950112410479</v>
      </c>
      <c r="Q1397">
        <v>27.926179193548389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0.38360509460066788</v>
      </c>
      <c r="G1398" s="13">
        <f t="shared" si="257"/>
        <v>0</v>
      </c>
      <c r="H1398" s="13">
        <f t="shared" si="258"/>
        <v>0.38360509460066788</v>
      </c>
      <c r="I1398" s="16">
        <f t="shared" si="265"/>
        <v>0.38360509460409586</v>
      </c>
      <c r="J1398" s="13">
        <f t="shared" si="259"/>
        <v>0.38360431019818531</v>
      </c>
      <c r="K1398" s="13">
        <f t="shared" si="260"/>
        <v>7.8440591055883857E-7</v>
      </c>
      <c r="L1398" s="13">
        <f t="shared" si="261"/>
        <v>0</v>
      </c>
      <c r="M1398" s="13">
        <f t="shared" si="266"/>
        <v>2.1821787007968534</v>
      </c>
      <c r="N1398" s="13">
        <f t="shared" si="262"/>
        <v>0.11438232308329672</v>
      </c>
      <c r="O1398" s="13">
        <f t="shared" si="263"/>
        <v>0.11438232308329672</v>
      </c>
      <c r="Q1398">
        <v>24.365664211962169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22.29154364910929</v>
      </c>
      <c r="G1399" s="13">
        <f t="shared" si="257"/>
        <v>0</v>
      </c>
      <c r="H1399" s="13">
        <f t="shared" si="258"/>
        <v>22.29154364910929</v>
      </c>
      <c r="I1399" s="16">
        <f t="shared" si="265"/>
        <v>22.291544433515199</v>
      </c>
      <c r="J1399" s="13">
        <f t="shared" si="259"/>
        <v>22.077632379947278</v>
      </c>
      <c r="K1399" s="13">
        <f t="shared" si="260"/>
        <v>0.21391205356792042</v>
      </c>
      <c r="L1399" s="13">
        <f t="shared" si="261"/>
        <v>0</v>
      </c>
      <c r="M1399" s="13">
        <f t="shared" si="266"/>
        <v>2.0677963777135568</v>
      </c>
      <c r="N1399" s="13">
        <f t="shared" si="262"/>
        <v>0.10838679401450227</v>
      </c>
      <c r="O1399" s="13">
        <f t="shared" si="263"/>
        <v>0.10838679401450227</v>
      </c>
      <c r="Q1399">
        <v>21.921467117696132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26.02897929738138</v>
      </c>
      <c r="G1400" s="13">
        <f t="shared" si="257"/>
        <v>0</v>
      </c>
      <c r="H1400" s="13">
        <f t="shared" si="258"/>
        <v>26.02897929738138</v>
      </c>
      <c r="I1400" s="16">
        <f t="shared" si="265"/>
        <v>26.2428913509493</v>
      </c>
      <c r="J1400" s="13">
        <f t="shared" si="259"/>
        <v>25.465267682035684</v>
      </c>
      <c r="K1400" s="13">
        <f t="shared" si="260"/>
        <v>0.77762366891361623</v>
      </c>
      <c r="L1400" s="13">
        <f t="shared" si="261"/>
        <v>0</v>
      </c>
      <c r="M1400" s="13">
        <f t="shared" si="266"/>
        <v>1.9594095836990546</v>
      </c>
      <c r="N1400" s="13">
        <f t="shared" si="262"/>
        <v>0.10270553001609445</v>
      </c>
      <c r="O1400" s="13">
        <f t="shared" si="263"/>
        <v>0.10270553001609445</v>
      </c>
      <c r="Q1400">
        <v>16.033981209050001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18.19780241488251</v>
      </c>
      <c r="G1401" s="13">
        <f t="shared" si="257"/>
        <v>0</v>
      </c>
      <c r="H1401" s="13">
        <f t="shared" si="258"/>
        <v>18.19780241488251</v>
      </c>
      <c r="I1401" s="16">
        <f t="shared" si="265"/>
        <v>18.975426083796126</v>
      </c>
      <c r="J1401" s="13">
        <f t="shared" si="259"/>
        <v>18.489600549068708</v>
      </c>
      <c r="K1401" s="13">
        <f t="shared" si="260"/>
        <v>0.48582553472741807</v>
      </c>
      <c r="L1401" s="13">
        <f t="shared" si="261"/>
        <v>0</v>
      </c>
      <c r="M1401" s="13">
        <f t="shared" si="266"/>
        <v>1.8567040536829602</v>
      </c>
      <c r="N1401" s="13">
        <f t="shared" si="262"/>
        <v>9.7322058390946473E-2</v>
      </c>
      <c r="O1401" s="13">
        <f t="shared" si="263"/>
        <v>9.7322058390946473E-2</v>
      </c>
      <c r="Q1401">
        <v>12.44945422665548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103.8573751613911</v>
      </c>
      <c r="G1402" s="13">
        <f t="shared" si="257"/>
        <v>0.93451978752392106</v>
      </c>
      <c r="H1402" s="13">
        <f t="shared" si="258"/>
        <v>102.92285537386718</v>
      </c>
      <c r="I1402" s="16">
        <f t="shared" si="265"/>
        <v>103.40868090859459</v>
      </c>
      <c r="J1402" s="13">
        <f t="shared" si="259"/>
        <v>66.364777751010223</v>
      </c>
      <c r="K1402" s="13">
        <f t="shared" si="260"/>
        <v>37.043903157584367</v>
      </c>
      <c r="L1402" s="13">
        <f t="shared" si="261"/>
        <v>0.85440223841763219</v>
      </c>
      <c r="M1402" s="13">
        <f t="shared" si="266"/>
        <v>2.6137842337096462</v>
      </c>
      <c r="N1402" s="13">
        <f t="shared" si="262"/>
        <v>0.13700560480268209</v>
      </c>
      <c r="O1402" s="13">
        <f t="shared" si="263"/>
        <v>1.071525392326603</v>
      </c>
      <c r="Q1402">
        <v>13.194537322580651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45.10212574722852</v>
      </c>
      <c r="G1403" s="13">
        <f t="shared" si="257"/>
        <v>0</v>
      </c>
      <c r="H1403" s="13">
        <f t="shared" si="258"/>
        <v>45.10212574722852</v>
      </c>
      <c r="I1403" s="16">
        <f t="shared" si="265"/>
        <v>81.291626666395246</v>
      </c>
      <c r="J1403" s="13">
        <f t="shared" si="259"/>
        <v>61.504844178155182</v>
      </c>
      <c r="K1403" s="13">
        <f t="shared" si="260"/>
        <v>19.786782488240064</v>
      </c>
      <c r="L1403" s="13">
        <f t="shared" si="261"/>
        <v>0.15061978100421577</v>
      </c>
      <c r="M1403" s="13">
        <f t="shared" si="266"/>
        <v>2.62739840991118</v>
      </c>
      <c r="N1403" s="13">
        <f t="shared" si="262"/>
        <v>0.13771921322541489</v>
      </c>
      <c r="O1403" s="13">
        <f t="shared" si="263"/>
        <v>0.13771921322541489</v>
      </c>
      <c r="Q1403">
        <v>14.403016795812039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65.792781998844831</v>
      </c>
      <c r="G1404" s="13">
        <f t="shared" si="257"/>
        <v>0.1732279242729956</v>
      </c>
      <c r="H1404" s="13">
        <f t="shared" si="258"/>
        <v>65.619554074571838</v>
      </c>
      <c r="I1404" s="16">
        <f t="shared" si="265"/>
        <v>85.255716781807692</v>
      </c>
      <c r="J1404" s="13">
        <f t="shared" si="259"/>
        <v>64.337274241688334</v>
      </c>
      <c r="K1404" s="13">
        <f t="shared" si="260"/>
        <v>20.918442540119358</v>
      </c>
      <c r="L1404" s="13">
        <f t="shared" si="261"/>
        <v>0.19677130926483755</v>
      </c>
      <c r="M1404" s="13">
        <f t="shared" si="266"/>
        <v>2.686450505950603</v>
      </c>
      <c r="N1404" s="13">
        <f t="shared" si="262"/>
        <v>0.14081452156357283</v>
      </c>
      <c r="O1404" s="13">
        <f t="shared" si="263"/>
        <v>0.31404244583656843</v>
      </c>
      <c r="Q1404">
        <v>15.00142907034151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0.89061120685202944</v>
      </c>
      <c r="G1405" s="13">
        <f t="shared" si="257"/>
        <v>0</v>
      </c>
      <c r="H1405" s="13">
        <f t="shared" si="258"/>
        <v>0.89061120685202944</v>
      </c>
      <c r="I1405" s="16">
        <f t="shared" si="265"/>
        <v>21.612282437706551</v>
      </c>
      <c r="J1405" s="13">
        <f t="shared" si="259"/>
        <v>21.1701725679366</v>
      </c>
      <c r="K1405" s="13">
        <f t="shared" si="260"/>
        <v>0.44210986976995059</v>
      </c>
      <c r="L1405" s="13">
        <f t="shared" si="261"/>
        <v>0</v>
      </c>
      <c r="M1405" s="13">
        <f t="shared" si="266"/>
        <v>2.54563598438703</v>
      </c>
      <c r="N1405" s="13">
        <f t="shared" si="262"/>
        <v>0.13343350730730552</v>
      </c>
      <c r="O1405" s="13">
        <f t="shared" si="263"/>
        <v>0.13343350730730552</v>
      </c>
      <c r="Q1405">
        <v>16.008728089063279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16.81494855831032</v>
      </c>
      <c r="G1406" s="13">
        <f t="shared" si="257"/>
        <v>0</v>
      </c>
      <c r="H1406" s="13">
        <f t="shared" si="258"/>
        <v>16.81494855831032</v>
      </c>
      <c r="I1406" s="16">
        <f t="shared" si="265"/>
        <v>17.257058428080271</v>
      </c>
      <c r="J1406" s="13">
        <f t="shared" si="259"/>
        <v>17.120329960084931</v>
      </c>
      <c r="K1406" s="13">
        <f t="shared" si="260"/>
        <v>0.13672846799534</v>
      </c>
      <c r="L1406" s="13">
        <f t="shared" si="261"/>
        <v>0</v>
      </c>
      <c r="M1406" s="13">
        <f t="shared" si="266"/>
        <v>2.4122024770797243</v>
      </c>
      <c r="N1406" s="13">
        <f t="shared" si="262"/>
        <v>0.12643938050303033</v>
      </c>
      <c r="O1406" s="13">
        <f t="shared" si="263"/>
        <v>0.12643938050303033</v>
      </c>
      <c r="Q1406">
        <v>19.675677279904441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26.709064685790121</v>
      </c>
      <c r="G1407" s="13">
        <f t="shared" si="257"/>
        <v>0</v>
      </c>
      <c r="H1407" s="13">
        <f t="shared" si="258"/>
        <v>26.709064685790121</v>
      </c>
      <c r="I1407" s="16">
        <f t="shared" si="265"/>
        <v>26.845793153785461</v>
      </c>
      <c r="J1407" s="13">
        <f t="shared" si="259"/>
        <v>26.512061591727591</v>
      </c>
      <c r="K1407" s="13">
        <f t="shared" si="260"/>
        <v>0.33373156205787069</v>
      </c>
      <c r="L1407" s="13">
        <f t="shared" si="261"/>
        <v>0</v>
      </c>
      <c r="M1407" s="13">
        <f t="shared" si="266"/>
        <v>2.285763096576694</v>
      </c>
      <c r="N1407" s="13">
        <f t="shared" si="262"/>
        <v>0.11981186183745617</v>
      </c>
      <c r="O1407" s="13">
        <f t="shared" si="263"/>
        <v>0.11981186183745617</v>
      </c>
      <c r="Q1407">
        <v>22.691517189318962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0.51318711612873757</v>
      </c>
      <c r="G1408" s="13">
        <f t="shared" si="257"/>
        <v>0</v>
      </c>
      <c r="H1408" s="13">
        <f t="shared" si="258"/>
        <v>0.51318711612873757</v>
      </c>
      <c r="I1408" s="16">
        <f t="shared" si="265"/>
        <v>0.84691867818660826</v>
      </c>
      <c r="J1408" s="13">
        <f t="shared" si="259"/>
        <v>0.84691240245555621</v>
      </c>
      <c r="K1408" s="13">
        <f t="shared" si="260"/>
        <v>6.275731052052258E-6</v>
      </c>
      <c r="L1408" s="13">
        <f t="shared" si="261"/>
        <v>0</v>
      </c>
      <c r="M1408" s="13">
        <f t="shared" si="266"/>
        <v>2.165951234739238</v>
      </c>
      <c r="N1408" s="13">
        <f t="shared" si="262"/>
        <v>0.11353173496934089</v>
      </c>
      <c r="O1408" s="13">
        <f t="shared" si="263"/>
        <v>0.11353173496934089</v>
      </c>
      <c r="Q1408">
        <v>26.501933316969239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2.2448616288601908</v>
      </c>
      <c r="G1409" s="13">
        <f t="shared" si="257"/>
        <v>0</v>
      </c>
      <c r="H1409" s="13">
        <f t="shared" si="258"/>
        <v>2.2448616288601908</v>
      </c>
      <c r="I1409" s="16">
        <f t="shared" si="265"/>
        <v>2.244867904591243</v>
      </c>
      <c r="J1409" s="13">
        <f t="shared" si="259"/>
        <v>2.2447901770697141</v>
      </c>
      <c r="K1409" s="13">
        <f t="shared" si="260"/>
        <v>7.7727521528903054E-5</v>
      </c>
      <c r="L1409" s="13">
        <f t="shared" si="261"/>
        <v>0</v>
      </c>
      <c r="M1409" s="13">
        <f t="shared" si="266"/>
        <v>2.052419499769897</v>
      </c>
      <c r="N1409" s="13">
        <f t="shared" si="262"/>
        <v>0.10758079081214224</v>
      </c>
      <c r="O1409" s="13">
        <f t="shared" si="263"/>
        <v>0.10758079081214224</v>
      </c>
      <c r="Q1409">
        <v>29.50227719354838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11.6634909539025</v>
      </c>
      <c r="G1410" s="13">
        <f t="shared" si="257"/>
        <v>0</v>
      </c>
      <c r="H1410" s="13">
        <f t="shared" si="258"/>
        <v>11.6634909539025</v>
      </c>
      <c r="I1410" s="16">
        <f t="shared" si="265"/>
        <v>11.663568681424028</v>
      </c>
      <c r="J1410" s="13">
        <f t="shared" si="259"/>
        <v>11.646596733692295</v>
      </c>
      <c r="K1410" s="13">
        <f t="shared" si="260"/>
        <v>1.6971947731732939E-2</v>
      </c>
      <c r="L1410" s="13">
        <f t="shared" si="261"/>
        <v>0</v>
      </c>
      <c r="M1410" s="13">
        <f t="shared" si="266"/>
        <v>1.9448387089577548</v>
      </c>
      <c r="N1410" s="13">
        <f t="shared" si="262"/>
        <v>0.10194177473718122</v>
      </c>
      <c r="O1410" s="13">
        <f t="shared" si="263"/>
        <v>0.10194177473718122</v>
      </c>
      <c r="Q1410">
        <v>26.233969433088049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6.7775412985829657</v>
      </c>
      <c r="G1411" s="13">
        <f t="shared" si="257"/>
        <v>0</v>
      </c>
      <c r="H1411" s="13">
        <f t="shared" si="258"/>
        <v>6.7775412985829657</v>
      </c>
      <c r="I1411" s="16">
        <f t="shared" si="265"/>
        <v>6.7945132463146987</v>
      </c>
      <c r="J1411" s="13">
        <f t="shared" si="259"/>
        <v>6.7890106991350931</v>
      </c>
      <c r="K1411" s="13">
        <f t="shared" si="260"/>
        <v>5.5025471796055214E-3</v>
      </c>
      <c r="L1411" s="13">
        <f t="shared" si="261"/>
        <v>0</v>
      </c>
      <c r="M1411" s="13">
        <f t="shared" si="266"/>
        <v>1.8428969342205737</v>
      </c>
      <c r="N1411" s="13">
        <f t="shared" si="262"/>
        <v>9.6598336544234428E-2</v>
      </c>
      <c r="O1411" s="13">
        <f t="shared" si="263"/>
        <v>9.6598336544234428E-2</v>
      </c>
      <c r="Q1411">
        <v>22.69657811057375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10.08578217358906</v>
      </c>
      <c r="G1412" s="13">
        <f t="shared" si="257"/>
        <v>0</v>
      </c>
      <c r="H1412" s="13">
        <f t="shared" si="258"/>
        <v>10.08578217358906</v>
      </c>
      <c r="I1412" s="16">
        <f t="shared" si="265"/>
        <v>10.091284720768666</v>
      </c>
      <c r="J1412" s="13">
        <f t="shared" si="259"/>
        <v>10.054786085029015</v>
      </c>
      <c r="K1412" s="13">
        <f t="shared" si="260"/>
        <v>3.6498635739651064E-2</v>
      </c>
      <c r="L1412" s="13">
        <f t="shared" si="261"/>
        <v>0</v>
      </c>
      <c r="M1412" s="13">
        <f t="shared" si="266"/>
        <v>1.7462985976763392</v>
      </c>
      <c r="N1412" s="13">
        <f t="shared" si="262"/>
        <v>9.1534983054496449E-2</v>
      </c>
      <c r="O1412" s="13">
        <f t="shared" si="263"/>
        <v>9.1534983054496449E-2</v>
      </c>
      <c r="Q1412">
        <v>17.67972097781206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7.5712057743680754</v>
      </c>
      <c r="G1413" s="13">
        <f t="shared" si="257"/>
        <v>0</v>
      </c>
      <c r="H1413" s="13">
        <f t="shared" si="258"/>
        <v>7.5712057743680754</v>
      </c>
      <c r="I1413" s="16">
        <f t="shared" si="265"/>
        <v>7.6077044101077265</v>
      </c>
      <c r="J1413" s="13">
        <f t="shared" si="259"/>
        <v>7.5824062049355767</v>
      </c>
      <c r="K1413" s="13">
        <f t="shared" si="260"/>
        <v>2.5298205172149757E-2</v>
      </c>
      <c r="L1413" s="13">
        <f t="shared" si="261"/>
        <v>0</v>
      </c>
      <c r="M1413" s="13">
        <f t="shared" si="266"/>
        <v>1.6547636146218427</v>
      </c>
      <c r="N1413" s="13">
        <f t="shared" si="262"/>
        <v>8.6737033188456492E-2</v>
      </c>
      <c r="O1413" s="13">
        <f t="shared" si="263"/>
        <v>8.6737033188456492E-2</v>
      </c>
      <c r="Q1413">
        <v>14.247699523716109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15.63555512461361</v>
      </c>
      <c r="G1414" s="13">
        <f t="shared" ref="G1414:G1477" si="271">IF((F1414-$J$2)&gt;0,$I$2*(F1414-$J$2),0)</f>
        <v>0</v>
      </c>
      <c r="H1414" s="13">
        <f t="shared" ref="H1414:H1477" si="272">F1414-G1414</f>
        <v>15.63555512461361</v>
      </c>
      <c r="I1414" s="16">
        <f t="shared" si="265"/>
        <v>15.660853329785759</v>
      </c>
      <c r="J1414" s="13">
        <f t="shared" ref="J1414:J1477" si="273">I1414/SQRT(1+(I1414/($K$2*(300+(25*Q1414)+0.05*(Q1414)^3)))^2)</f>
        <v>15.301623139148067</v>
      </c>
      <c r="K1414" s="13">
        <f t="shared" ref="K1414:K1477" si="274">I1414-J1414</f>
        <v>0.35923019063769246</v>
      </c>
      <c r="L1414" s="13">
        <f t="shared" ref="L1414:L1477" si="275">IF(K1414&gt;$N$2,(K1414-$N$2)/$L$2,0)</f>
        <v>0</v>
      </c>
      <c r="M1414" s="13">
        <f t="shared" si="266"/>
        <v>1.5680265814333862</v>
      </c>
      <c r="N1414" s="13">
        <f t="shared" ref="N1414:N1477" si="276">$M$2*M1414</f>
        <v>8.2190575398438742E-2</v>
      </c>
      <c r="O1414" s="13">
        <f t="shared" ref="O1414:O1477" si="277">N1414+G1414</f>
        <v>8.2190575398438742E-2</v>
      </c>
      <c r="Q1414">
        <v>10.451194322580649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5.2094789480632606</v>
      </c>
      <c r="G1415" s="13">
        <f t="shared" si="271"/>
        <v>0</v>
      </c>
      <c r="H1415" s="13">
        <f t="shared" si="272"/>
        <v>5.2094789480632606</v>
      </c>
      <c r="I1415" s="16">
        <f t="shared" ref="I1415:I1478" si="279">H1415+K1414-L1414</f>
        <v>5.5687091387009531</v>
      </c>
      <c r="J1415" s="13">
        <f t="shared" si="273"/>
        <v>5.5606481821258038</v>
      </c>
      <c r="K1415" s="13">
        <f t="shared" si="274"/>
        <v>8.0609565751492696E-3</v>
      </c>
      <c r="L1415" s="13">
        <f t="shared" si="275"/>
        <v>0</v>
      </c>
      <c r="M1415" s="13">
        <f t="shared" ref="M1415:M1478" si="280">L1415+M1414-N1414</f>
        <v>1.4858360060349476</v>
      </c>
      <c r="N1415" s="13">
        <f t="shared" si="276"/>
        <v>7.7882427332382875E-2</v>
      </c>
      <c r="O1415" s="13">
        <f t="shared" si="277"/>
        <v>7.7882427332382875E-2</v>
      </c>
      <c r="Q1415">
        <v>15.759626167327511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13.36871846308861</v>
      </c>
      <c r="G1416" s="13">
        <f t="shared" si="271"/>
        <v>0</v>
      </c>
      <c r="H1416" s="13">
        <f t="shared" si="272"/>
        <v>13.36871846308861</v>
      </c>
      <c r="I1416" s="16">
        <f t="shared" si="279"/>
        <v>13.376779419663759</v>
      </c>
      <c r="J1416" s="13">
        <f t="shared" si="273"/>
        <v>13.252983107833215</v>
      </c>
      <c r="K1416" s="13">
        <f t="shared" si="274"/>
        <v>0.12379631183054407</v>
      </c>
      <c r="L1416" s="13">
        <f t="shared" si="275"/>
        <v>0</v>
      </c>
      <c r="M1416" s="13">
        <f t="shared" si="280"/>
        <v>1.4079535787025648</v>
      </c>
      <c r="N1416" s="13">
        <f t="shared" si="276"/>
        <v>7.3800097611910864E-2</v>
      </c>
      <c r="O1416" s="13">
        <f t="shared" si="277"/>
        <v>7.3800097611910864E-2</v>
      </c>
      <c r="Q1416">
        <v>14.940630533808161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14.742881607817001</v>
      </c>
      <c r="G1417" s="13">
        <f t="shared" si="271"/>
        <v>0</v>
      </c>
      <c r="H1417" s="13">
        <f t="shared" si="272"/>
        <v>14.742881607817001</v>
      </c>
      <c r="I1417" s="16">
        <f t="shared" si="279"/>
        <v>14.866677919647545</v>
      </c>
      <c r="J1417" s="13">
        <f t="shared" si="273"/>
        <v>14.7361266727169</v>
      </c>
      <c r="K1417" s="13">
        <f t="shared" si="274"/>
        <v>0.13055124693064535</v>
      </c>
      <c r="L1417" s="13">
        <f t="shared" si="275"/>
        <v>0</v>
      </c>
      <c r="M1417" s="13">
        <f t="shared" si="280"/>
        <v>1.3341534810906539</v>
      </c>
      <c r="N1417" s="13">
        <f t="shared" si="276"/>
        <v>6.9931749613856481E-2</v>
      </c>
      <c r="O1417" s="13">
        <f t="shared" si="277"/>
        <v>6.9931749613856481E-2</v>
      </c>
      <c r="Q1417">
        <v>16.828880452870649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0.32551635347364211</v>
      </c>
      <c r="G1418" s="13">
        <f t="shared" si="271"/>
        <v>0</v>
      </c>
      <c r="H1418" s="13">
        <f t="shared" si="272"/>
        <v>0.32551635347364211</v>
      </c>
      <c r="I1418" s="16">
        <f t="shared" si="279"/>
        <v>0.45606760040428745</v>
      </c>
      <c r="J1418" s="13">
        <f t="shared" si="273"/>
        <v>0.45606551654057609</v>
      </c>
      <c r="K1418" s="13">
        <f t="shared" si="274"/>
        <v>2.0838637113662628E-6</v>
      </c>
      <c r="L1418" s="13">
        <f t="shared" si="275"/>
        <v>0</v>
      </c>
      <c r="M1418" s="13">
        <f t="shared" si="280"/>
        <v>1.2642217314767974</v>
      </c>
      <c r="N1418" s="13">
        <f t="shared" si="276"/>
        <v>6.626616715024275E-2</v>
      </c>
      <c r="O1418" s="13">
        <f t="shared" si="277"/>
        <v>6.626616715024275E-2</v>
      </c>
      <c r="Q1418">
        <v>21.11230272088239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11.962058802577589</v>
      </c>
      <c r="G1419" s="13">
        <f t="shared" si="271"/>
        <v>0</v>
      </c>
      <c r="H1419" s="13">
        <f t="shared" si="272"/>
        <v>11.962058802577589</v>
      </c>
      <c r="I1419" s="16">
        <f t="shared" si="279"/>
        <v>11.9620608864413</v>
      </c>
      <c r="J1419" s="13">
        <f t="shared" si="273"/>
        <v>11.938849232383781</v>
      </c>
      <c r="K1419" s="13">
        <f t="shared" si="274"/>
        <v>2.3211654057519127E-2</v>
      </c>
      <c r="L1419" s="13">
        <f t="shared" si="275"/>
        <v>0</v>
      </c>
      <c r="M1419" s="13">
        <f t="shared" si="280"/>
        <v>1.1979555643265547</v>
      </c>
      <c r="N1419" s="13">
        <f t="shared" si="276"/>
        <v>6.2792721947197289E-2</v>
      </c>
      <c r="O1419" s="13">
        <f t="shared" si="277"/>
        <v>6.2792721947197289E-2</v>
      </c>
      <c r="Q1419">
        <v>24.519566175730169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11.847695067264571</v>
      </c>
      <c r="G1420" s="13">
        <f t="shared" si="271"/>
        <v>0</v>
      </c>
      <c r="H1420" s="13">
        <f t="shared" si="272"/>
        <v>11.847695067264571</v>
      </c>
      <c r="I1420" s="16">
        <f t="shared" si="279"/>
        <v>11.87090672132209</v>
      </c>
      <c r="J1420" s="13">
        <f t="shared" si="273"/>
        <v>11.857198800476281</v>
      </c>
      <c r="K1420" s="13">
        <f t="shared" si="274"/>
        <v>1.370792084580863E-2</v>
      </c>
      <c r="L1420" s="13">
        <f t="shared" si="275"/>
        <v>0</v>
      </c>
      <c r="M1420" s="13">
        <f t="shared" si="280"/>
        <v>1.1351628423793574</v>
      </c>
      <c r="N1420" s="13">
        <f t="shared" si="276"/>
        <v>5.9501342828511362E-2</v>
      </c>
      <c r="O1420" s="13">
        <f t="shared" si="277"/>
        <v>5.9501342828511362E-2</v>
      </c>
      <c r="Q1420">
        <v>28.183633193548381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0.46507609312411669</v>
      </c>
      <c r="G1421" s="13">
        <f t="shared" si="271"/>
        <v>0</v>
      </c>
      <c r="H1421" s="13">
        <f t="shared" si="272"/>
        <v>0.46507609312411669</v>
      </c>
      <c r="I1421" s="16">
        <f t="shared" si="279"/>
        <v>0.47878401396992532</v>
      </c>
      <c r="J1421" s="13">
        <f t="shared" si="273"/>
        <v>0.47878289160589477</v>
      </c>
      <c r="K1421" s="13">
        <f t="shared" si="274"/>
        <v>1.1223640305479954E-6</v>
      </c>
      <c r="L1421" s="13">
        <f t="shared" si="275"/>
        <v>0</v>
      </c>
      <c r="M1421" s="13">
        <f t="shared" si="280"/>
        <v>1.075661499550846</v>
      </c>
      <c r="N1421" s="13">
        <f t="shared" si="276"/>
        <v>5.6382486514491105E-2</v>
      </c>
      <c r="O1421" s="13">
        <f t="shared" si="277"/>
        <v>5.6382486514491105E-2</v>
      </c>
      <c r="Q1421">
        <v>26.57599126215295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20.690902816044069</v>
      </c>
      <c r="G1422" s="13">
        <f t="shared" si="271"/>
        <v>0</v>
      </c>
      <c r="H1422" s="13">
        <f t="shared" si="272"/>
        <v>20.690902816044069</v>
      </c>
      <c r="I1422" s="16">
        <f t="shared" si="279"/>
        <v>20.690903938408098</v>
      </c>
      <c r="J1422" s="13">
        <f t="shared" si="273"/>
        <v>20.586761014263121</v>
      </c>
      <c r="K1422" s="13">
        <f t="shared" si="274"/>
        <v>0.10414292414497694</v>
      </c>
      <c r="L1422" s="13">
        <f t="shared" si="275"/>
        <v>0</v>
      </c>
      <c r="M1422" s="13">
        <f t="shared" si="280"/>
        <v>1.0192790130363549</v>
      </c>
      <c r="N1422" s="13">
        <f t="shared" si="276"/>
        <v>5.3427109951432759E-2</v>
      </c>
      <c r="O1422" s="13">
        <f t="shared" si="277"/>
        <v>5.3427109951432759E-2</v>
      </c>
      <c r="Q1422">
        <v>25.5118056980814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0.46323236525730782</v>
      </c>
      <c r="G1423" s="13">
        <f t="shared" si="271"/>
        <v>0</v>
      </c>
      <c r="H1423" s="13">
        <f t="shared" si="272"/>
        <v>0.46323236525730782</v>
      </c>
      <c r="I1423" s="16">
        <f t="shared" si="279"/>
        <v>0.56737528940228477</v>
      </c>
      <c r="J1423" s="13">
        <f t="shared" si="273"/>
        <v>0.56737230646935766</v>
      </c>
      <c r="K1423" s="13">
        <f t="shared" si="274"/>
        <v>2.9829329271091609E-6</v>
      </c>
      <c r="L1423" s="13">
        <f t="shared" si="275"/>
        <v>0</v>
      </c>
      <c r="M1423" s="13">
        <f t="shared" si="280"/>
        <v>0.96585190308492219</v>
      </c>
      <c r="N1423" s="13">
        <f t="shared" si="276"/>
        <v>5.0626644091491937E-2</v>
      </c>
      <c r="O1423" s="13">
        <f t="shared" si="277"/>
        <v>5.0626644091491937E-2</v>
      </c>
      <c r="Q1423">
        <v>23.213333255620839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12.57523959818532</v>
      </c>
      <c r="G1424" s="13">
        <f t="shared" si="271"/>
        <v>0</v>
      </c>
      <c r="H1424" s="13">
        <f t="shared" si="272"/>
        <v>12.57523959818532</v>
      </c>
      <c r="I1424" s="16">
        <f t="shared" si="279"/>
        <v>12.575242581118246</v>
      </c>
      <c r="J1424" s="13">
        <f t="shared" si="273"/>
        <v>12.517101875192147</v>
      </c>
      <c r="K1424" s="13">
        <f t="shared" si="274"/>
        <v>5.8140705926099656E-2</v>
      </c>
      <c r="L1424" s="13">
        <f t="shared" si="275"/>
        <v>0</v>
      </c>
      <c r="M1424" s="13">
        <f t="shared" si="280"/>
        <v>0.91522525899343021</v>
      </c>
      <c r="N1424" s="13">
        <f t="shared" si="276"/>
        <v>4.7972969046922255E-2</v>
      </c>
      <c r="O1424" s="13">
        <f t="shared" si="277"/>
        <v>4.7972969046922255E-2</v>
      </c>
      <c r="Q1424">
        <v>19.044819596133699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208.1</v>
      </c>
      <c r="G1425" s="13">
        <f t="shared" si="271"/>
        <v>3.0193722842960988</v>
      </c>
      <c r="H1425" s="13">
        <f t="shared" si="272"/>
        <v>205.08062771570388</v>
      </c>
      <c r="I1425" s="16">
        <f t="shared" si="279"/>
        <v>205.13876842162998</v>
      </c>
      <c r="J1425" s="13">
        <f t="shared" si="273"/>
        <v>88.652081240036054</v>
      </c>
      <c r="K1425" s="13">
        <f t="shared" si="274"/>
        <v>116.48668718159392</v>
      </c>
      <c r="L1425" s="13">
        <f t="shared" si="275"/>
        <v>4.0942496518682736</v>
      </c>
      <c r="M1425" s="13">
        <f t="shared" si="280"/>
        <v>4.961501941814781</v>
      </c>
      <c r="N1425" s="13">
        <f t="shared" si="276"/>
        <v>0.26006491488521483</v>
      </c>
      <c r="O1425" s="13">
        <f t="shared" si="277"/>
        <v>3.2794371991813138</v>
      </c>
      <c r="Q1425">
        <v>15.038247314696781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21.22175330710331</v>
      </c>
      <c r="G1426" s="13">
        <f t="shared" si="271"/>
        <v>0</v>
      </c>
      <c r="H1426" s="13">
        <f t="shared" si="272"/>
        <v>21.22175330710331</v>
      </c>
      <c r="I1426" s="16">
        <f t="shared" si="279"/>
        <v>133.61419083682895</v>
      </c>
      <c r="J1426" s="13">
        <f t="shared" si="273"/>
        <v>76.8220133840898</v>
      </c>
      <c r="K1426" s="13">
        <f t="shared" si="274"/>
        <v>56.792177452739153</v>
      </c>
      <c r="L1426" s="13">
        <f t="shared" si="275"/>
        <v>1.6597792928765278</v>
      </c>
      <c r="M1426" s="13">
        <f t="shared" si="280"/>
        <v>6.3612163198060943</v>
      </c>
      <c r="N1426" s="13">
        <f t="shared" si="276"/>
        <v>0.33343314185456174</v>
      </c>
      <c r="O1426" s="13">
        <f t="shared" si="277"/>
        <v>0.33343314185456174</v>
      </c>
      <c r="Q1426">
        <v>14.377272473831081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6.3979539916237336</v>
      </c>
      <c r="G1427" s="13">
        <f t="shared" si="271"/>
        <v>0</v>
      </c>
      <c r="H1427" s="13">
        <f t="shared" si="272"/>
        <v>6.3979539916237336</v>
      </c>
      <c r="I1427" s="16">
        <f t="shared" si="279"/>
        <v>61.530352151486362</v>
      </c>
      <c r="J1427" s="13">
        <f t="shared" si="273"/>
        <v>49.071972645826371</v>
      </c>
      <c r="K1427" s="13">
        <f t="shared" si="274"/>
        <v>12.458379505659991</v>
      </c>
      <c r="L1427" s="13">
        <f t="shared" si="275"/>
        <v>0</v>
      </c>
      <c r="M1427" s="13">
        <f t="shared" si="280"/>
        <v>6.0277831779515321</v>
      </c>
      <c r="N1427" s="13">
        <f t="shared" si="276"/>
        <v>0.31595572016386325</v>
      </c>
      <c r="O1427" s="13">
        <f t="shared" si="277"/>
        <v>0.31595572016386325</v>
      </c>
      <c r="Q1427">
        <v>12.288707322580651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19.542295534549659</v>
      </c>
      <c r="G1428" s="13">
        <f t="shared" si="271"/>
        <v>0</v>
      </c>
      <c r="H1428" s="13">
        <f t="shared" si="272"/>
        <v>19.542295534549659</v>
      </c>
      <c r="I1428" s="16">
        <f t="shared" si="279"/>
        <v>32.00067504020965</v>
      </c>
      <c r="J1428" s="13">
        <f t="shared" si="273"/>
        <v>30.004402675637731</v>
      </c>
      <c r="K1428" s="13">
        <f t="shared" si="274"/>
        <v>1.9962723645719187</v>
      </c>
      <c r="L1428" s="13">
        <f t="shared" si="275"/>
        <v>0</v>
      </c>
      <c r="M1428" s="13">
        <f t="shared" si="280"/>
        <v>5.7118274577876686</v>
      </c>
      <c r="N1428" s="13">
        <f t="shared" si="276"/>
        <v>0.29939440497432274</v>
      </c>
      <c r="O1428" s="13">
        <f t="shared" si="277"/>
        <v>0.29939440497432274</v>
      </c>
      <c r="Q1428">
        <v>13.15491790640969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36.538443198341518</v>
      </c>
      <c r="G1429" s="13">
        <f t="shared" si="271"/>
        <v>0</v>
      </c>
      <c r="H1429" s="13">
        <f t="shared" si="272"/>
        <v>36.538443198341518</v>
      </c>
      <c r="I1429" s="16">
        <f t="shared" si="279"/>
        <v>38.534715562913433</v>
      </c>
      <c r="J1429" s="13">
        <f t="shared" si="273"/>
        <v>36.457191737632165</v>
      </c>
      <c r="K1429" s="13">
        <f t="shared" si="274"/>
        <v>2.0775238252812684</v>
      </c>
      <c r="L1429" s="13">
        <f t="shared" si="275"/>
        <v>0</v>
      </c>
      <c r="M1429" s="13">
        <f t="shared" si="280"/>
        <v>5.4124330528133457</v>
      </c>
      <c r="N1429" s="13">
        <f t="shared" si="276"/>
        <v>0.28370117712520149</v>
      </c>
      <c r="O1429" s="13">
        <f t="shared" si="277"/>
        <v>0.28370117712520149</v>
      </c>
      <c r="Q1429">
        <v>16.970033501468361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0.86836762271314105</v>
      </c>
      <c r="G1430" s="13">
        <f t="shared" si="271"/>
        <v>0</v>
      </c>
      <c r="H1430" s="13">
        <f t="shared" si="272"/>
        <v>0.86836762271314105</v>
      </c>
      <c r="I1430" s="16">
        <f t="shared" si="279"/>
        <v>2.9458914479944096</v>
      </c>
      <c r="J1430" s="13">
        <f t="shared" si="273"/>
        <v>2.9452978885123047</v>
      </c>
      <c r="K1430" s="13">
        <f t="shared" si="274"/>
        <v>5.9355948210493281E-4</v>
      </c>
      <c r="L1430" s="13">
        <f t="shared" si="275"/>
        <v>0</v>
      </c>
      <c r="M1430" s="13">
        <f t="shared" si="280"/>
        <v>5.1287318756881444</v>
      </c>
      <c r="N1430" s="13">
        <f t="shared" si="276"/>
        <v>0.26883053445547117</v>
      </c>
      <c r="O1430" s="13">
        <f t="shared" si="277"/>
        <v>0.26883053445547117</v>
      </c>
      <c r="Q1430">
        <v>20.719281111489579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13.383458351780741</v>
      </c>
      <c r="G1431" s="13">
        <f t="shared" si="271"/>
        <v>0</v>
      </c>
      <c r="H1431" s="13">
        <f t="shared" si="272"/>
        <v>13.383458351780741</v>
      </c>
      <c r="I1431" s="16">
        <f t="shared" si="279"/>
        <v>13.384051911262846</v>
      </c>
      <c r="J1431" s="13">
        <f t="shared" si="273"/>
        <v>13.358782216124512</v>
      </c>
      <c r="K1431" s="13">
        <f t="shared" si="274"/>
        <v>2.5269695138334214E-2</v>
      </c>
      <c r="L1431" s="13">
        <f t="shared" si="275"/>
        <v>0</v>
      </c>
      <c r="M1431" s="13">
        <f t="shared" si="280"/>
        <v>4.859901341232673</v>
      </c>
      <c r="N1431" s="13">
        <f t="shared" si="276"/>
        <v>0.25473935987132162</v>
      </c>
      <c r="O1431" s="13">
        <f t="shared" si="277"/>
        <v>0.25473935987132162</v>
      </c>
      <c r="Q1431">
        <v>26.336091289018022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8.5390110397906192</v>
      </c>
      <c r="G1432" s="13">
        <f t="shared" si="271"/>
        <v>0</v>
      </c>
      <c r="H1432" s="13">
        <f t="shared" si="272"/>
        <v>8.5390110397906192</v>
      </c>
      <c r="I1432" s="16">
        <f t="shared" si="279"/>
        <v>8.5642807349289534</v>
      </c>
      <c r="J1432" s="13">
        <f t="shared" si="273"/>
        <v>8.55785960000612</v>
      </c>
      <c r="K1432" s="13">
        <f t="shared" si="274"/>
        <v>6.4211349228333603E-3</v>
      </c>
      <c r="L1432" s="13">
        <f t="shared" si="275"/>
        <v>0</v>
      </c>
      <c r="M1432" s="13">
        <f t="shared" si="280"/>
        <v>4.6051619813613511</v>
      </c>
      <c r="N1432" s="13">
        <f t="shared" si="276"/>
        <v>0.24138679632911783</v>
      </c>
      <c r="O1432" s="13">
        <f t="shared" si="277"/>
        <v>0.24138679632911783</v>
      </c>
      <c r="Q1432">
        <v>26.57078123899927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0.16034705883606359</v>
      </c>
      <c r="G1433" s="13">
        <f t="shared" si="271"/>
        <v>0</v>
      </c>
      <c r="H1433" s="13">
        <f t="shared" si="272"/>
        <v>0.16034705883606359</v>
      </c>
      <c r="I1433" s="16">
        <f t="shared" si="279"/>
        <v>0.16676819375889695</v>
      </c>
      <c r="J1433" s="13">
        <f t="shared" si="273"/>
        <v>0.16676814700604425</v>
      </c>
      <c r="K1433" s="13">
        <f t="shared" si="274"/>
        <v>4.6752852700393532E-8</v>
      </c>
      <c r="L1433" s="13">
        <f t="shared" si="275"/>
        <v>0</v>
      </c>
      <c r="M1433" s="13">
        <f t="shared" si="280"/>
        <v>4.3637751850322335</v>
      </c>
      <c r="N1433" s="13">
        <f t="shared" si="276"/>
        <v>0.22873412837132098</v>
      </c>
      <c r="O1433" s="13">
        <f t="shared" si="277"/>
        <v>0.22873412837132098</v>
      </c>
      <c r="Q1433">
        <v>26.680565625204508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11.963658690605399</v>
      </c>
      <c r="G1434" s="13">
        <f t="shared" si="271"/>
        <v>0</v>
      </c>
      <c r="H1434" s="13">
        <f t="shared" si="272"/>
        <v>11.963658690605399</v>
      </c>
      <c r="I1434" s="16">
        <f t="shared" si="279"/>
        <v>11.963658737358251</v>
      </c>
      <c r="J1434" s="13">
        <f t="shared" si="273"/>
        <v>11.948098620423536</v>
      </c>
      <c r="K1434" s="13">
        <f t="shared" si="274"/>
        <v>1.556011693471504E-2</v>
      </c>
      <c r="L1434" s="13">
        <f t="shared" si="275"/>
        <v>0</v>
      </c>
      <c r="M1434" s="13">
        <f t="shared" si="280"/>
        <v>4.1350410566609126</v>
      </c>
      <c r="N1434" s="13">
        <f t="shared" si="276"/>
        <v>0.21674466987189064</v>
      </c>
      <c r="O1434" s="13">
        <f t="shared" si="277"/>
        <v>0.21674466987189064</v>
      </c>
      <c r="Q1434">
        <v>27.422954193548389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36.30124351306636</v>
      </c>
      <c r="G1435" s="13">
        <f t="shared" si="271"/>
        <v>0</v>
      </c>
      <c r="H1435" s="13">
        <f t="shared" si="272"/>
        <v>36.30124351306636</v>
      </c>
      <c r="I1435" s="16">
        <f t="shared" si="279"/>
        <v>36.316803630001075</v>
      </c>
      <c r="J1435" s="13">
        <f t="shared" si="273"/>
        <v>35.698890816139688</v>
      </c>
      <c r="K1435" s="13">
        <f t="shared" si="274"/>
        <v>0.61791281386138763</v>
      </c>
      <c r="L1435" s="13">
        <f t="shared" si="275"/>
        <v>0</v>
      </c>
      <c r="M1435" s="13">
        <f t="shared" si="280"/>
        <v>3.9182963867890219</v>
      </c>
      <c r="N1435" s="13">
        <f t="shared" si="276"/>
        <v>0.20538365766568772</v>
      </c>
      <c r="O1435" s="13">
        <f t="shared" si="277"/>
        <v>0.20538365766568772</v>
      </c>
      <c r="Q1435">
        <v>24.713537676978522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71.434821611625082</v>
      </c>
      <c r="G1436" s="13">
        <f t="shared" si="271"/>
        <v>0.28606871652860066</v>
      </c>
      <c r="H1436" s="13">
        <f t="shared" si="272"/>
        <v>71.148752895096479</v>
      </c>
      <c r="I1436" s="16">
        <f t="shared" si="279"/>
        <v>71.766665708957873</v>
      </c>
      <c r="J1436" s="13">
        <f t="shared" si="273"/>
        <v>64.384403003530466</v>
      </c>
      <c r="K1436" s="13">
        <f t="shared" si="274"/>
        <v>7.3822627054274079</v>
      </c>
      <c r="L1436" s="13">
        <f t="shared" si="275"/>
        <v>0</v>
      </c>
      <c r="M1436" s="13">
        <f t="shared" si="280"/>
        <v>3.7129127291233344</v>
      </c>
      <c r="N1436" s="13">
        <f t="shared" si="276"/>
        <v>0.19461815075345942</v>
      </c>
      <c r="O1436" s="13">
        <f t="shared" si="277"/>
        <v>0.48068686728206012</v>
      </c>
      <c r="Q1436">
        <v>20.62450339533288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208.1</v>
      </c>
      <c r="G1437" s="13">
        <f t="shared" si="271"/>
        <v>3.0193722842960988</v>
      </c>
      <c r="H1437" s="13">
        <f t="shared" si="272"/>
        <v>205.08062771570388</v>
      </c>
      <c r="I1437" s="16">
        <f t="shared" si="279"/>
        <v>212.46289042113131</v>
      </c>
      <c r="J1437" s="13">
        <f t="shared" si="273"/>
        <v>89.392879917379346</v>
      </c>
      <c r="K1437" s="13">
        <f t="shared" si="274"/>
        <v>123.07001050375196</v>
      </c>
      <c r="L1437" s="13">
        <f t="shared" si="275"/>
        <v>4.3627317210610768</v>
      </c>
      <c r="M1437" s="13">
        <f t="shared" si="280"/>
        <v>7.8810262994309515</v>
      </c>
      <c r="N1437" s="13">
        <f t="shared" si="276"/>
        <v>0.41309636835896724</v>
      </c>
      <c r="O1437" s="13">
        <f t="shared" si="277"/>
        <v>3.4324686526550661</v>
      </c>
      <c r="Q1437">
        <v>15.07232032258065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208.1</v>
      </c>
      <c r="G1438" s="13">
        <f t="shared" si="271"/>
        <v>3.0193722842960988</v>
      </c>
      <c r="H1438" s="13">
        <f t="shared" si="272"/>
        <v>205.08062771570388</v>
      </c>
      <c r="I1438" s="16">
        <f t="shared" si="279"/>
        <v>323.78790649839476</v>
      </c>
      <c r="J1438" s="13">
        <f t="shared" si="273"/>
        <v>95.484343560975148</v>
      </c>
      <c r="K1438" s="13">
        <f t="shared" si="274"/>
        <v>228.3035629374196</v>
      </c>
      <c r="L1438" s="13">
        <f t="shared" si="275"/>
        <v>8.6543820811164345</v>
      </c>
      <c r="M1438" s="13">
        <f t="shared" si="280"/>
        <v>16.12231201218842</v>
      </c>
      <c r="N1438" s="13">
        <f t="shared" si="276"/>
        <v>0.84507629955074248</v>
      </c>
      <c r="O1438" s="13">
        <f t="shared" si="277"/>
        <v>3.8644485838468414</v>
      </c>
      <c r="Q1438">
        <v>15.27308413074611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52.527076743077103</v>
      </c>
      <c r="G1439" s="13">
        <f t="shared" si="271"/>
        <v>0</v>
      </c>
      <c r="H1439" s="13">
        <f t="shared" si="272"/>
        <v>52.527076743077103</v>
      </c>
      <c r="I1439" s="16">
        <f t="shared" si="279"/>
        <v>272.17625759938028</v>
      </c>
      <c r="J1439" s="13">
        <f t="shared" si="273"/>
        <v>101.68439178074671</v>
      </c>
      <c r="K1439" s="13">
        <f t="shared" si="274"/>
        <v>170.49186581863358</v>
      </c>
      <c r="L1439" s="13">
        <f t="shared" si="275"/>
        <v>6.2966968655418665</v>
      </c>
      <c r="M1439" s="13">
        <f t="shared" si="280"/>
        <v>21.573932578179541</v>
      </c>
      <c r="N1439" s="13">
        <f t="shared" si="276"/>
        <v>1.1308315517118217</v>
      </c>
      <c r="O1439" s="13">
        <f t="shared" si="277"/>
        <v>1.1308315517118217</v>
      </c>
      <c r="Q1439">
        <v>16.595026825686851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128.7628404322918</v>
      </c>
      <c r="G1440" s="13">
        <f t="shared" si="271"/>
        <v>1.432629092941935</v>
      </c>
      <c r="H1440" s="13">
        <f t="shared" si="272"/>
        <v>127.33021133934986</v>
      </c>
      <c r="I1440" s="16">
        <f t="shared" si="279"/>
        <v>291.52538029244158</v>
      </c>
      <c r="J1440" s="13">
        <f t="shared" si="273"/>
        <v>93.926259418231894</v>
      </c>
      <c r="K1440" s="13">
        <f t="shared" si="274"/>
        <v>197.59912087420969</v>
      </c>
      <c r="L1440" s="13">
        <f t="shared" si="275"/>
        <v>7.4021889660076896</v>
      </c>
      <c r="M1440" s="13">
        <f t="shared" si="280"/>
        <v>27.845289992475408</v>
      </c>
      <c r="N1440" s="13">
        <f t="shared" si="276"/>
        <v>1.459554597936622</v>
      </c>
      <c r="O1440" s="13">
        <f t="shared" si="277"/>
        <v>2.8921836908785572</v>
      </c>
      <c r="Q1440">
        <v>15.17064457436601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2.306666667</v>
      </c>
      <c r="G1441" s="13">
        <f t="shared" si="271"/>
        <v>0</v>
      </c>
      <c r="H1441" s="13">
        <f t="shared" si="272"/>
        <v>2.306666667</v>
      </c>
      <c r="I1441" s="16">
        <f t="shared" si="279"/>
        <v>192.50359857520201</v>
      </c>
      <c r="J1441" s="13">
        <f t="shared" si="273"/>
        <v>101.75835696710837</v>
      </c>
      <c r="K1441" s="13">
        <f t="shared" si="274"/>
        <v>90.745241608093636</v>
      </c>
      <c r="L1441" s="13">
        <f t="shared" si="275"/>
        <v>3.0444581964910258</v>
      </c>
      <c r="M1441" s="13">
        <f t="shared" si="280"/>
        <v>29.430193591029809</v>
      </c>
      <c r="N1441" s="13">
        <f t="shared" si="276"/>
        <v>1.5426298086879369</v>
      </c>
      <c r="O1441" s="13">
        <f t="shared" si="277"/>
        <v>1.5426298086879369</v>
      </c>
      <c r="Q1441">
        <v>17.86376581952635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2.98737016111758</v>
      </c>
      <c r="G1442" s="13">
        <f t="shared" si="271"/>
        <v>0</v>
      </c>
      <c r="H1442" s="13">
        <f t="shared" si="272"/>
        <v>2.98737016111758</v>
      </c>
      <c r="I1442" s="16">
        <f t="shared" si="279"/>
        <v>90.688153572720196</v>
      </c>
      <c r="J1442" s="13">
        <f t="shared" si="273"/>
        <v>81.226188207886494</v>
      </c>
      <c r="K1442" s="13">
        <f t="shared" si="274"/>
        <v>9.4619653648337021</v>
      </c>
      <c r="L1442" s="13">
        <f t="shared" si="275"/>
        <v>0</v>
      </c>
      <c r="M1442" s="13">
        <f t="shared" si="280"/>
        <v>27.887563782341871</v>
      </c>
      <c r="N1442" s="13">
        <f t="shared" si="276"/>
        <v>1.461770445011243</v>
      </c>
      <c r="O1442" s="13">
        <f t="shared" si="277"/>
        <v>1.461770445011243</v>
      </c>
      <c r="Q1442">
        <v>23.824658493352331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3.9478222368634568</v>
      </c>
      <c r="G1443" s="13">
        <f t="shared" si="271"/>
        <v>0</v>
      </c>
      <c r="H1443" s="13">
        <f t="shared" si="272"/>
        <v>3.9478222368634568</v>
      </c>
      <c r="I1443" s="16">
        <f t="shared" si="279"/>
        <v>13.409787601697159</v>
      </c>
      <c r="J1443" s="13">
        <f t="shared" si="273"/>
        <v>13.376978918574663</v>
      </c>
      <c r="K1443" s="13">
        <f t="shared" si="274"/>
        <v>3.2808683122496518E-2</v>
      </c>
      <c r="L1443" s="13">
        <f t="shared" si="275"/>
        <v>0</v>
      </c>
      <c r="M1443" s="13">
        <f t="shared" si="280"/>
        <v>26.425793337330628</v>
      </c>
      <c r="N1443" s="13">
        <f t="shared" si="276"/>
        <v>1.3851494518479266</v>
      </c>
      <c r="O1443" s="13">
        <f t="shared" si="277"/>
        <v>1.3851494518479266</v>
      </c>
      <c r="Q1443">
        <v>24.49044789920309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14.74922780388453</v>
      </c>
      <c r="G1444" s="13">
        <f t="shared" si="271"/>
        <v>0</v>
      </c>
      <c r="H1444" s="13">
        <f t="shared" si="272"/>
        <v>14.74922780388453</v>
      </c>
      <c r="I1444" s="16">
        <f t="shared" si="279"/>
        <v>14.782036487007026</v>
      </c>
      <c r="J1444" s="13">
        <f t="shared" si="273"/>
        <v>14.757272355115701</v>
      </c>
      <c r="K1444" s="13">
        <f t="shared" si="274"/>
        <v>2.4764131891325647E-2</v>
      </c>
      <c r="L1444" s="13">
        <f t="shared" si="275"/>
        <v>0</v>
      </c>
      <c r="M1444" s="13">
        <f t="shared" si="280"/>
        <v>25.040643885482702</v>
      </c>
      <c r="N1444" s="13">
        <f t="shared" si="276"/>
        <v>1.3125446683523927</v>
      </c>
      <c r="O1444" s="13">
        <f t="shared" si="277"/>
        <v>1.3125446683523927</v>
      </c>
      <c r="Q1444">
        <v>28.669211193548389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11.664794973523509</v>
      </c>
      <c r="G1445" s="13">
        <f t="shared" si="271"/>
        <v>0</v>
      </c>
      <c r="H1445" s="13">
        <f t="shared" si="272"/>
        <v>11.664794973523509</v>
      </c>
      <c r="I1445" s="16">
        <f t="shared" si="279"/>
        <v>11.689559105414835</v>
      </c>
      <c r="J1445" s="13">
        <f t="shared" si="273"/>
        <v>11.675429170302893</v>
      </c>
      <c r="K1445" s="13">
        <f t="shared" si="274"/>
        <v>1.412993511194216E-2</v>
      </c>
      <c r="L1445" s="13">
        <f t="shared" si="275"/>
        <v>0</v>
      </c>
      <c r="M1445" s="13">
        <f t="shared" si="280"/>
        <v>23.72809921713031</v>
      </c>
      <c r="N1445" s="13">
        <f t="shared" si="276"/>
        <v>1.243745578588608</v>
      </c>
      <c r="O1445" s="13">
        <f t="shared" si="277"/>
        <v>1.243745578588608</v>
      </c>
      <c r="Q1445">
        <v>27.620844288613771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20.815146924559361</v>
      </c>
      <c r="G1446" s="13">
        <f t="shared" si="271"/>
        <v>0</v>
      </c>
      <c r="H1446" s="13">
        <f t="shared" si="272"/>
        <v>20.815146924559361</v>
      </c>
      <c r="I1446" s="16">
        <f t="shared" si="279"/>
        <v>20.829276859671303</v>
      </c>
      <c r="J1446" s="13">
        <f t="shared" si="273"/>
        <v>20.752459060736967</v>
      </c>
      <c r="K1446" s="13">
        <f t="shared" si="274"/>
        <v>7.6817798934335713E-2</v>
      </c>
      <c r="L1446" s="13">
        <f t="shared" si="275"/>
        <v>0</v>
      </c>
      <c r="M1446" s="13">
        <f t="shared" si="280"/>
        <v>22.484353638541702</v>
      </c>
      <c r="N1446" s="13">
        <f t="shared" si="276"/>
        <v>1.1785527011438806</v>
      </c>
      <c r="O1446" s="13">
        <f t="shared" si="277"/>
        <v>1.1785527011438806</v>
      </c>
      <c r="Q1446">
        <v>27.88591523119959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11.024040843027811</v>
      </c>
      <c r="G1447" s="13">
        <f t="shared" si="271"/>
        <v>0</v>
      </c>
      <c r="H1447" s="13">
        <f t="shared" si="272"/>
        <v>11.024040843027811</v>
      </c>
      <c r="I1447" s="16">
        <f t="shared" si="279"/>
        <v>11.100858641962146</v>
      </c>
      <c r="J1447" s="13">
        <f t="shared" si="273"/>
        <v>11.078431878605658</v>
      </c>
      <c r="K1447" s="13">
        <f t="shared" si="274"/>
        <v>2.2426763356488522E-2</v>
      </c>
      <c r="L1447" s="13">
        <f t="shared" si="275"/>
        <v>0</v>
      </c>
      <c r="M1447" s="13">
        <f t="shared" si="280"/>
        <v>21.305800937397819</v>
      </c>
      <c r="N1447" s="13">
        <f t="shared" si="276"/>
        <v>1.1167770107369925</v>
      </c>
      <c r="O1447" s="13">
        <f t="shared" si="277"/>
        <v>1.1167770107369925</v>
      </c>
      <c r="Q1447">
        <v>23.164541814671509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52.414428091586643</v>
      </c>
      <c r="G1448" s="13">
        <f t="shared" si="271"/>
        <v>0</v>
      </c>
      <c r="H1448" s="13">
        <f t="shared" si="272"/>
        <v>52.414428091586643</v>
      </c>
      <c r="I1448" s="16">
        <f t="shared" si="279"/>
        <v>52.436854854943135</v>
      </c>
      <c r="J1448" s="13">
        <f t="shared" si="273"/>
        <v>47.055860137115026</v>
      </c>
      <c r="K1448" s="13">
        <f t="shared" si="274"/>
        <v>5.3809947178281092</v>
      </c>
      <c r="L1448" s="13">
        <f t="shared" si="275"/>
        <v>0</v>
      </c>
      <c r="M1448" s="13">
        <f t="shared" si="280"/>
        <v>20.189023926660827</v>
      </c>
      <c r="N1448" s="13">
        <f t="shared" si="276"/>
        <v>1.0582393901436509</v>
      </c>
      <c r="O1448" s="13">
        <f t="shared" si="277"/>
        <v>1.0582393901436509</v>
      </c>
      <c r="Q1448">
        <v>16.202373930638611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71.664178641690867</v>
      </c>
      <c r="G1449" s="13">
        <f t="shared" si="271"/>
        <v>0.29065585712991637</v>
      </c>
      <c r="H1449" s="13">
        <f t="shared" si="272"/>
        <v>71.373522784560947</v>
      </c>
      <c r="I1449" s="16">
        <f t="shared" si="279"/>
        <v>76.754517502389064</v>
      </c>
      <c r="J1449" s="13">
        <f t="shared" si="273"/>
        <v>59.861982821843931</v>
      </c>
      <c r="K1449" s="13">
        <f t="shared" si="274"/>
        <v>16.892534680545133</v>
      </c>
      <c r="L1449" s="13">
        <f t="shared" si="275"/>
        <v>3.258613718312716E-2</v>
      </c>
      <c r="M1449" s="13">
        <f t="shared" si="280"/>
        <v>19.163370673700303</v>
      </c>
      <c r="N1449" s="13">
        <f t="shared" si="276"/>
        <v>1.0044781643976912</v>
      </c>
      <c r="O1449" s="13">
        <f t="shared" si="277"/>
        <v>1.2951340215276077</v>
      </c>
      <c r="Q1449">
        <v>14.64350732258065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102.68835601585231</v>
      </c>
      <c r="G1450" s="13">
        <f t="shared" si="271"/>
        <v>0.91113940461314513</v>
      </c>
      <c r="H1450" s="13">
        <f t="shared" si="272"/>
        <v>101.77721661123917</v>
      </c>
      <c r="I1450" s="16">
        <f t="shared" si="279"/>
        <v>118.63716515460118</v>
      </c>
      <c r="J1450" s="13">
        <f t="shared" si="273"/>
        <v>71.990788669105541</v>
      </c>
      <c r="K1450" s="13">
        <f t="shared" si="274"/>
        <v>46.646376485495637</v>
      </c>
      <c r="L1450" s="13">
        <f t="shared" si="275"/>
        <v>1.2460117314177734</v>
      </c>
      <c r="M1450" s="13">
        <f t="shared" si="280"/>
        <v>19.404904240720384</v>
      </c>
      <c r="N1450" s="13">
        <f t="shared" si="276"/>
        <v>1.0171385255717158</v>
      </c>
      <c r="O1450" s="13">
        <f t="shared" si="277"/>
        <v>1.9282779301848609</v>
      </c>
      <c r="Q1450">
        <v>13.856690920224651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79.486197342390994</v>
      </c>
      <c r="G1451" s="13">
        <f t="shared" si="271"/>
        <v>0.44709623114391889</v>
      </c>
      <c r="H1451" s="13">
        <f t="shared" si="272"/>
        <v>79.039101111247078</v>
      </c>
      <c r="I1451" s="16">
        <f t="shared" si="279"/>
        <v>124.43946586532495</v>
      </c>
      <c r="J1451" s="13">
        <f t="shared" si="273"/>
        <v>79.622790533111811</v>
      </c>
      <c r="K1451" s="13">
        <f t="shared" si="274"/>
        <v>44.816675332213137</v>
      </c>
      <c r="L1451" s="13">
        <f t="shared" si="275"/>
        <v>1.1713925873170532</v>
      </c>
      <c r="M1451" s="13">
        <f t="shared" si="280"/>
        <v>19.559158302465722</v>
      </c>
      <c r="N1451" s="13">
        <f t="shared" si="276"/>
        <v>1.0252239944295243</v>
      </c>
      <c r="O1451" s="13">
        <f t="shared" si="277"/>
        <v>1.4723202255734431</v>
      </c>
      <c r="Q1451">
        <v>15.790646247246491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17.521285289344242</v>
      </c>
      <c r="G1452" s="13">
        <f t="shared" si="271"/>
        <v>0</v>
      </c>
      <c r="H1452" s="13">
        <f t="shared" si="272"/>
        <v>17.521285289344242</v>
      </c>
      <c r="I1452" s="16">
        <f t="shared" si="279"/>
        <v>61.166568034240328</v>
      </c>
      <c r="J1452" s="13">
        <f t="shared" si="273"/>
        <v>52.034003681129612</v>
      </c>
      <c r="K1452" s="13">
        <f t="shared" si="274"/>
        <v>9.1325643531107161</v>
      </c>
      <c r="L1452" s="13">
        <f t="shared" si="275"/>
        <v>0</v>
      </c>
      <c r="M1452" s="13">
        <f t="shared" si="280"/>
        <v>18.533934308036198</v>
      </c>
      <c r="N1452" s="13">
        <f t="shared" si="276"/>
        <v>0.9714852689434933</v>
      </c>
      <c r="O1452" s="13">
        <f t="shared" si="277"/>
        <v>0.9714852689434933</v>
      </c>
      <c r="Q1452">
        <v>15.13743646111104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13.383926066646939</v>
      </c>
      <c r="G1453" s="13">
        <f t="shared" si="271"/>
        <v>0</v>
      </c>
      <c r="H1453" s="13">
        <f t="shared" si="272"/>
        <v>13.383926066646939</v>
      </c>
      <c r="I1453" s="16">
        <f t="shared" si="279"/>
        <v>22.516490419757655</v>
      </c>
      <c r="J1453" s="13">
        <f t="shared" si="273"/>
        <v>22.008172473890522</v>
      </c>
      <c r="K1453" s="13">
        <f t="shared" si="274"/>
        <v>0.50831794586713386</v>
      </c>
      <c r="L1453" s="13">
        <f t="shared" si="275"/>
        <v>0</v>
      </c>
      <c r="M1453" s="13">
        <f t="shared" si="280"/>
        <v>17.562449039092705</v>
      </c>
      <c r="N1453" s="13">
        <f t="shared" si="276"/>
        <v>0.92056334313495136</v>
      </c>
      <c r="O1453" s="13">
        <f t="shared" si="277"/>
        <v>0.92056334313495136</v>
      </c>
      <c r="Q1453">
        <v>15.867033208279921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20.625189874941299</v>
      </c>
      <c r="G1454" s="13">
        <f t="shared" si="271"/>
        <v>0</v>
      </c>
      <c r="H1454" s="13">
        <f t="shared" si="272"/>
        <v>20.625189874941299</v>
      </c>
      <c r="I1454" s="16">
        <f t="shared" si="279"/>
        <v>21.133507820808433</v>
      </c>
      <c r="J1454" s="13">
        <f t="shared" si="273"/>
        <v>20.980625040750752</v>
      </c>
      <c r="K1454" s="13">
        <f t="shared" si="274"/>
        <v>0.15288278005768063</v>
      </c>
      <c r="L1454" s="13">
        <f t="shared" si="275"/>
        <v>0</v>
      </c>
      <c r="M1454" s="13">
        <f t="shared" si="280"/>
        <v>16.641885695957754</v>
      </c>
      <c r="N1454" s="13">
        <f t="shared" si="276"/>
        <v>0.87231057002583279</v>
      </c>
      <c r="O1454" s="13">
        <f t="shared" si="277"/>
        <v>0.87231057002583279</v>
      </c>
      <c r="Q1454">
        <v>23.194647343557278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26.049201022352111</v>
      </c>
      <c r="G1455" s="13">
        <f t="shared" si="271"/>
        <v>0</v>
      </c>
      <c r="H1455" s="13">
        <f t="shared" si="272"/>
        <v>26.049201022352111</v>
      </c>
      <c r="I1455" s="16">
        <f t="shared" si="279"/>
        <v>26.202083802409792</v>
      </c>
      <c r="J1455" s="13">
        <f t="shared" si="273"/>
        <v>25.998204192776878</v>
      </c>
      <c r="K1455" s="13">
        <f t="shared" si="274"/>
        <v>0.20387960963291363</v>
      </c>
      <c r="L1455" s="13">
        <f t="shared" si="275"/>
        <v>0</v>
      </c>
      <c r="M1455" s="13">
        <f t="shared" si="280"/>
        <v>15.769575125931921</v>
      </c>
      <c r="N1455" s="13">
        <f t="shared" si="276"/>
        <v>0.8265870417862643</v>
      </c>
      <c r="O1455" s="13">
        <f t="shared" si="277"/>
        <v>0.8265870417862643</v>
      </c>
      <c r="Q1455">
        <v>25.74640348404516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1.58803429950627</v>
      </c>
      <c r="G1456" s="13">
        <f t="shared" si="271"/>
        <v>0</v>
      </c>
      <c r="H1456" s="13">
        <f t="shared" si="272"/>
        <v>1.58803429950627</v>
      </c>
      <c r="I1456" s="16">
        <f t="shared" si="279"/>
        <v>1.7919139091391836</v>
      </c>
      <c r="J1456" s="13">
        <f t="shared" si="273"/>
        <v>1.7918592700515816</v>
      </c>
      <c r="K1456" s="13">
        <f t="shared" si="274"/>
        <v>5.4639087601948688E-5</v>
      </c>
      <c r="L1456" s="13">
        <f t="shared" si="275"/>
        <v>0</v>
      </c>
      <c r="M1456" s="13">
        <f t="shared" si="280"/>
        <v>14.942988084145655</v>
      </c>
      <c r="N1456" s="13">
        <f t="shared" si="276"/>
        <v>0.78326018407496056</v>
      </c>
      <c r="O1456" s="13">
        <f t="shared" si="277"/>
        <v>0.78326018407496056</v>
      </c>
      <c r="Q1456">
        <v>27.11497333516888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6.2897745359178199</v>
      </c>
      <c r="G1457" s="13">
        <f t="shared" si="271"/>
        <v>0</v>
      </c>
      <c r="H1457" s="13">
        <f t="shared" si="272"/>
        <v>6.2897745359178199</v>
      </c>
      <c r="I1457" s="16">
        <f t="shared" si="279"/>
        <v>6.2898291750054218</v>
      </c>
      <c r="J1457" s="13">
        <f t="shared" si="273"/>
        <v>6.2883938573981775</v>
      </c>
      <c r="K1457" s="13">
        <f t="shared" si="274"/>
        <v>1.4353176072443574E-3</v>
      </c>
      <c r="L1457" s="13">
        <f t="shared" si="275"/>
        <v>0</v>
      </c>
      <c r="M1457" s="13">
        <f t="shared" si="280"/>
        <v>14.159727900070695</v>
      </c>
      <c r="N1457" s="13">
        <f t="shared" si="276"/>
        <v>0.74220437164290398</v>
      </c>
      <c r="O1457" s="13">
        <f t="shared" si="277"/>
        <v>0.74220437164290398</v>
      </c>
      <c r="Q1457">
        <v>30.814287193548381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34.700153680755953</v>
      </c>
      <c r="G1458" s="13">
        <f t="shared" si="271"/>
        <v>0</v>
      </c>
      <c r="H1458" s="13">
        <f t="shared" si="272"/>
        <v>34.700153680755953</v>
      </c>
      <c r="I1458" s="16">
        <f t="shared" si="279"/>
        <v>34.701588998363199</v>
      </c>
      <c r="J1458" s="13">
        <f t="shared" si="273"/>
        <v>34.258934803874794</v>
      </c>
      <c r="K1458" s="13">
        <f t="shared" si="274"/>
        <v>0.44265419448840504</v>
      </c>
      <c r="L1458" s="13">
        <f t="shared" si="275"/>
        <v>0</v>
      </c>
      <c r="M1458" s="13">
        <f t="shared" si="280"/>
        <v>13.417523528427791</v>
      </c>
      <c r="N1458" s="13">
        <f t="shared" si="276"/>
        <v>0.70330056408576247</v>
      </c>
      <c r="O1458" s="13">
        <f t="shared" si="277"/>
        <v>0.70330056408576247</v>
      </c>
      <c r="Q1458">
        <v>26.18053907704898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57.764348313822858</v>
      </c>
      <c r="G1459" s="13">
        <f t="shared" si="271"/>
        <v>1.2659250572556147E-2</v>
      </c>
      <c r="H1459" s="13">
        <f t="shared" si="272"/>
        <v>57.751689063250303</v>
      </c>
      <c r="I1459" s="16">
        <f t="shared" si="279"/>
        <v>58.194343257738709</v>
      </c>
      <c r="J1459" s="13">
        <f t="shared" si="273"/>
        <v>54.384242788553252</v>
      </c>
      <c r="K1459" s="13">
        <f t="shared" si="274"/>
        <v>3.810100469185457</v>
      </c>
      <c r="L1459" s="13">
        <f t="shared" si="275"/>
        <v>0</v>
      </c>
      <c r="M1459" s="13">
        <f t="shared" si="280"/>
        <v>12.71422296434203</v>
      </c>
      <c r="N1459" s="13">
        <f t="shared" si="276"/>
        <v>0.66643596068891564</v>
      </c>
      <c r="O1459" s="13">
        <f t="shared" si="277"/>
        <v>0.67909521126147177</v>
      </c>
      <c r="Q1459">
        <v>21.29344501753615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2.2107114709953719</v>
      </c>
      <c r="G1460" s="13">
        <f t="shared" si="271"/>
        <v>0</v>
      </c>
      <c r="H1460" s="13">
        <f t="shared" si="272"/>
        <v>2.2107114709953719</v>
      </c>
      <c r="I1460" s="16">
        <f t="shared" si="279"/>
        <v>6.0208119401808293</v>
      </c>
      <c r="J1460" s="13">
        <f t="shared" si="273"/>
        <v>6.0138650505923019</v>
      </c>
      <c r="K1460" s="13">
        <f t="shared" si="274"/>
        <v>6.9468895885274051E-3</v>
      </c>
      <c r="L1460" s="13">
        <f t="shared" si="275"/>
        <v>0</v>
      </c>
      <c r="M1460" s="13">
        <f t="shared" si="280"/>
        <v>12.047787003653115</v>
      </c>
      <c r="N1460" s="13">
        <f t="shared" si="276"/>
        <v>0.63150367336432078</v>
      </c>
      <c r="O1460" s="13">
        <f t="shared" si="277"/>
        <v>0.63150367336432078</v>
      </c>
      <c r="Q1460">
        <v>18.481554601454189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71.391377033845657</v>
      </c>
      <c r="G1461" s="13">
        <f t="shared" si="271"/>
        <v>0.28519982497301216</v>
      </c>
      <c r="H1461" s="13">
        <f t="shared" si="272"/>
        <v>71.106177208872651</v>
      </c>
      <c r="I1461" s="16">
        <f t="shared" si="279"/>
        <v>71.113124098461185</v>
      </c>
      <c r="J1461" s="13">
        <f t="shared" si="273"/>
        <v>53.352162993672216</v>
      </c>
      <c r="K1461" s="13">
        <f t="shared" si="274"/>
        <v>17.760961104788969</v>
      </c>
      <c r="L1461" s="13">
        <f t="shared" si="275"/>
        <v>6.8002432557522044E-2</v>
      </c>
      <c r="M1461" s="13">
        <f t="shared" si="280"/>
        <v>11.484285762846316</v>
      </c>
      <c r="N1461" s="13">
        <f t="shared" si="276"/>
        <v>0.60196687101157798</v>
      </c>
      <c r="O1461" s="13">
        <f t="shared" si="277"/>
        <v>0.88716669598459008</v>
      </c>
      <c r="Q1461">
        <v>12.171420440216339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57.977761847885454</v>
      </c>
      <c r="G1462" s="13">
        <f t="shared" si="271"/>
        <v>1.6927521253808066E-2</v>
      </c>
      <c r="H1462" s="13">
        <f t="shared" si="272"/>
        <v>57.960834326631648</v>
      </c>
      <c r="I1462" s="16">
        <f t="shared" si="279"/>
        <v>75.653792998863096</v>
      </c>
      <c r="J1462" s="13">
        <f t="shared" si="273"/>
        <v>54.468900842244324</v>
      </c>
      <c r="K1462" s="13">
        <f t="shared" si="274"/>
        <v>21.184892156618773</v>
      </c>
      <c r="L1462" s="13">
        <f t="shared" si="275"/>
        <v>0.207637697086413</v>
      </c>
      <c r="M1462" s="13">
        <f t="shared" si="280"/>
        <v>11.089956588921151</v>
      </c>
      <c r="N1462" s="13">
        <f t="shared" si="276"/>
        <v>0.58129748818027849</v>
      </c>
      <c r="O1462" s="13">
        <f t="shared" si="277"/>
        <v>0.59822500943408652</v>
      </c>
      <c r="Q1462">
        <v>11.76244182258065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65.752922230473601</v>
      </c>
      <c r="G1463" s="13">
        <f t="shared" si="271"/>
        <v>0.17243072890557101</v>
      </c>
      <c r="H1463" s="13">
        <f t="shared" si="272"/>
        <v>65.580491501568034</v>
      </c>
      <c r="I1463" s="16">
        <f t="shared" si="279"/>
        <v>86.557745961100395</v>
      </c>
      <c r="J1463" s="13">
        <f t="shared" si="273"/>
        <v>62.997642692922376</v>
      </c>
      <c r="K1463" s="13">
        <f t="shared" si="274"/>
        <v>23.560103268178018</v>
      </c>
      <c r="L1463" s="13">
        <f t="shared" si="275"/>
        <v>0.30450390930096388</v>
      </c>
      <c r="M1463" s="13">
        <f t="shared" si="280"/>
        <v>10.813163010041837</v>
      </c>
      <c r="N1463" s="13">
        <f t="shared" si="276"/>
        <v>0.56678891811899323</v>
      </c>
      <c r="O1463" s="13">
        <f t="shared" si="277"/>
        <v>0.73921964702456422</v>
      </c>
      <c r="Q1463">
        <v>14.061514772379541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23.55063157156312</v>
      </c>
      <c r="G1464" s="13">
        <f t="shared" si="271"/>
        <v>0</v>
      </c>
      <c r="H1464" s="13">
        <f t="shared" si="272"/>
        <v>23.55063157156312</v>
      </c>
      <c r="I1464" s="16">
        <f t="shared" si="279"/>
        <v>46.806230930440179</v>
      </c>
      <c r="J1464" s="13">
        <f t="shared" si="273"/>
        <v>41.915278088248101</v>
      </c>
      <c r="K1464" s="13">
        <f t="shared" si="274"/>
        <v>4.8909528421920783</v>
      </c>
      <c r="L1464" s="13">
        <f t="shared" si="275"/>
        <v>0</v>
      </c>
      <c r="M1464" s="13">
        <f t="shared" si="280"/>
        <v>10.246374091922844</v>
      </c>
      <c r="N1464" s="13">
        <f t="shared" si="276"/>
        <v>0.53707978699758463</v>
      </c>
      <c r="O1464" s="13">
        <f t="shared" si="277"/>
        <v>0.53707978699758463</v>
      </c>
      <c r="Q1464">
        <v>14.421482978393369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13.53664866897925</v>
      </c>
      <c r="G1465" s="13">
        <f t="shared" si="271"/>
        <v>0</v>
      </c>
      <c r="H1465" s="13">
        <f t="shared" si="272"/>
        <v>13.53664866897925</v>
      </c>
      <c r="I1465" s="16">
        <f t="shared" si="279"/>
        <v>18.427601511171328</v>
      </c>
      <c r="J1465" s="13">
        <f t="shared" si="273"/>
        <v>18.234169749443755</v>
      </c>
      <c r="K1465" s="13">
        <f t="shared" si="274"/>
        <v>0.19343176172757381</v>
      </c>
      <c r="L1465" s="13">
        <f t="shared" si="275"/>
        <v>0</v>
      </c>
      <c r="M1465" s="13">
        <f t="shared" si="280"/>
        <v>9.70929430492526</v>
      </c>
      <c r="N1465" s="13">
        <f t="shared" si="276"/>
        <v>0.50892790663350951</v>
      </c>
      <c r="O1465" s="13">
        <f t="shared" si="277"/>
        <v>0.50892790663350951</v>
      </c>
      <c r="Q1465">
        <v>18.58856279089461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0.88762625935632555</v>
      </c>
      <c r="G1466" s="13">
        <f t="shared" si="271"/>
        <v>0</v>
      </c>
      <c r="H1466" s="13">
        <f t="shared" si="272"/>
        <v>0.88762625935632555</v>
      </c>
      <c r="I1466" s="16">
        <f t="shared" si="279"/>
        <v>1.0810580210838994</v>
      </c>
      <c r="J1466" s="13">
        <f t="shared" si="273"/>
        <v>1.081025092394329</v>
      </c>
      <c r="K1466" s="13">
        <f t="shared" si="274"/>
        <v>3.2928689570388414E-5</v>
      </c>
      <c r="L1466" s="13">
        <f t="shared" si="275"/>
        <v>0</v>
      </c>
      <c r="M1466" s="13">
        <f t="shared" si="280"/>
        <v>9.2003663982917505</v>
      </c>
      <c r="N1466" s="13">
        <f t="shared" si="276"/>
        <v>0.48225165128310998</v>
      </c>
      <c r="O1466" s="13">
        <f t="shared" si="277"/>
        <v>0.48225165128310998</v>
      </c>
      <c r="Q1466">
        <v>19.904795631248419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31.827919716767159</v>
      </c>
      <c r="G1467" s="13">
        <f t="shared" si="271"/>
        <v>0</v>
      </c>
      <c r="H1467" s="13">
        <f t="shared" si="272"/>
        <v>31.827919716767159</v>
      </c>
      <c r="I1467" s="16">
        <f t="shared" si="279"/>
        <v>31.82795264545673</v>
      </c>
      <c r="J1467" s="13">
        <f t="shared" si="273"/>
        <v>31.502090792717073</v>
      </c>
      <c r="K1467" s="13">
        <f t="shared" si="274"/>
        <v>0.3258618527396564</v>
      </c>
      <c r="L1467" s="13">
        <f t="shared" si="275"/>
        <v>0</v>
      </c>
      <c r="M1467" s="13">
        <f t="shared" si="280"/>
        <v>8.7181147470086398</v>
      </c>
      <c r="N1467" s="13">
        <f t="shared" si="276"/>
        <v>0.45697367374425152</v>
      </c>
      <c r="O1467" s="13">
        <f t="shared" si="277"/>
        <v>0.45697367374425152</v>
      </c>
      <c r="Q1467">
        <v>26.54921095291785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2.9788476797414041</v>
      </c>
      <c r="G1468" s="13">
        <f t="shared" si="271"/>
        <v>0</v>
      </c>
      <c r="H1468" s="13">
        <f t="shared" si="272"/>
        <v>2.9788476797414041</v>
      </c>
      <c r="I1468" s="16">
        <f t="shared" si="279"/>
        <v>3.3047095324810605</v>
      </c>
      <c r="J1468" s="13">
        <f t="shared" si="273"/>
        <v>3.3043079927795915</v>
      </c>
      <c r="K1468" s="13">
        <f t="shared" si="274"/>
        <v>4.015397014689448E-4</v>
      </c>
      <c r="L1468" s="13">
        <f t="shared" si="275"/>
        <v>0</v>
      </c>
      <c r="M1468" s="13">
        <f t="shared" si="280"/>
        <v>8.2611410732643886</v>
      </c>
      <c r="N1468" s="13">
        <f t="shared" si="276"/>
        <v>0.43302068108985114</v>
      </c>
      <c r="O1468" s="13">
        <f t="shared" si="277"/>
        <v>0.43302068108985114</v>
      </c>
      <c r="Q1468">
        <v>25.963559816061601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30.371862174601041</v>
      </c>
      <c r="G1469" s="13">
        <f t="shared" si="271"/>
        <v>0</v>
      </c>
      <c r="H1469" s="13">
        <f t="shared" si="272"/>
        <v>30.371862174601041</v>
      </c>
      <c r="I1469" s="16">
        <f t="shared" si="279"/>
        <v>30.372263714302509</v>
      </c>
      <c r="J1469" s="13">
        <f t="shared" si="273"/>
        <v>30.133209851232564</v>
      </c>
      <c r="K1469" s="13">
        <f t="shared" si="274"/>
        <v>0.23905386306994458</v>
      </c>
      <c r="L1469" s="13">
        <f t="shared" si="275"/>
        <v>0</v>
      </c>
      <c r="M1469" s="13">
        <f t="shared" si="280"/>
        <v>7.8281203921745375</v>
      </c>
      <c r="N1469" s="13">
        <f t="shared" si="276"/>
        <v>0.41032322215668404</v>
      </c>
      <c r="O1469" s="13">
        <f t="shared" si="277"/>
        <v>0.41032322215668404</v>
      </c>
      <c r="Q1469">
        <v>27.812037193548381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27.70244522181191</v>
      </c>
      <c r="G1470" s="13">
        <f t="shared" si="271"/>
        <v>0</v>
      </c>
      <c r="H1470" s="13">
        <f t="shared" si="272"/>
        <v>27.70244522181191</v>
      </c>
      <c r="I1470" s="16">
        <f t="shared" si="279"/>
        <v>27.941499084881855</v>
      </c>
      <c r="J1470" s="13">
        <f t="shared" si="273"/>
        <v>27.755314593391201</v>
      </c>
      <c r="K1470" s="13">
        <f t="shared" si="274"/>
        <v>0.18618449149065341</v>
      </c>
      <c r="L1470" s="13">
        <f t="shared" si="275"/>
        <v>0</v>
      </c>
      <c r="M1470" s="13">
        <f t="shared" si="280"/>
        <v>7.4177971700178533</v>
      </c>
      <c r="N1470" s="13">
        <f t="shared" si="276"/>
        <v>0.38881548617329886</v>
      </c>
      <c r="O1470" s="13">
        <f t="shared" si="277"/>
        <v>0.38881548617329886</v>
      </c>
      <c r="Q1470">
        <v>27.823249715272269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2.517567064154187</v>
      </c>
      <c r="G1471" s="13">
        <f t="shared" si="271"/>
        <v>0</v>
      </c>
      <c r="H1471" s="13">
        <f t="shared" si="272"/>
        <v>2.517567064154187</v>
      </c>
      <c r="I1471" s="16">
        <f t="shared" si="279"/>
        <v>2.7037515556448404</v>
      </c>
      <c r="J1471" s="13">
        <f t="shared" si="273"/>
        <v>2.7033403247351573</v>
      </c>
      <c r="K1471" s="13">
        <f t="shared" si="274"/>
        <v>4.1123090968309128E-4</v>
      </c>
      <c r="L1471" s="13">
        <f t="shared" si="275"/>
        <v>0</v>
      </c>
      <c r="M1471" s="13">
        <f t="shared" si="280"/>
        <v>7.0289816838445542</v>
      </c>
      <c r="N1471" s="13">
        <f t="shared" si="276"/>
        <v>0.36843511194316675</v>
      </c>
      <c r="O1471" s="13">
        <f t="shared" si="277"/>
        <v>0.36843511194316675</v>
      </c>
      <c r="Q1471">
        <v>21.49484572654487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10.08639333520123</v>
      </c>
      <c r="G1472" s="13">
        <f t="shared" si="271"/>
        <v>0</v>
      </c>
      <c r="H1472" s="13">
        <f t="shared" si="272"/>
        <v>10.08639333520123</v>
      </c>
      <c r="I1472" s="16">
        <f t="shared" si="279"/>
        <v>10.086804566110914</v>
      </c>
      <c r="J1472" s="13">
        <f t="shared" si="273"/>
        <v>10.052586734505372</v>
      </c>
      <c r="K1472" s="13">
        <f t="shared" si="274"/>
        <v>3.4217831605541704E-2</v>
      </c>
      <c r="L1472" s="13">
        <f t="shared" si="275"/>
        <v>0</v>
      </c>
      <c r="M1472" s="13">
        <f t="shared" si="280"/>
        <v>6.6605465719013877</v>
      </c>
      <c r="N1472" s="13">
        <f t="shared" si="276"/>
        <v>0.3491230070297951</v>
      </c>
      <c r="O1472" s="13">
        <f t="shared" si="277"/>
        <v>0.3491230070297951</v>
      </c>
      <c r="Q1472">
        <v>18.129417669511021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6.1670659033860664</v>
      </c>
      <c r="G1473" s="13">
        <f t="shared" si="271"/>
        <v>0</v>
      </c>
      <c r="H1473" s="13">
        <f t="shared" si="272"/>
        <v>6.1670659033860664</v>
      </c>
      <c r="I1473" s="16">
        <f t="shared" si="279"/>
        <v>6.2012837349916081</v>
      </c>
      <c r="J1473" s="13">
        <f t="shared" si="273"/>
        <v>6.1877931421181254</v>
      </c>
      <c r="K1473" s="13">
        <f t="shared" si="274"/>
        <v>1.3490592873482754E-2</v>
      </c>
      <c r="L1473" s="13">
        <f t="shared" si="275"/>
        <v>0</v>
      </c>
      <c r="M1473" s="13">
        <f t="shared" si="280"/>
        <v>6.3114235648715926</v>
      </c>
      <c r="N1473" s="13">
        <f t="shared" si="276"/>
        <v>0.33082317641953768</v>
      </c>
      <c r="O1473" s="13">
        <f t="shared" si="277"/>
        <v>0.33082317641953768</v>
      </c>
      <c r="Q1473">
        <v>14.372243322580649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1.037402355294482</v>
      </c>
      <c r="G1474" s="13">
        <f t="shared" si="271"/>
        <v>0</v>
      </c>
      <c r="H1474" s="13">
        <f t="shared" si="272"/>
        <v>1.037402355294482</v>
      </c>
      <c r="I1474" s="16">
        <f t="shared" si="279"/>
        <v>1.0508929481679647</v>
      </c>
      <c r="J1474" s="13">
        <f t="shared" si="273"/>
        <v>1.0508359858046563</v>
      </c>
      <c r="K1474" s="13">
        <f t="shared" si="274"/>
        <v>5.6962363308432629E-5</v>
      </c>
      <c r="L1474" s="13">
        <f t="shared" si="275"/>
        <v>0</v>
      </c>
      <c r="M1474" s="13">
        <f t="shared" si="280"/>
        <v>5.9806003884520553</v>
      </c>
      <c r="N1474" s="13">
        <f t="shared" si="276"/>
        <v>0.31348256016531245</v>
      </c>
      <c r="O1474" s="13">
        <f t="shared" si="277"/>
        <v>0.31348256016531245</v>
      </c>
      <c r="Q1474">
        <v>15.41569924883013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104.22437375165249</v>
      </c>
      <c r="G1475" s="13">
        <f t="shared" si="271"/>
        <v>0.94185975932914889</v>
      </c>
      <c r="H1475" s="13">
        <f t="shared" si="272"/>
        <v>103.28251399232335</v>
      </c>
      <c r="I1475" s="16">
        <f t="shared" si="279"/>
        <v>103.28257095468665</v>
      </c>
      <c r="J1475" s="13">
        <f t="shared" si="273"/>
        <v>75.316137122526385</v>
      </c>
      <c r="K1475" s="13">
        <f t="shared" si="274"/>
        <v>27.966433832160263</v>
      </c>
      <c r="L1475" s="13">
        <f t="shared" si="275"/>
        <v>0.48420353659765925</v>
      </c>
      <c r="M1475" s="13">
        <f t="shared" si="280"/>
        <v>6.1513213648844021</v>
      </c>
      <c r="N1475" s="13">
        <f t="shared" si="276"/>
        <v>0.32243116821297135</v>
      </c>
      <c r="O1475" s="13">
        <f t="shared" si="277"/>
        <v>1.2642909275421204</v>
      </c>
      <c r="Q1475">
        <v>16.652660075173621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60.006039473026199</v>
      </c>
      <c r="G1476" s="13">
        <f t="shared" si="271"/>
        <v>5.7493073756622978E-2</v>
      </c>
      <c r="H1476" s="13">
        <f t="shared" si="272"/>
        <v>59.948546399269574</v>
      </c>
      <c r="I1476" s="16">
        <f t="shared" si="279"/>
        <v>87.430776694832176</v>
      </c>
      <c r="J1476" s="13">
        <f t="shared" si="273"/>
        <v>67.150339860457194</v>
      </c>
      <c r="K1476" s="13">
        <f t="shared" si="274"/>
        <v>20.280436834374981</v>
      </c>
      <c r="L1476" s="13">
        <f t="shared" si="275"/>
        <v>0.17075206584434063</v>
      </c>
      <c r="M1476" s="13">
        <f t="shared" si="280"/>
        <v>5.9996422625157715</v>
      </c>
      <c r="N1476" s="13">
        <f t="shared" si="276"/>
        <v>0.31448066989412249</v>
      </c>
      <c r="O1476" s="13">
        <f t="shared" si="277"/>
        <v>0.37197374365074548</v>
      </c>
      <c r="Q1476">
        <v>15.96168719190208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13.51356126752701</v>
      </c>
      <c r="G1477" s="13">
        <f t="shared" si="271"/>
        <v>0</v>
      </c>
      <c r="H1477" s="13">
        <f t="shared" si="272"/>
        <v>13.51356126752701</v>
      </c>
      <c r="I1477" s="16">
        <f t="shared" si="279"/>
        <v>33.623246036057651</v>
      </c>
      <c r="J1477" s="13">
        <f t="shared" si="273"/>
        <v>32.006382160292816</v>
      </c>
      <c r="K1477" s="13">
        <f t="shared" si="274"/>
        <v>1.6168638757648353</v>
      </c>
      <c r="L1477" s="13">
        <f t="shared" si="275"/>
        <v>0</v>
      </c>
      <c r="M1477" s="13">
        <f t="shared" si="280"/>
        <v>5.6851615926216486</v>
      </c>
      <c r="N1477" s="13">
        <f t="shared" si="276"/>
        <v>0.29799667178061062</v>
      </c>
      <c r="O1477" s="13">
        <f t="shared" si="277"/>
        <v>0.29799667178061062</v>
      </c>
      <c r="Q1477">
        <v>15.90888812304298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3.957922089390943</v>
      </c>
      <c r="G1478" s="13">
        <f t="shared" ref="G1478:G1541" si="282">IF((F1478-$J$2)&gt;0,$I$2*(F1478-$J$2),0)</f>
        <v>0</v>
      </c>
      <c r="H1478" s="13">
        <f t="shared" ref="H1478:H1541" si="283">F1478-G1478</f>
        <v>3.957922089390943</v>
      </c>
      <c r="I1478" s="16">
        <f t="shared" si="279"/>
        <v>5.5747859651557778</v>
      </c>
      <c r="J1478" s="13">
        <f t="shared" ref="J1478:J1541" si="284">I1478/SQRT(1+(I1478/($K$2*(300+(25*Q1478)+0.05*(Q1478)^3)))^2)</f>
        <v>5.5692655431971172</v>
      </c>
      <c r="K1478" s="13">
        <f t="shared" ref="K1478:K1541" si="285">I1478-J1478</f>
        <v>5.5204219586606484E-3</v>
      </c>
      <c r="L1478" s="13">
        <f t="shared" ref="L1478:L1541" si="286">IF(K1478&gt;$N$2,(K1478-$N$2)/$L$2,0)</f>
        <v>0</v>
      </c>
      <c r="M1478" s="13">
        <f t="shared" si="280"/>
        <v>5.3871649208410375</v>
      </c>
      <c r="N1478" s="13">
        <f t="shared" ref="N1478:N1541" si="287">$M$2*M1478</f>
        <v>0.28237670831157385</v>
      </c>
      <c r="O1478" s="13">
        <f t="shared" ref="O1478:O1541" si="288">N1478+G1478</f>
        <v>0.28237670831157385</v>
      </c>
      <c r="Q1478">
        <v>18.475764213323561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6.151896699640357</v>
      </c>
      <c r="G1479" s="13">
        <f t="shared" si="282"/>
        <v>0</v>
      </c>
      <c r="H1479" s="13">
        <f t="shared" si="283"/>
        <v>6.151896699640357</v>
      </c>
      <c r="I1479" s="16">
        <f t="shared" ref="I1479:I1542" si="290">H1479+K1478-L1478</f>
        <v>6.1574171215990177</v>
      </c>
      <c r="J1479" s="13">
        <f t="shared" si="284"/>
        <v>6.1533063739938552</v>
      </c>
      <c r="K1479" s="13">
        <f t="shared" si="285"/>
        <v>4.1107476051625014E-3</v>
      </c>
      <c r="L1479" s="13">
        <f t="shared" si="286"/>
        <v>0</v>
      </c>
      <c r="M1479" s="13">
        <f t="shared" ref="M1479:M1542" si="291">L1479+M1478-N1478</f>
        <v>5.1047882125294635</v>
      </c>
      <c r="N1479" s="13">
        <f t="shared" si="287"/>
        <v>0.26757548975440532</v>
      </c>
      <c r="O1479" s="13">
        <f t="shared" si="288"/>
        <v>0.26757548975440532</v>
      </c>
      <c r="Q1479">
        <v>22.67134774828736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1.588928335788885</v>
      </c>
      <c r="G1480" s="13">
        <f t="shared" si="282"/>
        <v>0</v>
      </c>
      <c r="H1480" s="13">
        <f t="shared" si="283"/>
        <v>1.588928335788885</v>
      </c>
      <c r="I1480" s="16">
        <f t="shared" si="290"/>
        <v>1.5930390833940475</v>
      </c>
      <c r="J1480" s="13">
        <f t="shared" si="284"/>
        <v>1.5929660976689024</v>
      </c>
      <c r="K1480" s="13">
        <f t="shared" si="285"/>
        <v>7.2985725145136016E-5</v>
      </c>
      <c r="L1480" s="13">
        <f t="shared" si="286"/>
        <v>0</v>
      </c>
      <c r="M1480" s="13">
        <f t="shared" si="291"/>
        <v>4.8372127227750585</v>
      </c>
      <c r="N1480" s="13">
        <f t="shared" si="287"/>
        <v>0.2535501003089472</v>
      </c>
      <c r="O1480" s="13">
        <f t="shared" si="288"/>
        <v>0.2535501003089472</v>
      </c>
      <c r="Q1480">
        <v>22.500960281185261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3.14</v>
      </c>
      <c r="G1481" s="13">
        <f t="shared" si="282"/>
        <v>0</v>
      </c>
      <c r="H1481" s="13">
        <f t="shared" si="283"/>
        <v>3.14</v>
      </c>
      <c r="I1481" s="16">
        <f t="shared" si="290"/>
        <v>3.140072985725145</v>
      </c>
      <c r="J1481" s="13">
        <f t="shared" si="284"/>
        <v>3.1398156527113241</v>
      </c>
      <c r="K1481" s="13">
        <f t="shared" si="285"/>
        <v>2.5733301382091511E-4</v>
      </c>
      <c r="L1481" s="13">
        <f t="shared" si="286"/>
        <v>0</v>
      </c>
      <c r="M1481" s="13">
        <f t="shared" si="291"/>
        <v>4.583662622466111</v>
      </c>
      <c r="N1481" s="13">
        <f t="shared" si="287"/>
        <v>0.24025987367409368</v>
      </c>
      <c r="O1481" s="13">
        <f t="shared" si="288"/>
        <v>0.24025987367409368</v>
      </c>
      <c r="Q1481">
        <v>28.09110219354838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7.3632801993427943</v>
      </c>
      <c r="G1482" s="13">
        <f t="shared" si="282"/>
        <v>0</v>
      </c>
      <c r="H1482" s="13">
        <f t="shared" si="283"/>
        <v>7.3632801993427943</v>
      </c>
      <c r="I1482" s="16">
        <f t="shared" si="290"/>
        <v>7.3635375323566148</v>
      </c>
      <c r="J1482" s="13">
        <f t="shared" si="284"/>
        <v>7.3593127523361659</v>
      </c>
      <c r="K1482" s="13">
        <f t="shared" si="285"/>
        <v>4.2247800204489039E-3</v>
      </c>
      <c r="L1482" s="13">
        <f t="shared" si="286"/>
        <v>0</v>
      </c>
      <c r="M1482" s="13">
        <f t="shared" si="291"/>
        <v>4.343402748792017</v>
      </c>
      <c r="N1482" s="13">
        <f t="shared" si="287"/>
        <v>0.22766627513676627</v>
      </c>
      <c r="O1482" s="13">
        <f t="shared" si="288"/>
        <v>0.22766627513676627</v>
      </c>
      <c r="Q1482">
        <v>26.3218973516578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17.513324755347181</v>
      </c>
      <c r="G1483" s="13">
        <f t="shared" si="282"/>
        <v>0</v>
      </c>
      <c r="H1483" s="13">
        <f t="shared" si="283"/>
        <v>17.513324755347181</v>
      </c>
      <c r="I1483" s="16">
        <f t="shared" si="290"/>
        <v>17.517549535367628</v>
      </c>
      <c r="J1483" s="13">
        <f t="shared" si="284"/>
        <v>17.42013333478938</v>
      </c>
      <c r="K1483" s="13">
        <f t="shared" si="285"/>
        <v>9.741620057824818E-2</v>
      </c>
      <c r="L1483" s="13">
        <f t="shared" si="286"/>
        <v>0</v>
      </c>
      <c r="M1483" s="13">
        <f t="shared" si="291"/>
        <v>4.1157364736552511</v>
      </c>
      <c r="N1483" s="13">
        <f t="shared" si="287"/>
        <v>0.21573278984138006</v>
      </c>
      <c r="O1483" s="13">
        <f t="shared" si="288"/>
        <v>0.21573278984138006</v>
      </c>
      <c r="Q1483">
        <v>22.415104244509241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6.2420036816063416</v>
      </c>
      <c r="G1484" s="13">
        <f t="shared" si="282"/>
        <v>0</v>
      </c>
      <c r="H1484" s="13">
        <f t="shared" si="283"/>
        <v>6.2420036816063416</v>
      </c>
      <c r="I1484" s="16">
        <f t="shared" si="290"/>
        <v>6.3394198821845897</v>
      </c>
      <c r="J1484" s="13">
        <f t="shared" si="284"/>
        <v>6.3306280767860699</v>
      </c>
      <c r="K1484" s="13">
        <f t="shared" si="285"/>
        <v>8.7918053985198696E-3</v>
      </c>
      <c r="L1484" s="13">
        <f t="shared" si="286"/>
        <v>0</v>
      </c>
      <c r="M1484" s="13">
        <f t="shared" si="291"/>
        <v>3.9000036838138712</v>
      </c>
      <c r="N1484" s="13">
        <f t="shared" si="287"/>
        <v>0.20442481691584152</v>
      </c>
      <c r="O1484" s="13">
        <f t="shared" si="288"/>
        <v>0.20442481691584152</v>
      </c>
      <c r="Q1484">
        <v>17.90738730110326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18.12027224856627</v>
      </c>
      <c r="G1485" s="13">
        <f t="shared" si="282"/>
        <v>0</v>
      </c>
      <c r="H1485" s="13">
        <f t="shared" si="283"/>
        <v>18.12027224856627</v>
      </c>
      <c r="I1485" s="16">
        <f t="shared" si="290"/>
        <v>18.12906405396479</v>
      </c>
      <c r="J1485" s="13">
        <f t="shared" si="284"/>
        <v>17.808294493347478</v>
      </c>
      <c r="K1485" s="13">
        <f t="shared" si="285"/>
        <v>0.3207695606173111</v>
      </c>
      <c r="L1485" s="13">
        <f t="shared" si="286"/>
        <v>0</v>
      </c>
      <c r="M1485" s="13">
        <f t="shared" si="291"/>
        <v>3.6955788668980296</v>
      </c>
      <c r="N1485" s="13">
        <f t="shared" si="287"/>
        <v>0.19370956914709869</v>
      </c>
      <c r="O1485" s="13">
        <f t="shared" si="288"/>
        <v>0.19370956914709869</v>
      </c>
      <c r="Q1485">
        <v>14.559668475535769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26.063116943279589</v>
      </c>
      <c r="G1486" s="13">
        <f t="shared" si="282"/>
        <v>0</v>
      </c>
      <c r="H1486" s="13">
        <f t="shared" si="283"/>
        <v>26.063116943279589</v>
      </c>
      <c r="I1486" s="16">
        <f t="shared" si="290"/>
        <v>26.3838865038969</v>
      </c>
      <c r="J1486" s="13">
        <f t="shared" si="284"/>
        <v>25.343807011007225</v>
      </c>
      <c r="K1486" s="13">
        <f t="shared" si="285"/>
        <v>1.0400794928896744</v>
      </c>
      <c r="L1486" s="13">
        <f t="shared" si="286"/>
        <v>0</v>
      </c>
      <c r="M1486" s="13">
        <f t="shared" si="291"/>
        <v>3.5018692977509307</v>
      </c>
      <c r="N1486" s="13">
        <f t="shared" si="287"/>
        <v>0.18355597791535458</v>
      </c>
      <c r="O1486" s="13">
        <f t="shared" si="288"/>
        <v>0.18355597791535458</v>
      </c>
      <c r="Q1486">
        <v>13.95073832258065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13.36803346567115</v>
      </c>
      <c r="G1487" s="13">
        <f t="shared" si="282"/>
        <v>0</v>
      </c>
      <c r="H1487" s="13">
        <f t="shared" si="283"/>
        <v>13.36803346567115</v>
      </c>
      <c r="I1487" s="16">
        <f t="shared" si="290"/>
        <v>14.408112958560825</v>
      </c>
      <c r="J1487" s="13">
        <f t="shared" si="284"/>
        <v>14.222432641901259</v>
      </c>
      <c r="K1487" s="13">
        <f t="shared" si="285"/>
        <v>0.18568031665956575</v>
      </c>
      <c r="L1487" s="13">
        <f t="shared" si="286"/>
        <v>0</v>
      </c>
      <c r="M1487" s="13">
        <f t="shared" si="291"/>
        <v>3.3183133198355761</v>
      </c>
      <c r="N1487" s="13">
        <f t="shared" si="287"/>
        <v>0.17393460311130315</v>
      </c>
      <c r="O1487" s="13">
        <f t="shared" si="288"/>
        <v>0.17393460311130315</v>
      </c>
      <c r="Q1487">
        <v>13.58242887991381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22.34384247348796</v>
      </c>
      <c r="G1488" s="13">
        <f t="shared" si="282"/>
        <v>0</v>
      </c>
      <c r="H1488" s="13">
        <f t="shared" si="283"/>
        <v>22.34384247348796</v>
      </c>
      <c r="I1488" s="16">
        <f t="shared" si="290"/>
        <v>22.529522790147524</v>
      </c>
      <c r="J1488" s="13">
        <f t="shared" si="284"/>
        <v>22.011094471453525</v>
      </c>
      <c r="K1488" s="13">
        <f t="shared" si="285"/>
        <v>0.5184283186939993</v>
      </c>
      <c r="L1488" s="13">
        <f t="shared" si="286"/>
        <v>0</v>
      </c>
      <c r="M1488" s="13">
        <f t="shared" si="291"/>
        <v>3.1443787167242729</v>
      </c>
      <c r="N1488" s="13">
        <f t="shared" si="287"/>
        <v>0.16481754777519472</v>
      </c>
      <c r="O1488" s="13">
        <f t="shared" si="288"/>
        <v>0.16481754777519472</v>
      </c>
      <c r="Q1488">
        <v>15.733941700084159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16.485042607790859</v>
      </c>
      <c r="G1489" s="13">
        <f t="shared" si="282"/>
        <v>0</v>
      </c>
      <c r="H1489" s="13">
        <f t="shared" si="283"/>
        <v>16.485042607790859</v>
      </c>
      <c r="I1489" s="16">
        <f t="shared" si="290"/>
        <v>17.003470926484859</v>
      </c>
      <c r="J1489" s="13">
        <f t="shared" si="284"/>
        <v>16.825430521586178</v>
      </c>
      <c r="K1489" s="13">
        <f t="shared" si="285"/>
        <v>0.178040404898681</v>
      </c>
      <c r="L1489" s="13">
        <f t="shared" si="286"/>
        <v>0</v>
      </c>
      <c r="M1489" s="13">
        <f t="shared" si="291"/>
        <v>2.9795611689490782</v>
      </c>
      <c r="N1489" s="13">
        <f t="shared" si="287"/>
        <v>0.15617837721022915</v>
      </c>
      <c r="O1489" s="13">
        <f t="shared" si="288"/>
        <v>0.15617837721022915</v>
      </c>
      <c r="Q1489">
        <v>17.468114858550059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9.9035804973612276</v>
      </c>
      <c r="G1490" s="13">
        <f t="shared" si="282"/>
        <v>0</v>
      </c>
      <c r="H1490" s="13">
        <f t="shared" si="283"/>
        <v>9.9035804973612276</v>
      </c>
      <c r="I1490" s="16">
        <f t="shared" si="290"/>
        <v>10.081620902259909</v>
      </c>
      <c r="J1490" s="13">
        <f t="shared" si="284"/>
        <v>10.050265651055296</v>
      </c>
      <c r="K1490" s="13">
        <f t="shared" si="285"/>
        <v>3.1355251204612244E-2</v>
      </c>
      <c r="L1490" s="13">
        <f t="shared" si="286"/>
        <v>0</v>
      </c>
      <c r="M1490" s="13">
        <f t="shared" si="291"/>
        <v>2.8233827917388492</v>
      </c>
      <c r="N1490" s="13">
        <f t="shared" si="287"/>
        <v>0.147992042335747</v>
      </c>
      <c r="O1490" s="13">
        <f t="shared" si="288"/>
        <v>0.147992042335747</v>
      </c>
      <c r="Q1490">
        <v>18.73909822125999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2.306666667</v>
      </c>
      <c r="G1491" s="13">
        <f t="shared" si="282"/>
        <v>0</v>
      </c>
      <c r="H1491" s="13">
        <f t="shared" si="283"/>
        <v>2.306666667</v>
      </c>
      <c r="I1491" s="16">
        <f t="shared" si="290"/>
        <v>2.3380219182046122</v>
      </c>
      <c r="J1491" s="13">
        <f t="shared" si="284"/>
        <v>2.3378826195182834</v>
      </c>
      <c r="K1491" s="13">
        <f t="shared" si="285"/>
        <v>1.3929868632889253E-4</v>
      </c>
      <c r="L1491" s="13">
        <f t="shared" si="286"/>
        <v>0</v>
      </c>
      <c r="M1491" s="13">
        <f t="shared" si="291"/>
        <v>2.6753907494031024</v>
      </c>
      <c r="N1491" s="13">
        <f t="shared" si="287"/>
        <v>0.14023480705798405</v>
      </c>
      <c r="O1491" s="13">
        <f t="shared" si="288"/>
        <v>0.14023480705798405</v>
      </c>
      <c r="Q1491">
        <v>26.11297965688361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6.4668726978615556</v>
      </c>
      <c r="G1492" s="13">
        <f t="shared" si="282"/>
        <v>0</v>
      </c>
      <c r="H1492" s="13">
        <f t="shared" si="283"/>
        <v>6.4668726978615556</v>
      </c>
      <c r="I1492" s="16">
        <f t="shared" si="290"/>
        <v>6.4670119965478845</v>
      </c>
      <c r="J1492" s="13">
        <f t="shared" si="284"/>
        <v>6.4648831474178774</v>
      </c>
      <c r="K1492" s="13">
        <f t="shared" si="285"/>
        <v>2.1288491300071044E-3</v>
      </c>
      <c r="L1492" s="13">
        <f t="shared" si="286"/>
        <v>0</v>
      </c>
      <c r="M1492" s="13">
        <f t="shared" si="291"/>
        <v>2.5351559423451184</v>
      </c>
      <c r="N1492" s="13">
        <f t="shared" si="287"/>
        <v>0.13288417944780129</v>
      </c>
      <c r="O1492" s="13">
        <f t="shared" si="288"/>
        <v>0.13288417944780129</v>
      </c>
      <c r="Q1492">
        <v>28.489825193548381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2.267575592252336</v>
      </c>
      <c r="G1493" s="13">
        <f t="shared" si="282"/>
        <v>0</v>
      </c>
      <c r="H1493" s="13">
        <f t="shared" si="283"/>
        <v>2.267575592252336</v>
      </c>
      <c r="I1493" s="16">
        <f t="shared" si="290"/>
        <v>2.2697044413823431</v>
      </c>
      <c r="J1493" s="13">
        <f t="shared" si="284"/>
        <v>2.2695748484909037</v>
      </c>
      <c r="K1493" s="13">
        <f t="shared" si="285"/>
        <v>1.2959289143932295E-4</v>
      </c>
      <c r="L1493" s="13">
        <f t="shared" si="286"/>
        <v>0</v>
      </c>
      <c r="M1493" s="13">
        <f t="shared" si="291"/>
        <v>2.4022717628973171</v>
      </c>
      <c r="N1493" s="13">
        <f t="shared" si="287"/>
        <v>0.12591884652584268</v>
      </c>
      <c r="O1493" s="13">
        <f t="shared" si="288"/>
        <v>0.12591884652584268</v>
      </c>
      <c r="Q1493">
        <v>25.991827895619199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6.1606731886617334</v>
      </c>
      <c r="G1494" s="13">
        <f t="shared" si="282"/>
        <v>0</v>
      </c>
      <c r="H1494" s="13">
        <f t="shared" si="283"/>
        <v>6.1606731886617334</v>
      </c>
      <c r="I1494" s="16">
        <f t="shared" si="290"/>
        <v>6.1608027815531727</v>
      </c>
      <c r="J1494" s="13">
        <f t="shared" si="284"/>
        <v>6.1585485543055629</v>
      </c>
      <c r="K1494" s="13">
        <f t="shared" si="285"/>
        <v>2.2542272476098191E-3</v>
      </c>
      <c r="L1494" s="13">
        <f t="shared" si="286"/>
        <v>0</v>
      </c>
      <c r="M1494" s="13">
        <f t="shared" si="291"/>
        <v>2.2763529163714744</v>
      </c>
      <c r="N1494" s="13">
        <f t="shared" si="287"/>
        <v>0.11931861246603098</v>
      </c>
      <c r="O1494" s="13">
        <f t="shared" si="288"/>
        <v>0.11931861246603098</v>
      </c>
      <c r="Q1494">
        <v>27.001556292518291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12.337746879398789</v>
      </c>
      <c r="G1495" s="13">
        <f t="shared" si="282"/>
        <v>0</v>
      </c>
      <c r="H1495" s="13">
        <f t="shared" si="283"/>
        <v>12.337746879398789</v>
      </c>
      <c r="I1495" s="16">
        <f t="shared" si="290"/>
        <v>12.340001106646399</v>
      </c>
      <c r="J1495" s="13">
        <f t="shared" si="284"/>
        <v>12.31359001467384</v>
      </c>
      <c r="K1495" s="13">
        <f t="shared" si="285"/>
        <v>2.6411091972558864E-2</v>
      </c>
      <c r="L1495" s="13">
        <f t="shared" si="286"/>
        <v>0</v>
      </c>
      <c r="M1495" s="13">
        <f t="shared" si="291"/>
        <v>2.1570343039054434</v>
      </c>
      <c r="N1495" s="13">
        <f t="shared" si="287"/>
        <v>0.11306434003822455</v>
      </c>
      <c r="O1495" s="13">
        <f t="shared" si="288"/>
        <v>0.11306434003822455</v>
      </c>
      <c r="Q1495">
        <v>24.26109685017726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20.165150112762721</v>
      </c>
      <c r="G1496" s="13">
        <f t="shared" si="282"/>
        <v>0</v>
      </c>
      <c r="H1496" s="13">
        <f t="shared" si="283"/>
        <v>20.165150112762721</v>
      </c>
      <c r="I1496" s="16">
        <f t="shared" si="290"/>
        <v>20.191561204735279</v>
      </c>
      <c r="J1496" s="13">
        <f t="shared" si="284"/>
        <v>19.870624233914775</v>
      </c>
      <c r="K1496" s="13">
        <f t="shared" si="285"/>
        <v>0.32093697082050454</v>
      </c>
      <c r="L1496" s="13">
        <f t="shared" si="286"/>
        <v>0</v>
      </c>
      <c r="M1496" s="13">
        <f t="shared" si="291"/>
        <v>2.0439699638672186</v>
      </c>
      <c r="N1496" s="13">
        <f t="shared" si="287"/>
        <v>0.10713789512024902</v>
      </c>
      <c r="O1496" s="13">
        <f t="shared" si="288"/>
        <v>0.10713789512024902</v>
      </c>
      <c r="Q1496">
        <v>16.8865936099292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7.4670394098498818</v>
      </c>
      <c r="G1497" s="13">
        <f t="shared" si="282"/>
        <v>0</v>
      </c>
      <c r="H1497" s="13">
        <f t="shared" si="283"/>
        <v>7.4670394098498818</v>
      </c>
      <c r="I1497" s="16">
        <f t="shared" si="290"/>
        <v>7.7879763806703863</v>
      </c>
      <c r="J1497" s="13">
        <f t="shared" si="284"/>
        <v>7.7565881406034229</v>
      </c>
      <c r="K1497" s="13">
        <f t="shared" si="285"/>
        <v>3.1388240066963391E-2</v>
      </c>
      <c r="L1497" s="13">
        <f t="shared" si="286"/>
        <v>0</v>
      </c>
      <c r="M1497" s="13">
        <f t="shared" si="291"/>
        <v>1.9368320687469696</v>
      </c>
      <c r="N1497" s="13">
        <f t="shared" si="287"/>
        <v>0.10152209411841827</v>
      </c>
      <c r="O1497" s="13">
        <f t="shared" si="288"/>
        <v>0.10152209411841827</v>
      </c>
      <c r="Q1497">
        <v>13.185184475800231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6.6691585643638129</v>
      </c>
      <c r="G1498" s="13">
        <f t="shared" si="282"/>
        <v>0</v>
      </c>
      <c r="H1498" s="13">
        <f t="shared" si="283"/>
        <v>6.6691585643638129</v>
      </c>
      <c r="I1498" s="16">
        <f t="shared" si="290"/>
        <v>6.7005468044307763</v>
      </c>
      <c r="J1498" s="13">
        <f t="shared" si="284"/>
        <v>6.6822919774460212</v>
      </c>
      <c r="K1498" s="13">
        <f t="shared" si="285"/>
        <v>1.8254826984755113E-2</v>
      </c>
      <c r="L1498" s="13">
        <f t="shared" si="286"/>
        <v>0</v>
      </c>
      <c r="M1498" s="13">
        <f t="shared" si="291"/>
        <v>1.8353099746285513</v>
      </c>
      <c r="N1498" s="13">
        <f t="shared" si="287"/>
        <v>9.6200654144091069E-2</v>
      </c>
      <c r="O1498" s="13">
        <f t="shared" si="288"/>
        <v>9.6200654144091069E-2</v>
      </c>
      <c r="Q1498">
        <v>13.859268429454749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59.757710964544323</v>
      </c>
      <c r="G1499" s="13">
        <f t="shared" si="282"/>
        <v>5.2526503586985455E-2</v>
      </c>
      <c r="H1499" s="13">
        <f t="shared" si="283"/>
        <v>59.705184460957341</v>
      </c>
      <c r="I1499" s="16">
        <f t="shared" si="290"/>
        <v>59.723439287942099</v>
      </c>
      <c r="J1499" s="13">
        <f t="shared" si="284"/>
        <v>47.419330938204205</v>
      </c>
      <c r="K1499" s="13">
        <f t="shared" si="285"/>
        <v>12.304108349737895</v>
      </c>
      <c r="L1499" s="13">
        <f t="shared" si="286"/>
        <v>0</v>
      </c>
      <c r="M1499" s="13">
        <f t="shared" si="291"/>
        <v>1.7391093204844603</v>
      </c>
      <c r="N1499" s="13">
        <f t="shared" si="287"/>
        <v>9.1158145801801885E-2</v>
      </c>
      <c r="O1499" s="13">
        <f t="shared" si="288"/>
        <v>0.14368464938878733</v>
      </c>
      <c r="Q1499">
        <v>11.67076232258065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21.12760473249778</v>
      </c>
      <c r="G1500" s="13">
        <f t="shared" si="282"/>
        <v>0</v>
      </c>
      <c r="H1500" s="13">
        <f t="shared" si="283"/>
        <v>21.12760473249778</v>
      </c>
      <c r="I1500" s="16">
        <f t="shared" si="290"/>
        <v>33.431713082235675</v>
      </c>
      <c r="J1500" s="13">
        <f t="shared" si="284"/>
        <v>31.854655651188615</v>
      </c>
      <c r="K1500" s="13">
        <f t="shared" si="285"/>
        <v>1.5770574310470593</v>
      </c>
      <c r="L1500" s="13">
        <f t="shared" si="286"/>
        <v>0</v>
      </c>
      <c r="M1500" s="13">
        <f t="shared" si="291"/>
        <v>1.6479511746826585</v>
      </c>
      <c r="N1500" s="13">
        <f t="shared" si="287"/>
        <v>8.637994845207593E-2</v>
      </c>
      <c r="O1500" s="13">
        <f t="shared" si="288"/>
        <v>8.637994845207593E-2</v>
      </c>
      <c r="Q1500">
        <v>15.9748620146547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2.567845152417326</v>
      </c>
      <c r="G1501" s="13">
        <f t="shared" si="282"/>
        <v>0</v>
      </c>
      <c r="H1501" s="13">
        <f t="shared" si="283"/>
        <v>2.567845152417326</v>
      </c>
      <c r="I1501" s="16">
        <f t="shared" si="290"/>
        <v>4.1449025834643853</v>
      </c>
      <c r="J1501" s="13">
        <f t="shared" si="284"/>
        <v>4.1428938363094243</v>
      </c>
      <c r="K1501" s="13">
        <f t="shared" si="285"/>
        <v>2.0087471549610214E-3</v>
      </c>
      <c r="L1501" s="13">
        <f t="shared" si="286"/>
        <v>0</v>
      </c>
      <c r="M1501" s="13">
        <f t="shared" si="291"/>
        <v>1.5615712262305825</v>
      </c>
      <c r="N1501" s="13">
        <f t="shared" si="287"/>
        <v>8.1852207819213957E-2</v>
      </c>
      <c r="O1501" s="13">
        <f t="shared" si="288"/>
        <v>8.1852207819213957E-2</v>
      </c>
      <c r="Q1501">
        <v>19.3415807518539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3.9513823518794573E-2</v>
      </c>
      <c r="G1502" s="13">
        <f t="shared" si="282"/>
        <v>0</v>
      </c>
      <c r="H1502" s="13">
        <f t="shared" si="283"/>
        <v>3.9513823518794573E-2</v>
      </c>
      <c r="I1502" s="16">
        <f t="shared" si="290"/>
        <v>4.1522570673755595E-2</v>
      </c>
      <c r="J1502" s="13">
        <f t="shared" si="284"/>
        <v>4.1522568716103214E-2</v>
      </c>
      <c r="K1502" s="13">
        <f t="shared" si="285"/>
        <v>1.9576523804798462E-9</v>
      </c>
      <c r="L1502" s="13">
        <f t="shared" si="286"/>
        <v>0</v>
      </c>
      <c r="M1502" s="13">
        <f t="shared" si="291"/>
        <v>1.4797190184113687</v>
      </c>
      <c r="N1502" s="13">
        <f t="shared" si="287"/>
        <v>7.7561795821131652E-2</v>
      </c>
      <c r="O1502" s="13">
        <f t="shared" si="288"/>
        <v>7.7561795821131652E-2</v>
      </c>
      <c r="Q1502">
        <v>19.5661454165867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16.75416855513183</v>
      </c>
      <c r="G1503" s="13">
        <f t="shared" si="282"/>
        <v>0</v>
      </c>
      <c r="H1503" s="13">
        <f t="shared" si="283"/>
        <v>16.75416855513183</v>
      </c>
      <c r="I1503" s="16">
        <f t="shared" si="290"/>
        <v>16.754168557089482</v>
      </c>
      <c r="J1503" s="13">
        <f t="shared" si="284"/>
        <v>16.701772350774601</v>
      </c>
      <c r="K1503" s="13">
        <f t="shared" si="285"/>
        <v>5.239620631488151E-2</v>
      </c>
      <c r="L1503" s="13">
        <f t="shared" si="286"/>
        <v>0</v>
      </c>
      <c r="M1503" s="13">
        <f t="shared" si="291"/>
        <v>1.402157222590237</v>
      </c>
      <c r="N1503" s="13">
        <f t="shared" si="287"/>
        <v>7.3496272504780996E-2</v>
      </c>
      <c r="O1503" s="13">
        <f t="shared" si="288"/>
        <v>7.3496272504780996E-2</v>
      </c>
      <c r="Q1503">
        <v>25.920861289011359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9.6009628707106298</v>
      </c>
      <c r="G1504" s="13">
        <f t="shared" si="282"/>
        <v>0</v>
      </c>
      <c r="H1504" s="13">
        <f t="shared" si="283"/>
        <v>9.6009628707106298</v>
      </c>
      <c r="I1504" s="16">
        <f t="shared" si="290"/>
        <v>9.6533590770255113</v>
      </c>
      <c r="J1504" s="13">
        <f t="shared" si="284"/>
        <v>9.6448103333369435</v>
      </c>
      <c r="K1504" s="13">
        <f t="shared" si="285"/>
        <v>8.5487436885678392E-3</v>
      </c>
      <c r="L1504" s="13">
        <f t="shared" si="286"/>
        <v>0</v>
      </c>
      <c r="M1504" s="13">
        <f t="shared" si="291"/>
        <v>1.328660950085456</v>
      </c>
      <c r="N1504" s="13">
        <f t="shared" si="287"/>
        <v>6.9643849976786354E-2</v>
      </c>
      <c r="O1504" s="13">
        <f t="shared" si="288"/>
        <v>6.9643849976786354E-2</v>
      </c>
      <c r="Q1504">
        <v>27.100316657573451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21.888323972350602</v>
      </c>
      <c r="G1505" s="13">
        <f t="shared" si="282"/>
        <v>0</v>
      </c>
      <c r="H1505" s="13">
        <f t="shared" si="283"/>
        <v>21.888323972350602</v>
      </c>
      <c r="I1505" s="16">
        <f t="shared" si="290"/>
        <v>21.896872716039169</v>
      </c>
      <c r="J1505" s="13">
        <f t="shared" si="284"/>
        <v>21.839012393881543</v>
      </c>
      <c r="K1505" s="13">
        <f t="shared" si="285"/>
        <v>5.7860322157626598E-2</v>
      </c>
      <c r="L1505" s="13">
        <f t="shared" si="286"/>
        <v>0</v>
      </c>
      <c r="M1505" s="13">
        <f t="shared" si="291"/>
        <v>1.2590171001086696</v>
      </c>
      <c r="N1505" s="13">
        <f t="shared" si="287"/>
        <v>6.5993358224712834E-2</v>
      </c>
      <c r="O1505" s="13">
        <f t="shared" si="288"/>
        <v>6.5993358224712834E-2</v>
      </c>
      <c r="Q1505">
        <v>31.132255193548382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15.42831513090497</v>
      </c>
      <c r="G1506" s="13">
        <f t="shared" si="282"/>
        <v>0</v>
      </c>
      <c r="H1506" s="13">
        <f t="shared" si="283"/>
        <v>15.42831513090497</v>
      </c>
      <c r="I1506" s="16">
        <f t="shared" si="290"/>
        <v>15.486175453062597</v>
      </c>
      <c r="J1506" s="13">
        <f t="shared" si="284"/>
        <v>15.44679610960341</v>
      </c>
      <c r="K1506" s="13">
        <f t="shared" si="285"/>
        <v>3.93793434591867E-2</v>
      </c>
      <c r="L1506" s="13">
        <f t="shared" si="286"/>
        <v>0</v>
      </c>
      <c r="M1506" s="13">
        <f t="shared" si="291"/>
        <v>1.1930237418839569</v>
      </c>
      <c r="N1506" s="13">
        <f t="shared" si="287"/>
        <v>6.2534212729866603E-2</v>
      </c>
      <c r="O1506" s="13">
        <f t="shared" si="288"/>
        <v>6.2534212729866603E-2</v>
      </c>
      <c r="Q1506">
        <v>26.285560074348972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57.100333736109349</v>
      </c>
      <c r="G1507" s="13">
        <f t="shared" si="282"/>
        <v>0</v>
      </c>
      <c r="H1507" s="13">
        <f t="shared" si="283"/>
        <v>57.100333736109349</v>
      </c>
      <c r="I1507" s="16">
        <f t="shared" si="290"/>
        <v>57.139713079568537</v>
      </c>
      <c r="J1507" s="13">
        <f t="shared" si="284"/>
        <v>54.229163543487871</v>
      </c>
      <c r="K1507" s="13">
        <f t="shared" si="285"/>
        <v>2.9105495360806657</v>
      </c>
      <c r="L1507" s="13">
        <f t="shared" si="286"/>
        <v>0</v>
      </c>
      <c r="M1507" s="13">
        <f t="shared" si="291"/>
        <v>1.1304895291540902</v>
      </c>
      <c r="N1507" s="13">
        <f t="shared" si="287"/>
        <v>5.9256383777721085E-2</v>
      </c>
      <c r="O1507" s="13">
        <f t="shared" si="288"/>
        <v>5.9256383777721085E-2</v>
      </c>
      <c r="Q1507">
        <v>22.97869393160487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57.914988673021448</v>
      </c>
      <c r="G1508" s="13">
        <f t="shared" si="282"/>
        <v>1.5672057756527948E-2</v>
      </c>
      <c r="H1508" s="13">
        <f t="shared" si="283"/>
        <v>57.899316615264922</v>
      </c>
      <c r="I1508" s="16">
        <f t="shared" si="290"/>
        <v>60.809866151345588</v>
      </c>
      <c r="J1508" s="13">
        <f t="shared" si="284"/>
        <v>49.161325413855458</v>
      </c>
      <c r="K1508" s="13">
        <f t="shared" si="285"/>
        <v>11.64854073749013</v>
      </c>
      <c r="L1508" s="13">
        <f t="shared" si="286"/>
        <v>0</v>
      </c>
      <c r="M1508" s="13">
        <f t="shared" si="291"/>
        <v>1.071233145376369</v>
      </c>
      <c r="N1508" s="13">
        <f t="shared" si="287"/>
        <v>5.6150367376985401E-2</v>
      </c>
      <c r="O1508" s="13">
        <f t="shared" si="288"/>
        <v>7.1822425133513348E-2</v>
      </c>
      <c r="Q1508">
        <v>12.67741416775679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26.362864166364929</v>
      </c>
      <c r="G1509" s="13">
        <f t="shared" si="282"/>
        <v>0</v>
      </c>
      <c r="H1509" s="13">
        <f t="shared" si="283"/>
        <v>26.362864166364929</v>
      </c>
      <c r="I1509" s="16">
        <f t="shared" si="290"/>
        <v>38.011404903855059</v>
      </c>
      <c r="J1509" s="13">
        <f t="shared" si="284"/>
        <v>34.367514348021174</v>
      </c>
      <c r="K1509" s="13">
        <f t="shared" si="285"/>
        <v>3.6438905558338845</v>
      </c>
      <c r="L1509" s="13">
        <f t="shared" si="286"/>
        <v>0</v>
      </c>
      <c r="M1509" s="13">
        <f t="shared" si="291"/>
        <v>1.0150827779993836</v>
      </c>
      <c r="N1509" s="13">
        <f t="shared" si="287"/>
        <v>5.3207157702995438E-2</v>
      </c>
      <c r="O1509" s="13">
        <f t="shared" si="288"/>
        <v>5.3207157702995438E-2</v>
      </c>
      <c r="Q1509">
        <v>12.124982322580649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80.162460938260651</v>
      </c>
      <c r="G1510" s="13">
        <f t="shared" si="282"/>
        <v>0.460621503061312</v>
      </c>
      <c r="H1510" s="13">
        <f t="shared" si="283"/>
        <v>79.701839435199332</v>
      </c>
      <c r="I1510" s="16">
        <f t="shared" si="290"/>
        <v>83.34572999103321</v>
      </c>
      <c r="J1510" s="13">
        <f t="shared" si="284"/>
        <v>60.92094985411763</v>
      </c>
      <c r="K1510" s="13">
        <f t="shared" si="285"/>
        <v>22.424780136915579</v>
      </c>
      <c r="L1510" s="13">
        <f t="shared" si="286"/>
        <v>0.25820299279305764</v>
      </c>
      <c r="M1510" s="13">
        <f t="shared" si="291"/>
        <v>1.2200786130894459</v>
      </c>
      <c r="N1510" s="13">
        <f t="shared" si="287"/>
        <v>6.3952336285959047E-2</v>
      </c>
      <c r="O1510" s="13">
        <f t="shared" si="288"/>
        <v>0.52457383934727109</v>
      </c>
      <c r="Q1510">
        <v>13.64659619199738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26.07876187106093</v>
      </c>
      <c r="G1511" s="13">
        <f t="shared" si="282"/>
        <v>0</v>
      </c>
      <c r="H1511" s="13">
        <f t="shared" si="283"/>
        <v>26.07876187106093</v>
      </c>
      <c r="I1511" s="16">
        <f t="shared" si="290"/>
        <v>48.245339015183447</v>
      </c>
      <c r="J1511" s="13">
        <f t="shared" si="284"/>
        <v>44.965690118672264</v>
      </c>
      <c r="K1511" s="13">
        <f t="shared" si="285"/>
        <v>3.2796488965111834</v>
      </c>
      <c r="L1511" s="13">
        <f t="shared" si="286"/>
        <v>0</v>
      </c>
      <c r="M1511" s="13">
        <f t="shared" si="291"/>
        <v>1.1561262768034868</v>
      </c>
      <c r="N1511" s="13">
        <f t="shared" si="287"/>
        <v>6.0600174160867722E-2</v>
      </c>
      <c r="O1511" s="13">
        <f t="shared" si="288"/>
        <v>6.0600174160867722E-2</v>
      </c>
      <c r="Q1511">
        <v>18.351109441544139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65.612405903620257</v>
      </c>
      <c r="G1512" s="13">
        <f t="shared" si="282"/>
        <v>0.16962040236850415</v>
      </c>
      <c r="H1512" s="13">
        <f t="shared" si="283"/>
        <v>65.442785501251748</v>
      </c>
      <c r="I1512" s="16">
        <f t="shared" si="290"/>
        <v>68.722434397762925</v>
      </c>
      <c r="J1512" s="13">
        <f t="shared" si="284"/>
        <v>60.152972955984325</v>
      </c>
      <c r="K1512" s="13">
        <f t="shared" si="285"/>
        <v>8.5694614417785999</v>
      </c>
      <c r="L1512" s="13">
        <f t="shared" si="286"/>
        <v>0</v>
      </c>
      <c r="M1512" s="13">
        <f t="shared" si="291"/>
        <v>1.0955261026426191</v>
      </c>
      <c r="N1512" s="13">
        <f t="shared" si="287"/>
        <v>5.7423720877164949E-2</v>
      </c>
      <c r="O1512" s="13">
        <f t="shared" si="288"/>
        <v>0.22704412324566908</v>
      </c>
      <c r="Q1512">
        <v>18.387070458646139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31.88435473305524</v>
      </c>
      <c r="G1513" s="13">
        <f t="shared" si="282"/>
        <v>0</v>
      </c>
      <c r="H1513" s="13">
        <f t="shared" si="283"/>
        <v>31.88435473305524</v>
      </c>
      <c r="I1513" s="16">
        <f t="shared" si="290"/>
        <v>40.45381617483384</v>
      </c>
      <c r="J1513" s="13">
        <f t="shared" si="284"/>
        <v>38.443989249719387</v>
      </c>
      <c r="K1513" s="13">
        <f t="shared" si="285"/>
        <v>2.0098269251144529</v>
      </c>
      <c r="L1513" s="13">
        <f t="shared" si="286"/>
        <v>0</v>
      </c>
      <c r="M1513" s="13">
        <f t="shared" si="291"/>
        <v>1.0381023817654542</v>
      </c>
      <c r="N1513" s="13">
        <f t="shared" si="287"/>
        <v>5.4413766380029385E-2</v>
      </c>
      <c r="O1513" s="13">
        <f t="shared" si="288"/>
        <v>5.4413766380029385E-2</v>
      </c>
      <c r="Q1513">
        <v>18.285559453664959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1.6134800983197941</v>
      </c>
      <c r="G1514" s="13">
        <f t="shared" si="282"/>
        <v>0</v>
      </c>
      <c r="H1514" s="13">
        <f t="shared" si="283"/>
        <v>1.6134800983197941</v>
      </c>
      <c r="I1514" s="16">
        <f t="shared" si="290"/>
        <v>3.623307023434247</v>
      </c>
      <c r="J1514" s="13">
        <f t="shared" si="284"/>
        <v>3.6224369756658445</v>
      </c>
      <c r="K1514" s="13">
        <f t="shared" si="285"/>
        <v>8.700477684024932E-4</v>
      </c>
      <c r="L1514" s="13">
        <f t="shared" si="286"/>
        <v>0</v>
      </c>
      <c r="M1514" s="13">
        <f t="shared" si="291"/>
        <v>0.98368861538542485</v>
      </c>
      <c r="N1514" s="13">
        <f t="shared" si="287"/>
        <v>5.1561583374124885E-2</v>
      </c>
      <c r="O1514" s="13">
        <f t="shared" si="288"/>
        <v>5.1561583374124885E-2</v>
      </c>
      <c r="Q1514">
        <v>22.406311194334201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0.51006584496464558</v>
      </c>
      <c r="G1515" s="13">
        <f t="shared" si="282"/>
        <v>0</v>
      </c>
      <c r="H1515" s="13">
        <f t="shared" si="283"/>
        <v>0.51006584496464558</v>
      </c>
      <c r="I1515" s="16">
        <f t="shared" si="290"/>
        <v>0.51093589273304807</v>
      </c>
      <c r="J1515" s="13">
        <f t="shared" si="284"/>
        <v>0.51093359324080778</v>
      </c>
      <c r="K1515" s="13">
        <f t="shared" si="285"/>
        <v>2.2994922402874707E-6</v>
      </c>
      <c r="L1515" s="13">
        <f t="shared" si="286"/>
        <v>0</v>
      </c>
      <c r="M1515" s="13">
        <f t="shared" si="291"/>
        <v>0.93212703201129998</v>
      </c>
      <c r="N1515" s="13">
        <f t="shared" si="287"/>
        <v>4.8858902019004037E-2</v>
      </c>
      <c r="O1515" s="13">
        <f t="shared" si="288"/>
        <v>4.8858902019004037E-2</v>
      </c>
      <c r="Q1515">
        <v>22.82870053745533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8.4325658753649861</v>
      </c>
      <c r="G1516" s="13">
        <f t="shared" si="282"/>
        <v>0</v>
      </c>
      <c r="H1516" s="13">
        <f t="shared" si="283"/>
        <v>8.4325658753649861</v>
      </c>
      <c r="I1516" s="16">
        <f t="shared" si="290"/>
        <v>8.4325681748572272</v>
      </c>
      <c r="J1516" s="13">
        <f t="shared" si="284"/>
        <v>8.4271359478151009</v>
      </c>
      <c r="K1516" s="13">
        <f t="shared" si="285"/>
        <v>5.4322270421263141E-3</v>
      </c>
      <c r="L1516" s="13">
        <f t="shared" si="286"/>
        <v>0</v>
      </c>
      <c r="M1516" s="13">
        <f t="shared" si="291"/>
        <v>0.88326812999229598</v>
      </c>
      <c r="N1516" s="13">
        <f t="shared" si="287"/>
        <v>4.6297885950891883E-2</v>
      </c>
      <c r="O1516" s="13">
        <f t="shared" si="288"/>
        <v>4.6297885950891883E-2</v>
      </c>
      <c r="Q1516">
        <v>27.452453193548379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6.1842436154302884</v>
      </c>
      <c r="G1517" s="13">
        <f t="shared" si="282"/>
        <v>0</v>
      </c>
      <c r="H1517" s="13">
        <f t="shared" si="283"/>
        <v>6.1842436154302884</v>
      </c>
      <c r="I1517" s="16">
        <f t="shared" si="290"/>
        <v>6.1896758424724148</v>
      </c>
      <c r="J1517" s="13">
        <f t="shared" si="284"/>
        <v>6.1873932605570969</v>
      </c>
      <c r="K1517" s="13">
        <f t="shared" si="285"/>
        <v>2.2825819153178273E-3</v>
      </c>
      <c r="L1517" s="13">
        <f t="shared" si="286"/>
        <v>0</v>
      </c>
      <c r="M1517" s="13">
        <f t="shared" si="291"/>
        <v>0.83697024404140408</v>
      </c>
      <c r="N1517" s="13">
        <f t="shared" si="287"/>
        <v>4.3871109561325457E-2</v>
      </c>
      <c r="O1517" s="13">
        <f t="shared" si="288"/>
        <v>4.3871109561325457E-2</v>
      </c>
      <c r="Q1517">
        <v>27.0126583775025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2.4928172569832689</v>
      </c>
      <c r="G1518" s="13">
        <f t="shared" si="282"/>
        <v>0</v>
      </c>
      <c r="H1518" s="13">
        <f t="shared" si="283"/>
        <v>2.4928172569832689</v>
      </c>
      <c r="I1518" s="16">
        <f t="shared" si="290"/>
        <v>2.4950998388985868</v>
      </c>
      <c r="J1518" s="13">
        <f t="shared" si="284"/>
        <v>2.4948747210191238</v>
      </c>
      <c r="K1518" s="13">
        <f t="shared" si="285"/>
        <v>2.2511787946299933E-4</v>
      </c>
      <c r="L1518" s="13">
        <f t="shared" si="286"/>
        <v>0</v>
      </c>
      <c r="M1518" s="13">
        <f t="shared" si="291"/>
        <v>0.79309913448007863</v>
      </c>
      <c r="N1518" s="13">
        <f t="shared" si="287"/>
        <v>4.1571536466769171E-2</v>
      </c>
      <c r="O1518" s="13">
        <f t="shared" si="288"/>
        <v>4.1571536466769171E-2</v>
      </c>
      <c r="Q1518">
        <v>24.064108157665569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3.954051233410627</v>
      </c>
      <c r="G1519" s="13">
        <f t="shared" si="282"/>
        <v>0</v>
      </c>
      <c r="H1519" s="13">
        <f t="shared" si="283"/>
        <v>3.954051233410627</v>
      </c>
      <c r="I1519" s="16">
        <f t="shared" si="290"/>
        <v>3.95427635129009</v>
      </c>
      <c r="J1519" s="13">
        <f t="shared" si="284"/>
        <v>3.9532690533369252</v>
      </c>
      <c r="K1519" s="13">
        <f t="shared" si="285"/>
        <v>1.0072979531647874E-3</v>
      </c>
      <c r="L1519" s="13">
        <f t="shared" si="286"/>
        <v>0</v>
      </c>
      <c r="M1519" s="13">
        <f t="shared" si="291"/>
        <v>0.75152759801330948</v>
      </c>
      <c r="N1519" s="13">
        <f t="shared" si="287"/>
        <v>3.9392499106779048E-2</v>
      </c>
      <c r="O1519" s="13">
        <f t="shared" si="288"/>
        <v>3.9392499106779048E-2</v>
      </c>
      <c r="Q1519">
        <v>23.228286181629869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30.935644756978721</v>
      </c>
      <c r="G1520" s="13">
        <f t="shared" si="282"/>
        <v>0</v>
      </c>
      <c r="H1520" s="13">
        <f t="shared" si="283"/>
        <v>30.935644756978721</v>
      </c>
      <c r="I1520" s="16">
        <f t="shared" si="290"/>
        <v>30.936652054931887</v>
      </c>
      <c r="J1520" s="13">
        <f t="shared" si="284"/>
        <v>29.998701493745628</v>
      </c>
      <c r="K1520" s="13">
        <f t="shared" si="285"/>
        <v>0.93795056118625908</v>
      </c>
      <c r="L1520" s="13">
        <f t="shared" si="286"/>
        <v>0</v>
      </c>
      <c r="M1520" s="13">
        <f t="shared" si="291"/>
        <v>0.71213509890653048</v>
      </c>
      <c r="N1520" s="13">
        <f t="shared" si="287"/>
        <v>3.7327679411561281E-2</v>
      </c>
      <c r="O1520" s="13">
        <f t="shared" si="288"/>
        <v>3.7327679411561281E-2</v>
      </c>
      <c r="Q1520">
        <v>18.2000713149436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34.19356941529513</v>
      </c>
      <c r="G1521" s="13">
        <f t="shared" si="282"/>
        <v>0</v>
      </c>
      <c r="H1521" s="13">
        <f t="shared" si="283"/>
        <v>34.19356941529513</v>
      </c>
      <c r="I1521" s="16">
        <f t="shared" si="290"/>
        <v>35.131519976481385</v>
      </c>
      <c r="J1521" s="13">
        <f t="shared" si="284"/>
        <v>32.656738278754545</v>
      </c>
      <c r="K1521" s="13">
        <f t="shared" si="285"/>
        <v>2.47478169772684</v>
      </c>
      <c r="L1521" s="13">
        <f t="shared" si="286"/>
        <v>0</v>
      </c>
      <c r="M1521" s="13">
        <f t="shared" si="291"/>
        <v>0.67480741949496925</v>
      </c>
      <c r="N1521" s="13">
        <f t="shared" si="287"/>
        <v>3.5371090482870973E-2</v>
      </c>
      <c r="O1521" s="13">
        <f t="shared" si="288"/>
        <v>3.5371090482870973E-2</v>
      </c>
      <c r="Q1521">
        <v>13.533630270503201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34.641573020992467</v>
      </c>
      <c r="G1522" s="13">
        <f t="shared" si="282"/>
        <v>0</v>
      </c>
      <c r="H1522" s="13">
        <f t="shared" si="283"/>
        <v>34.641573020992467</v>
      </c>
      <c r="I1522" s="16">
        <f t="shared" si="290"/>
        <v>37.116354718719307</v>
      </c>
      <c r="J1522" s="13">
        <f t="shared" si="284"/>
        <v>33.590027806960762</v>
      </c>
      <c r="K1522" s="13">
        <f t="shared" si="285"/>
        <v>3.5263269117585452</v>
      </c>
      <c r="L1522" s="13">
        <f t="shared" si="286"/>
        <v>0</v>
      </c>
      <c r="M1522" s="13">
        <f t="shared" si="291"/>
        <v>0.63943632901209824</v>
      </c>
      <c r="N1522" s="13">
        <f t="shared" si="287"/>
        <v>3.3517059235135448E-2</v>
      </c>
      <c r="O1522" s="13">
        <f t="shared" si="288"/>
        <v>3.3517059235135448E-2</v>
      </c>
      <c r="Q1522">
        <v>11.850628322580651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49.905161864590589</v>
      </c>
      <c r="G1523" s="13">
        <f t="shared" si="282"/>
        <v>0</v>
      </c>
      <c r="H1523" s="13">
        <f t="shared" si="283"/>
        <v>49.905161864590589</v>
      </c>
      <c r="I1523" s="16">
        <f t="shared" si="290"/>
        <v>53.431488776349134</v>
      </c>
      <c r="J1523" s="13">
        <f t="shared" si="284"/>
        <v>44.57970698252511</v>
      </c>
      <c r="K1523" s="13">
        <f t="shared" si="285"/>
        <v>8.8517817938240242</v>
      </c>
      <c r="L1523" s="13">
        <f t="shared" si="286"/>
        <v>0</v>
      </c>
      <c r="M1523" s="13">
        <f t="shared" si="291"/>
        <v>0.60591926977696275</v>
      </c>
      <c r="N1523" s="13">
        <f t="shared" si="287"/>
        <v>3.1760209946470268E-2</v>
      </c>
      <c r="O1523" s="13">
        <f t="shared" si="288"/>
        <v>3.1760209946470268E-2</v>
      </c>
      <c r="Q1523">
        <v>12.203139468629271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65.596717436546015</v>
      </c>
      <c r="G1524" s="13">
        <f t="shared" si="282"/>
        <v>0.16930663302701932</v>
      </c>
      <c r="H1524" s="13">
        <f t="shared" si="283"/>
        <v>65.427410803518995</v>
      </c>
      <c r="I1524" s="16">
        <f t="shared" si="290"/>
        <v>74.279192597343012</v>
      </c>
      <c r="J1524" s="13">
        <f t="shared" si="284"/>
        <v>61.482483784492004</v>
      </c>
      <c r="K1524" s="13">
        <f t="shared" si="285"/>
        <v>12.796708812851008</v>
      </c>
      <c r="L1524" s="13">
        <f t="shared" si="286"/>
        <v>0</v>
      </c>
      <c r="M1524" s="13">
        <f t="shared" si="291"/>
        <v>0.57415905983049254</v>
      </c>
      <c r="N1524" s="13">
        <f t="shared" si="287"/>
        <v>3.0095448671894579E-2</v>
      </c>
      <c r="O1524" s="13">
        <f t="shared" si="288"/>
        <v>0.19940208169891388</v>
      </c>
      <c r="Q1524">
        <v>16.587918482917431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2.5566145835536029</v>
      </c>
      <c r="G1525" s="13">
        <f t="shared" si="282"/>
        <v>0</v>
      </c>
      <c r="H1525" s="13">
        <f t="shared" si="283"/>
        <v>2.5566145835536029</v>
      </c>
      <c r="I1525" s="16">
        <f t="shared" si="290"/>
        <v>15.353323396404612</v>
      </c>
      <c r="J1525" s="13">
        <f t="shared" si="284"/>
        <v>15.239961346973349</v>
      </c>
      <c r="K1525" s="13">
        <f t="shared" si="285"/>
        <v>0.11336204943126305</v>
      </c>
      <c r="L1525" s="13">
        <f t="shared" si="286"/>
        <v>0</v>
      </c>
      <c r="M1525" s="13">
        <f t="shared" si="291"/>
        <v>0.54406361115859792</v>
      </c>
      <c r="N1525" s="13">
        <f t="shared" si="287"/>
        <v>2.8517948473552258E-2</v>
      </c>
      <c r="O1525" s="13">
        <f t="shared" si="288"/>
        <v>2.8517948473552258E-2</v>
      </c>
      <c r="Q1525">
        <v>18.52852307174971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0.84292667223714068</v>
      </c>
      <c r="G1526" s="13">
        <f t="shared" si="282"/>
        <v>0</v>
      </c>
      <c r="H1526" s="13">
        <f t="shared" si="283"/>
        <v>0.84292667223714068</v>
      </c>
      <c r="I1526" s="16">
        <f t="shared" si="290"/>
        <v>0.95628872166840373</v>
      </c>
      <c r="J1526" s="13">
        <f t="shared" si="284"/>
        <v>0.95627114816144343</v>
      </c>
      <c r="K1526" s="13">
        <f t="shared" si="285"/>
        <v>1.7573506960300023E-5</v>
      </c>
      <c r="L1526" s="13">
        <f t="shared" si="286"/>
        <v>0</v>
      </c>
      <c r="M1526" s="13">
        <f t="shared" si="291"/>
        <v>0.51554566268504565</v>
      </c>
      <c r="N1526" s="13">
        <f t="shared" si="287"/>
        <v>2.7023135425114236E-2</v>
      </c>
      <c r="O1526" s="13">
        <f t="shared" si="288"/>
        <v>2.7023135425114236E-2</v>
      </c>
      <c r="Q1526">
        <v>21.742145818325469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7.4710933399519037</v>
      </c>
      <c r="G1527" s="13">
        <f t="shared" si="282"/>
        <v>0</v>
      </c>
      <c r="H1527" s="13">
        <f t="shared" si="283"/>
        <v>7.4710933399519037</v>
      </c>
      <c r="I1527" s="16">
        <f t="shared" si="290"/>
        <v>7.4711109134588636</v>
      </c>
      <c r="J1527" s="13">
        <f t="shared" si="284"/>
        <v>7.4665469384191914</v>
      </c>
      <c r="K1527" s="13">
        <f t="shared" si="285"/>
        <v>4.5639750396722079E-3</v>
      </c>
      <c r="L1527" s="13">
        <f t="shared" si="286"/>
        <v>0</v>
      </c>
      <c r="M1527" s="13">
        <f t="shared" si="291"/>
        <v>0.48852252725993139</v>
      </c>
      <c r="N1527" s="13">
        <f t="shared" si="287"/>
        <v>2.5606675349782004E-2</v>
      </c>
      <c r="O1527" s="13">
        <f t="shared" si="288"/>
        <v>2.5606675349782004E-2</v>
      </c>
      <c r="Q1527">
        <v>26.077212642134931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4.86828972058409</v>
      </c>
      <c r="G1528" s="13">
        <f t="shared" si="282"/>
        <v>0</v>
      </c>
      <c r="H1528" s="13">
        <f t="shared" si="283"/>
        <v>4.86828972058409</v>
      </c>
      <c r="I1528" s="16">
        <f t="shared" si="290"/>
        <v>4.8728536956237622</v>
      </c>
      <c r="J1528" s="13">
        <f t="shared" si="284"/>
        <v>4.8717906583464314</v>
      </c>
      <c r="K1528" s="13">
        <f t="shared" si="285"/>
        <v>1.0630372773308139E-3</v>
      </c>
      <c r="L1528" s="13">
        <f t="shared" si="286"/>
        <v>0</v>
      </c>
      <c r="M1528" s="13">
        <f t="shared" si="291"/>
        <v>0.46291585191014939</v>
      </c>
      <c r="N1528" s="13">
        <f t="shared" si="287"/>
        <v>2.4264461253439524E-2</v>
      </c>
      <c r="O1528" s="13">
        <f t="shared" si="288"/>
        <v>2.4264461253439524E-2</v>
      </c>
      <c r="Q1528">
        <v>27.354369671274199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1.123579023316029</v>
      </c>
      <c r="G1529" s="13">
        <f t="shared" si="282"/>
        <v>0</v>
      </c>
      <c r="H1529" s="13">
        <f t="shared" si="283"/>
        <v>1.123579023316029</v>
      </c>
      <c r="I1529" s="16">
        <f t="shared" si="290"/>
        <v>1.1246420605933598</v>
      </c>
      <c r="J1529" s="13">
        <f t="shared" si="284"/>
        <v>1.1246311591036884</v>
      </c>
      <c r="K1529" s="13">
        <f t="shared" si="285"/>
        <v>1.0901489671422127E-5</v>
      </c>
      <c r="L1529" s="13">
        <f t="shared" si="286"/>
        <v>0</v>
      </c>
      <c r="M1529" s="13">
        <f t="shared" si="291"/>
        <v>0.43865139065670988</v>
      </c>
      <c r="N1529" s="13">
        <f t="shared" si="287"/>
        <v>2.2992601416516194E-2</v>
      </c>
      <c r="O1529" s="13">
        <f t="shared" si="288"/>
        <v>2.2992601416516194E-2</v>
      </c>
      <c r="Q1529">
        <v>28.690745193548381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22.455353241103509</v>
      </c>
      <c r="G1530" s="13">
        <f t="shared" si="282"/>
        <v>0</v>
      </c>
      <c r="H1530" s="13">
        <f t="shared" si="283"/>
        <v>22.455353241103509</v>
      </c>
      <c r="I1530" s="16">
        <f t="shared" si="290"/>
        <v>22.455364142593179</v>
      </c>
      <c r="J1530" s="13">
        <f t="shared" si="284"/>
        <v>22.340300370921526</v>
      </c>
      <c r="K1530" s="13">
        <f t="shared" si="285"/>
        <v>0.11506377167165383</v>
      </c>
      <c r="L1530" s="13">
        <f t="shared" si="286"/>
        <v>0</v>
      </c>
      <c r="M1530" s="13">
        <f t="shared" si="291"/>
        <v>0.41565878924019367</v>
      </c>
      <c r="N1530" s="13">
        <f t="shared" si="287"/>
        <v>2.1787408110033522E-2</v>
      </c>
      <c r="O1530" s="13">
        <f t="shared" si="288"/>
        <v>2.1787408110033522E-2</v>
      </c>
      <c r="Q1530">
        <v>26.56578523162635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11.16377205391807</v>
      </c>
      <c r="G1531" s="13">
        <f t="shared" si="282"/>
        <v>0</v>
      </c>
      <c r="H1531" s="13">
        <f t="shared" si="283"/>
        <v>11.16377205391807</v>
      </c>
      <c r="I1531" s="16">
        <f t="shared" si="290"/>
        <v>11.278835825589724</v>
      </c>
      <c r="J1531" s="13">
        <f t="shared" si="284"/>
        <v>11.246596939741766</v>
      </c>
      <c r="K1531" s="13">
        <f t="shared" si="285"/>
        <v>3.2238885847958088E-2</v>
      </c>
      <c r="L1531" s="13">
        <f t="shared" si="286"/>
        <v>0</v>
      </c>
      <c r="M1531" s="13">
        <f t="shared" si="291"/>
        <v>0.39387138113016013</v>
      </c>
      <c r="N1531" s="13">
        <f t="shared" si="287"/>
        <v>2.064538690311794E-2</v>
      </c>
      <c r="O1531" s="13">
        <f t="shared" si="288"/>
        <v>2.064538690311794E-2</v>
      </c>
      <c r="Q1531">
        <v>20.922474110911441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137.68672644202459</v>
      </c>
      <c r="G1532" s="13">
        <f t="shared" si="282"/>
        <v>1.6111068131365909</v>
      </c>
      <c r="H1532" s="13">
        <f t="shared" si="283"/>
        <v>136.07561962888801</v>
      </c>
      <c r="I1532" s="16">
        <f t="shared" si="290"/>
        <v>136.10785851473597</v>
      </c>
      <c r="J1532" s="13">
        <f t="shared" si="284"/>
        <v>87.581593160977008</v>
      </c>
      <c r="K1532" s="13">
        <f t="shared" si="285"/>
        <v>48.526265353758959</v>
      </c>
      <c r="L1532" s="13">
        <f t="shared" si="286"/>
        <v>1.3226776383625358</v>
      </c>
      <c r="M1532" s="13">
        <f t="shared" si="291"/>
        <v>1.695903632589578</v>
      </c>
      <c r="N1532" s="13">
        <f t="shared" si="287"/>
        <v>8.8893451828744641E-2</v>
      </c>
      <c r="O1532" s="13">
        <f t="shared" si="288"/>
        <v>1.7000002649653356</v>
      </c>
      <c r="Q1532">
        <v>17.203087486530482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31.880756484634059</v>
      </c>
      <c r="G1533" s="13">
        <f t="shared" si="282"/>
        <v>0</v>
      </c>
      <c r="H1533" s="13">
        <f t="shared" si="283"/>
        <v>31.880756484634059</v>
      </c>
      <c r="I1533" s="16">
        <f t="shared" si="290"/>
        <v>79.084344200030486</v>
      </c>
      <c r="J1533" s="13">
        <f t="shared" si="284"/>
        <v>59.149201928223185</v>
      </c>
      <c r="K1533" s="13">
        <f t="shared" si="285"/>
        <v>19.935142271807301</v>
      </c>
      <c r="L1533" s="13">
        <f t="shared" si="286"/>
        <v>0.15667021172559056</v>
      </c>
      <c r="M1533" s="13">
        <f t="shared" si="291"/>
        <v>1.7636803924864237</v>
      </c>
      <c r="N1533" s="13">
        <f t="shared" si="287"/>
        <v>9.2446077122552678E-2</v>
      </c>
      <c r="O1533" s="13">
        <f t="shared" si="288"/>
        <v>9.2446077122552678E-2</v>
      </c>
      <c r="Q1533">
        <v>13.620531407133649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50.785374348109833</v>
      </c>
      <c r="G1534" s="13">
        <f t="shared" si="282"/>
        <v>0</v>
      </c>
      <c r="H1534" s="13">
        <f t="shared" si="283"/>
        <v>50.785374348109833</v>
      </c>
      <c r="I1534" s="16">
        <f t="shared" si="290"/>
        <v>70.563846408191537</v>
      </c>
      <c r="J1534" s="13">
        <f t="shared" si="284"/>
        <v>53.656671371770479</v>
      </c>
      <c r="K1534" s="13">
        <f t="shared" si="285"/>
        <v>16.907175036421059</v>
      </c>
      <c r="L1534" s="13">
        <f t="shared" si="286"/>
        <v>3.3183202350207414E-2</v>
      </c>
      <c r="M1534" s="13">
        <f t="shared" si="291"/>
        <v>1.7044175177140786</v>
      </c>
      <c r="N1534" s="13">
        <f t="shared" si="287"/>
        <v>8.9339720486141541E-2</v>
      </c>
      <c r="O1534" s="13">
        <f t="shared" si="288"/>
        <v>8.9339720486141541E-2</v>
      </c>
      <c r="Q1534">
        <v>12.51724932258065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33.939950182377387</v>
      </c>
      <c r="G1535" s="13">
        <f t="shared" si="282"/>
        <v>0</v>
      </c>
      <c r="H1535" s="13">
        <f t="shared" si="283"/>
        <v>33.939950182377387</v>
      </c>
      <c r="I1535" s="16">
        <f t="shared" si="290"/>
        <v>50.813942016448237</v>
      </c>
      <c r="J1535" s="13">
        <f t="shared" si="284"/>
        <v>44.134336072719861</v>
      </c>
      <c r="K1535" s="13">
        <f t="shared" si="285"/>
        <v>6.6796059437283759</v>
      </c>
      <c r="L1535" s="13">
        <f t="shared" si="286"/>
        <v>0</v>
      </c>
      <c r="M1535" s="13">
        <f t="shared" si="291"/>
        <v>1.6150777972279371</v>
      </c>
      <c r="N1535" s="13">
        <f t="shared" si="287"/>
        <v>8.4656838754647371E-2</v>
      </c>
      <c r="O1535" s="13">
        <f t="shared" si="288"/>
        <v>8.4656838754647371E-2</v>
      </c>
      <c r="Q1535">
        <v>13.611088730838439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2.5668907293624579</v>
      </c>
      <c r="G1536" s="13">
        <f t="shared" si="282"/>
        <v>0</v>
      </c>
      <c r="H1536" s="13">
        <f t="shared" si="283"/>
        <v>2.5668907293624579</v>
      </c>
      <c r="I1536" s="16">
        <f t="shared" si="290"/>
        <v>9.2464966730908333</v>
      </c>
      <c r="J1536" s="13">
        <f t="shared" si="284"/>
        <v>9.2251027354685071</v>
      </c>
      <c r="K1536" s="13">
        <f t="shared" si="285"/>
        <v>2.139393762232622E-2</v>
      </c>
      <c r="L1536" s="13">
        <f t="shared" si="286"/>
        <v>0</v>
      </c>
      <c r="M1536" s="13">
        <f t="shared" si="291"/>
        <v>1.5304209584732897</v>
      </c>
      <c r="N1536" s="13">
        <f t="shared" si="287"/>
        <v>8.0219417622221942E-2</v>
      </c>
      <c r="O1536" s="13">
        <f t="shared" si="288"/>
        <v>8.0219417622221942E-2</v>
      </c>
      <c r="Q1536">
        <v>19.615143317577811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11.972120761081801</v>
      </c>
      <c r="G1537" s="13">
        <f t="shared" si="282"/>
        <v>0</v>
      </c>
      <c r="H1537" s="13">
        <f t="shared" si="283"/>
        <v>11.972120761081801</v>
      </c>
      <c r="I1537" s="16">
        <f t="shared" si="290"/>
        <v>11.993514698704127</v>
      </c>
      <c r="J1537" s="13">
        <f t="shared" si="284"/>
        <v>11.942324518717641</v>
      </c>
      <c r="K1537" s="13">
        <f t="shared" si="285"/>
        <v>5.1190179986486228E-2</v>
      </c>
      <c r="L1537" s="13">
        <f t="shared" si="286"/>
        <v>0</v>
      </c>
      <c r="M1537" s="13">
        <f t="shared" si="291"/>
        <v>1.4502015408510678</v>
      </c>
      <c r="N1537" s="13">
        <f t="shared" si="287"/>
        <v>7.6014590886140113E-2</v>
      </c>
      <c r="O1537" s="13">
        <f t="shared" si="288"/>
        <v>7.6014590886140113E-2</v>
      </c>
      <c r="Q1537">
        <v>18.94426812863691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2.9701376828426991</v>
      </c>
      <c r="G1538" s="13">
        <f t="shared" si="282"/>
        <v>0</v>
      </c>
      <c r="H1538" s="13">
        <f t="shared" si="283"/>
        <v>2.9701376828426991</v>
      </c>
      <c r="I1538" s="16">
        <f t="shared" si="290"/>
        <v>3.0213278628291853</v>
      </c>
      <c r="J1538" s="13">
        <f t="shared" si="284"/>
        <v>3.0207905954843559</v>
      </c>
      <c r="K1538" s="13">
        <f t="shared" si="285"/>
        <v>5.372673448293952E-4</v>
      </c>
      <c r="L1538" s="13">
        <f t="shared" si="286"/>
        <v>0</v>
      </c>
      <c r="M1538" s="13">
        <f t="shared" si="291"/>
        <v>1.3741869499649277</v>
      </c>
      <c r="N1538" s="13">
        <f t="shared" si="287"/>
        <v>7.2030166745895283E-2</v>
      </c>
      <c r="O1538" s="13">
        <f t="shared" si="288"/>
        <v>7.2030166745895283E-2</v>
      </c>
      <c r="Q1538">
        <v>21.960410653615082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33.769208798635709</v>
      </c>
      <c r="G1539" s="13">
        <f t="shared" si="282"/>
        <v>0</v>
      </c>
      <c r="H1539" s="13">
        <f t="shared" si="283"/>
        <v>33.769208798635709</v>
      </c>
      <c r="I1539" s="16">
        <f t="shared" si="290"/>
        <v>33.769746065980542</v>
      </c>
      <c r="J1539" s="13">
        <f t="shared" si="284"/>
        <v>33.284273540733508</v>
      </c>
      <c r="K1539" s="13">
        <f t="shared" si="285"/>
        <v>0.4854725252470331</v>
      </c>
      <c r="L1539" s="13">
        <f t="shared" si="286"/>
        <v>0</v>
      </c>
      <c r="M1539" s="13">
        <f t="shared" si="291"/>
        <v>1.3021567832190324</v>
      </c>
      <c r="N1539" s="13">
        <f t="shared" si="287"/>
        <v>6.8254592453348042E-2</v>
      </c>
      <c r="O1539" s="13">
        <f t="shared" si="288"/>
        <v>6.8254592453348042E-2</v>
      </c>
      <c r="Q1539">
        <v>24.908072179683082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30.425964630480419</v>
      </c>
      <c r="G1540" s="13">
        <f t="shared" si="282"/>
        <v>0</v>
      </c>
      <c r="H1540" s="13">
        <f t="shared" si="283"/>
        <v>30.425964630480419</v>
      </c>
      <c r="I1540" s="16">
        <f t="shared" si="290"/>
        <v>30.911437155727452</v>
      </c>
      <c r="J1540" s="13">
        <f t="shared" si="284"/>
        <v>30.604715816607648</v>
      </c>
      <c r="K1540" s="13">
        <f t="shared" si="285"/>
        <v>0.30672133911980382</v>
      </c>
      <c r="L1540" s="13">
        <f t="shared" si="286"/>
        <v>0</v>
      </c>
      <c r="M1540" s="13">
        <f t="shared" si="291"/>
        <v>1.2339021907656844</v>
      </c>
      <c r="N1540" s="13">
        <f t="shared" si="287"/>
        <v>6.4676920815793015E-2</v>
      </c>
      <c r="O1540" s="13">
        <f t="shared" si="288"/>
        <v>6.4676920815793015E-2</v>
      </c>
      <c r="Q1540">
        <v>26.355805193548381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4.8506953718798442</v>
      </c>
      <c r="G1541" s="13">
        <f t="shared" si="282"/>
        <v>0</v>
      </c>
      <c r="H1541" s="13">
        <f t="shared" si="283"/>
        <v>4.8506953718798442</v>
      </c>
      <c r="I1541" s="16">
        <f t="shared" si="290"/>
        <v>5.157416710999648</v>
      </c>
      <c r="J1541" s="13">
        <f t="shared" si="284"/>
        <v>5.1557872399711666</v>
      </c>
      <c r="K1541" s="13">
        <f t="shared" si="285"/>
        <v>1.6294710284814329E-3</v>
      </c>
      <c r="L1541" s="13">
        <f t="shared" si="286"/>
        <v>0</v>
      </c>
      <c r="M1541" s="13">
        <f t="shared" si="291"/>
        <v>1.1692252699498913</v>
      </c>
      <c r="N1541" s="13">
        <f t="shared" si="287"/>
        <v>6.1286778454819821E-2</v>
      </c>
      <c r="O1541" s="13">
        <f t="shared" si="288"/>
        <v>6.1286778454819821E-2</v>
      </c>
      <c r="Q1541">
        <v>25.488968663875159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9.9283845169587206</v>
      </c>
      <c r="G1542" s="13">
        <f t="shared" ref="G1542:G1605" si="293">IF((F1542-$J$2)&gt;0,$I$2*(F1542-$J$2),0)</f>
        <v>0</v>
      </c>
      <c r="H1542" s="13">
        <f t="shared" ref="H1542:H1605" si="294">F1542-G1542</f>
        <v>9.9283845169587206</v>
      </c>
      <c r="I1542" s="16">
        <f t="shared" si="290"/>
        <v>9.930013987987202</v>
      </c>
      <c r="J1542" s="13">
        <f t="shared" ref="J1542:J1605" si="295">I1542/SQRT(1+(I1542/($K$2*(300+(25*Q1542)+0.05*(Q1542)^3)))^2)</f>
        <v>9.9179508482610945</v>
      </c>
      <c r="K1542" s="13">
        <f t="shared" ref="K1542:K1605" si="296">I1542-J1542</f>
        <v>1.2063139726107508E-2</v>
      </c>
      <c r="L1542" s="13">
        <f t="shared" ref="L1542:L1605" si="297">IF(K1542&gt;$N$2,(K1542-$N$2)/$L$2,0)</f>
        <v>0</v>
      </c>
      <c r="M1542" s="13">
        <f t="shared" si="291"/>
        <v>1.1079384914950714</v>
      </c>
      <c r="N1542" s="13">
        <f t="shared" ref="N1542:N1605" si="298">$M$2*M1542</f>
        <v>5.8074335728935916E-2</v>
      </c>
      <c r="O1542" s="13">
        <f t="shared" ref="O1542:O1605" si="299">N1542+G1542</f>
        <v>5.8074335728935916E-2</v>
      </c>
      <c r="Q1542">
        <v>25.216263784522631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7.96596079715823</v>
      </c>
      <c r="G1543" s="13">
        <f t="shared" si="293"/>
        <v>0</v>
      </c>
      <c r="H1543" s="13">
        <f t="shared" si="294"/>
        <v>7.96596079715823</v>
      </c>
      <c r="I1543" s="16">
        <f t="shared" ref="I1543:I1606" si="301">H1543+K1542-L1542</f>
        <v>7.9780239368843375</v>
      </c>
      <c r="J1543" s="13">
        <f t="shared" si="295"/>
        <v>7.970727824843614</v>
      </c>
      <c r="K1543" s="13">
        <f t="shared" si="296"/>
        <v>7.2961120407235569E-3</v>
      </c>
      <c r="L1543" s="13">
        <f t="shared" si="297"/>
        <v>0</v>
      </c>
      <c r="M1543" s="13">
        <f t="shared" ref="M1543:M1606" si="302">L1543+M1542-N1542</f>
        <v>1.0498641557661355</v>
      </c>
      <c r="N1543" s="13">
        <f t="shared" si="298"/>
        <v>5.5030278232742168E-2</v>
      </c>
      <c r="O1543" s="13">
        <f t="shared" si="299"/>
        <v>5.5030278232742168E-2</v>
      </c>
      <c r="Q1543">
        <v>24.116813160824019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21.013818617800769</v>
      </c>
      <c r="G1544" s="13">
        <f t="shared" si="293"/>
        <v>0</v>
      </c>
      <c r="H1544" s="13">
        <f t="shared" si="294"/>
        <v>21.013818617800769</v>
      </c>
      <c r="I1544" s="16">
        <f t="shared" si="301"/>
        <v>21.021114729841493</v>
      </c>
      <c r="J1544" s="13">
        <f t="shared" si="295"/>
        <v>20.678984569408566</v>
      </c>
      <c r="K1544" s="13">
        <f t="shared" si="296"/>
        <v>0.34213016043292654</v>
      </c>
      <c r="L1544" s="13">
        <f t="shared" si="297"/>
        <v>0</v>
      </c>
      <c r="M1544" s="13">
        <f t="shared" si="302"/>
        <v>0.99483387753339325</v>
      </c>
      <c r="N1544" s="13">
        <f t="shared" si="298"/>
        <v>5.2145779790024022E-2</v>
      </c>
      <c r="O1544" s="13">
        <f t="shared" si="299"/>
        <v>5.2145779790024022E-2</v>
      </c>
      <c r="Q1544">
        <v>17.285927568815911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30.389794164233891</v>
      </c>
      <c r="G1545" s="13">
        <f t="shared" si="293"/>
        <v>0</v>
      </c>
      <c r="H1545" s="13">
        <f t="shared" si="294"/>
        <v>30.389794164233891</v>
      </c>
      <c r="I1545" s="16">
        <f t="shared" si="301"/>
        <v>30.731924324666817</v>
      </c>
      <c r="J1545" s="13">
        <f t="shared" si="295"/>
        <v>29.573751863695314</v>
      </c>
      <c r="K1545" s="13">
        <f t="shared" si="296"/>
        <v>1.1581724609715032</v>
      </c>
      <c r="L1545" s="13">
        <f t="shared" si="297"/>
        <v>0</v>
      </c>
      <c r="M1545" s="13">
        <f t="shared" si="302"/>
        <v>0.94268809774336926</v>
      </c>
      <c r="N1545" s="13">
        <f t="shared" si="298"/>
        <v>4.9412476862452176E-2</v>
      </c>
      <c r="O1545" s="13">
        <f t="shared" si="299"/>
        <v>4.9412476862452176E-2</v>
      </c>
      <c r="Q1545">
        <v>16.481408417402829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6.1769523390388397</v>
      </c>
      <c r="G1546" s="13">
        <f t="shared" si="293"/>
        <v>0</v>
      </c>
      <c r="H1546" s="13">
        <f t="shared" si="294"/>
        <v>6.1769523390388397</v>
      </c>
      <c r="I1546" s="16">
        <f t="shared" si="301"/>
        <v>7.3351248000103428</v>
      </c>
      <c r="J1546" s="13">
        <f t="shared" si="295"/>
        <v>7.3156642747971112</v>
      </c>
      <c r="K1546" s="13">
        <f t="shared" si="296"/>
        <v>1.9460525213231605E-2</v>
      </c>
      <c r="L1546" s="13">
        <f t="shared" si="297"/>
        <v>0</v>
      </c>
      <c r="M1546" s="13">
        <f t="shared" si="302"/>
        <v>0.89327562088091705</v>
      </c>
      <c r="N1546" s="13">
        <f t="shared" si="298"/>
        <v>4.6822444299691367E-2</v>
      </c>
      <c r="O1546" s="13">
        <f t="shared" si="299"/>
        <v>4.6822444299691367E-2</v>
      </c>
      <c r="Q1546">
        <v>15.354429785276841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75.434742845970462</v>
      </c>
      <c r="G1547" s="13">
        <f t="shared" si="293"/>
        <v>0.36606714121550826</v>
      </c>
      <c r="H1547" s="13">
        <f t="shared" si="294"/>
        <v>75.068675704754952</v>
      </c>
      <c r="I1547" s="16">
        <f t="shared" si="301"/>
        <v>75.088136229968185</v>
      </c>
      <c r="J1547" s="13">
        <f t="shared" si="295"/>
        <v>60.735122000569916</v>
      </c>
      <c r="K1547" s="13">
        <f t="shared" si="296"/>
        <v>14.353014229398269</v>
      </c>
      <c r="L1547" s="13">
        <f t="shared" si="297"/>
        <v>0</v>
      </c>
      <c r="M1547" s="13">
        <f t="shared" si="302"/>
        <v>0.84645317658122565</v>
      </c>
      <c r="N1547" s="13">
        <f t="shared" si="298"/>
        <v>4.4368172360605314E-2</v>
      </c>
      <c r="O1547" s="13">
        <f t="shared" si="299"/>
        <v>0.41043531357611357</v>
      </c>
      <c r="Q1547">
        <v>15.74649532258065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5.4048877731263181</v>
      </c>
      <c r="G1548" s="13">
        <f t="shared" si="293"/>
        <v>0</v>
      </c>
      <c r="H1548" s="13">
        <f t="shared" si="294"/>
        <v>5.4048877731263181</v>
      </c>
      <c r="I1548" s="16">
        <f t="shared" si="301"/>
        <v>19.757902002524588</v>
      </c>
      <c r="J1548" s="13">
        <f t="shared" si="295"/>
        <v>19.517933130172956</v>
      </c>
      <c r="K1548" s="13">
        <f t="shared" si="296"/>
        <v>0.239968872351632</v>
      </c>
      <c r="L1548" s="13">
        <f t="shared" si="297"/>
        <v>0</v>
      </c>
      <c r="M1548" s="13">
        <f t="shared" si="302"/>
        <v>0.80208500422062035</v>
      </c>
      <c r="N1548" s="13">
        <f t="shared" si="298"/>
        <v>4.2042544938931295E-2</v>
      </c>
      <c r="O1548" s="13">
        <f t="shared" si="299"/>
        <v>4.2042544938931295E-2</v>
      </c>
      <c r="Q1548">
        <v>18.525109514741711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12.457172668965899</v>
      </c>
      <c r="G1549" s="13">
        <f t="shared" si="293"/>
        <v>0</v>
      </c>
      <c r="H1549" s="13">
        <f t="shared" si="294"/>
        <v>12.457172668965899</v>
      </c>
      <c r="I1549" s="16">
        <f t="shared" si="301"/>
        <v>12.697141541317531</v>
      </c>
      <c r="J1549" s="13">
        <f t="shared" si="295"/>
        <v>12.651474241791721</v>
      </c>
      <c r="K1549" s="13">
        <f t="shared" si="296"/>
        <v>4.5667299525810279E-2</v>
      </c>
      <c r="L1549" s="13">
        <f t="shared" si="297"/>
        <v>0</v>
      </c>
      <c r="M1549" s="13">
        <f t="shared" si="302"/>
        <v>0.76004245928168901</v>
      </c>
      <c r="N1549" s="13">
        <f t="shared" si="298"/>
        <v>3.9838818930290107E-2</v>
      </c>
      <c r="O1549" s="13">
        <f t="shared" si="299"/>
        <v>3.9838818930290107E-2</v>
      </c>
      <c r="Q1549">
        <v>20.965045817311779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0.92604441310595653</v>
      </c>
      <c r="G1550" s="13">
        <f t="shared" si="293"/>
        <v>0</v>
      </c>
      <c r="H1550" s="13">
        <f t="shared" si="294"/>
        <v>0.92604441310595653</v>
      </c>
      <c r="I1550" s="16">
        <f t="shared" si="301"/>
        <v>0.97171171263176681</v>
      </c>
      <c r="J1550" s="13">
        <f t="shared" si="295"/>
        <v>0.97169415075589893</v>
      </c>
      <c r="K1550" s="13">
        <f t="shared" si="296"/>
        <v>1.7561875867877497E-5</v>
      </c>
      <c r="L1550" s="13">
        <f t="shared" si="297"/>
        <v>0</v>
      </c>
      <c r="M1550" s="13">
        <f t="shared" si="302"/>
        <v>0.72020364035139894</v>
      </c>
      <c r="N1550" s="13">
        <f t="shared" si="298"/>
        <v>3.7750604680706699E-2</v>
      </c>
      <c r="O1550" s="13">
        <f t="shared" si="299"/>
        <v>3.7750604680706699E-2</v>
      </c>
      <c r="Q1550">
        <v>22.086673155636561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3.12409254477623</v>
      </c>
      <c r="G1551" s="13">
        <f t="shared" si="293"/>
        <v>0</v>
      </c>
      <c r="H1551" s="13">
        <f t="shared" si="294"/>
        <v>3.12409254477623</v>
      </c>
      <c r="I1551" s="16">
        <f t="shared" si="301"/>
        <v>3.1241101066520978</v>
      </c>
      <c r="J1551" s="13">
        <f t="shared" si="295"/>
        <v>3.1237599963720948</v>
      </c>
      <c r="K1551" s="13">
        <f t="shared" si="296"/>
        <v>3.5011028000297983E-4</v>
      </c>
      <c r="L1551" s="13">
        <f t="shared" si="297"/>
        <v>0</v>
      </c>
      <c r="M1551" s="13">
        <f t="shared" si="302"/>
        <v>0.68245303567069227</v>
      </c>
      <c r="N1551" s="13">
        <f t="shared" si="298"/>
        <v>3.5771847459952218E-2</v>
      </c>
      <c r="O1551" s="13">
        <f t="shared" si="299"/>
        <v>3.5771847459952218E-2</v>
      </c>
      <c r="Q1551">
        <v>25.735753856291481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1.131334687460507</v>
      </c>
      <c r="G1552" s="13">
        <f t="shared" si="293"/>
        <v>0</v>
      </c>
      <c r="H1552" s="13">
        <f t="shared" si="294"/>
        <v>1.131334687460507</v>
      </c>
      <c r="I1552" s="16">
        <f t="shared" si="301"/>
        <v>1.13168479774051</v>
      </c>
      <c r="J1552" s="13">
        <f t="shared" si="295"/>
        <v>1.1316750343283952</v>
      </c>
      <c r="K1552" s="13">
        <f t="shared" si="296"/>
        <v>9.7634121147827102E-6</v>
      </c>
      <c r="L1552" s="13">
        <f t="shared" si="297"/>
        <v>0</v>
      </c>
      <c r="M1552" s="13">
        <f t="shared" si="302"/>
        <v>0.64668118821074005</v>
      </c>
      <c r="N1552" s="13">
        <f t="shared" si="298"/>
        <v>3.3896809905989964E-2</v>
      </c>
      <c r="O1552" s="13">
        <f t="shared" si="299"/>
        <v>3.3896809905989964E-2</v>
      </c>
      <c r="Q1552">
        <v>29.65004819354839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12.346272220347</v>
      </c>
      <c r="G1553" s="13">
        <f t="shared" si="293"/>
        <v>0</v>
      </c>
      <c r="H1553" s="13">
        <f t="shared" si="294"/>
        <v>12.346272220347</v>
      </c>
      <c r="I1553" s="16">
        <f t="shared" si="301"/>
        <v>12.346281983759114</v>
      </c>
      <c r="J1553" s="13">
        <f t="shared" si="295"/>
        <v>12.330244147265429</v>
      </c>
      <c r="K1553" s="13">
        <f t="shared" si="296"/>
        <v>1.6037836493685731E-2</v>
      </c>
      <c r="L1553" s="13">
        <f t="shared" si="297"/>
        <v>0</v>
      </c>
      <c r="M1553" s="13">
        <f t="shared" si="302"/>
        <v>0.61278437830475008</v>
      </c>
      <c r="N1553" s="13">
        <f t="shared" si="298"/>
        <v>3.2120055389623259E-2</v>
      </c>
      <c r="O1553" s="13">
        <f t="shared" si="299"/>
        <v>3.2120055389623259E-2</v>
      </c>
      <c r="Q1553">
        <v>27.893746560557229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9.5673212379426307</v>
      </c>
      <c r="G1554" s="13">
        <f t="shared" si="293"/>
        <v>0</v>
      </c>
      <c r="H1554" s="13">
        <f t="shared" si="294"/>
        <v>9.5673212379426307</v>
      </c>
      <c r="I1554" s="16">
        <f t="shared" si="301"/>
        <v>9.5833590744363164</v>
      </c>
      <c r="J1554" s="13">
        <f t="shared" si="295"/>
        <v>9.5739823813990537</v>
      </c>
      <c r="K1554" s="13">
        <f t="shared" si="296"/>
        <v>9.3766930372627399E-3</v>
      </c>
      <c r="L1554" s="13">
        <f t="shared" si="297"/>
        <v>0</v>
      </c>
      <c r="M1554" s="13">
        <f t="shared" si="302"/>
        <v>0.58066432291512682</v>
      </c>
      <c r="N1554" s="13">
        <f t="shared" si="298"/>
        <v>3.0436432251111426E-2</v>
      </c>
      <c r="O1554" s="13">
        <f t="shared" si="299"/>
        <v>3.0436432251111426E-2</v>
      </c>
      <c r="Q1554">
        <v>26.268213070194712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1.0533333330000001</v>
      </c>
      <c r="G1555" s="13">
        <f t="shared" si="293"/>
        <v>0</v>
      </c>
      <c r="H1555" s="13">
        <f t="shared" si="294"/>
        <v>1.0533333330000001</v>
      </c>
      <c r="I1555" s="16">
        <f t="shared" si="301"/>
        <v>1.0627100260372628</v>
      </c>
      <c r="J1555" s="13">
        <f t="shared" si="295"/>
        <v>1.0626905039261354</v>
      </c>
      <c r="K1555" s="13">
        <f t="shared" si="296"/>
        <v>1.9522111127434627E-5</v>
      </c>
      <c r="L1555" s="13">
        <f t="shared" si="297"/>
        <v>0</v>
      </c>
      <c r="M1555" s="13">
        <f t="shared" si="302"/>
        <v>0.55022789066401534</v>
      </c>
      <c r="N1555" s="13">
        <f t="shared" si="298"/>
        <v>2.8841058863048281E-2</v>
      </c>
      <c r="O1555" s="13">
        <f t="shared" si="299"/>
        <v>2.8841058863048281E-2</v>
      </c>
      <c r="Q1555">
        <v>23.241858425593641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0.50221295517190379</v>
      </c>
      <c r="G1556" s="13">
        <f t="shared" si="293"/>
        <v>0</v>
      </c>
      <c r="H1556" s="13">
        <f t="shared" si="294"/>
        <v>0.50221295517190379</v>
      </c>
      <c r="I1556" s="16">
        <f t="shared" si="301"/>
        <v>0.50223247728303122</v>
      </c>
      <c r="J1556" s="13">
        <f t="shared" si="295"/>
        <v>0.50222941623958739</v>
      </c>
      <c r="K1556" s="13">
        <f t="shared" si="296"/>
        <v>3.0610434438305134E-6</v>
      </c>
      <c r="L1556" s="13">
        <f t="shared" si="297"/>
        <v>0</v>
      </c>
      <c r="M1556" s="13">
        <f t="shared" si="302"/>
        <v>0.52138683180096701</v>
      </c>
      <c r="N1556" s="13">
        <f t="shared" si="298"/>
        <v>2.7329309476193331E-2</v>
      </c>
      <c r="O1556" s="13">
        <f t="shared" si="299"/>
        <v>2.7329309476193331E-2</v>
      </c>
      <c r="Q1556">
        <v>20.439388272950129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21.0992296913243</v>
      </c>
      <c r="G1557" s="13">
        <f t="shared" si="293"/>
        <v>0</v>
      </c>
      <c r="H1557" s="13">
        <f t="shared" si="294"/>
        <v>21.0992296913243</v>
      </c>
      <c r="I1557" s="16">
        <f t="shared" si="301"/>
        <v>21.099232752367744</v>
      </c>
      <c r="J1557" s="13">
        <f t="shared" si="295"/>
        <v>20.671675087329557</v>
      </c>
      <c r="K1557" s="13">
        <f t="shared" si="296"/>
        <v>0.42755766503818649</v>
      </c>
      <c r="L1557" s="13">
        <f t="shared" si="297"/>
        <v>0</v>
      </c>
      <c r="M1557" s="13">
        <f t="shared" si="302"/>
        <v>0.49405752232477368</v>
      </c>
      <c r="N1557" s="13">
        <f t="shared" si="298"/>
        <v>2.5896800807215924E-2</v>
      </c>
      <c r="O1557" s="13">
        <f t="shared" si="299"/>
        <v>2.5896800807215924E-2</v>
      </c>
      <c r="Q1557">
        <v>15.735155191252289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71.72065201963531</v>
      </c>
      <c r="G1558" s="13">
        <f t="shared" si="293"/>
        <v>0.29178532468880519</v>
      </c>
      <c r="H1558" s="13">
        <f t="shared" si="294"/>
        <v>71.428866694946507</v>
      </c>
      <c r="I1558" s="16">
        <f t="shared" si="301"/>
        <v>71.856424359984686</v>
      </c>
      <c r="J1558" s="13">
        <f t="shared" si="295"/>
        <v>57.183333359374963</v>
      </c>
      <c r="K1558" s="13">
        <f t="shared" si="296"/>
        <v>14.673091000609723</v>
      </c>
      <c r="L1558" s="13">
        <f t="shared" si="297"/>
        <v>0</v>
      </c>
      <c r="M1558" s="13">
        <f t="shared" si="302"/>
        <v>0.46816072151755778</v>
      </c>
      <c r="N1558" s="13">
        <f t="shared" si="298"/>
        <v>2.4539379329463859E-2</v>
      </c>
      <c r="O1558" s="13">
        <f t="shared" si="299"/>
        <v>0.31632470401826907</v>
      </c>
      <c r="Q1558">
        <v>14.4595907360306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79.549454114879467</v>
      </c>
      <c r="G1559" s="13">
        <f t="shared" si="293"/>
        <v>0.44836136659368836</v>
      </c>
      <c r="H1559" s="13">
        <f t="shared" si="294"/>
        <v>79.10109274828578</v>
      </c>
      <c r="I1559" s="16">
        <f t="shared" si="301"/>
        <v>93.774183748895496</v>
      </c>
      <c r="J1559" s="13">
        <f t="shared" si="295"/>
        <v>72.123010679387548</v>
      </c>
      <c r="K1559" s="13">
        <f t="shared" si="296"/>
        <v>21.651173069507948</v>
      </c>
      <c r="L1559" s="13">
        <f t="shared" si="297"/>
        <v>0.22665363450759946</v>
      </c>
      <c r="M1559" s="13">
        <f t="shared" si="302"/>
        <v>0.67027497669569336</v>
      </c>
      <c r="N1559" s="13">
        <f t="shared" si="298"/>
        <v>3.5133515376655322E-2</v>
      </c>
      <c r="O1559" s="13">
        <f t="shared" si="299"/>
        <v>0.48349488197034368</v>
      </c>
      <c r="Q1559">
        <v>17.00736948554162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23.65491217798321</v>
      </c>
      <c r="G1560" s="13">
        <f t="shared" si="293"/>
        <v>0</v>
      </c>
      <c r="H1560" s="13">
        <f t="shared" si="294"/>
        <v>23.65491217798321</v>
      </c>
      <c r="I1560" s="16">
        <f t="shared" si="301"/>
        <v>45.079431612983555</v>
      </c>
      <c r="J1560" s="13">
        <f t="shared" si="295"/>
        <v>40.939705650482288</v>
      </c>
      <c r="K1560" s="13">
        <f t="shared" si="296"/>
        <v>4.1397259625012666</v>
      </c>
      <c r="L1560" s="13">
        <f t="shared" si="297"/>
        <v>0</v>
      </c>
      <c r="M1560" s="13">
        <f t="shared" si="302"/>
        <v>0.63514146131903804</v>
      </c>
      <c r="N1560" s="13">
        <f t="shared" si="298"/>
        <v>3.3291937001155146E-2</v>
      </c>
      <c r="O1560" s="13">
        <f t="shared" si="299"/>
        <v>3.3291937001155146E-2</v>
      </c>
      <c r="Q1560">
        <v>14.96418682258065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2.3767825245557441</v>
      </c>
      <c r="G1561" s="13">
        <f t="shared" si="293"/>
        <v>0</v>
      </c>
      <c r="H1561" s="13">
        <f t="shared" si="294"/>
        <v>2.3767825245557441</v>
      </c>
      <c r="I1561" s="16">
        <f t="shared" si="301"/>
        <v>6.5165084870570107</v>
      </c>
      <c r="J1561" s="13">
        <f t="shared" si="295"/>
        <v>6.5099115027343046</v>
      </c>
      <c r="K1561" s="13">
        <f t="shared" si="296"/>
        <v>6.5969843227060565E-3</v>
      </c>
      <c r="L1561" s="13">
        <f t="shared" si="297"/>
        <v>0</v>
      </c>
      <c r="M1561" s="13">
        <f t="shared" si="302"/>
        <v>0.60184952431788286</v>
      </c>
      <c r="N1561" s="13">
        <f t="shared" si="298"/>
        <v>3.1546887847873448E-2</v>
      </c>
      <c r="O1561" s="13">
        <f t="shared" si="299"/>
        <v>3.1546887847873448E-2</v>
      </c>
      <c r="Q1561">
        <v>20.523908758866931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3.0474584475737858</v>
      </c>
      <c r="G1562" s="13">
        <f t="shared" si="293"/>
        <v>0</v>
      </c>
      <c r="H1562" s="13">
        <f t="shared" si="294"/>
        <v>3.0474584475737858</v>
      </c>
      <c r="I1562" s="16">
        <f t="shared" si="301"/>
        <v>3.0540554318964919</v>
      </c>
      <c r="J1562" s="13">
        <f t="shared" si="295"/>
        <v>3.0537318719793509</v>
      </c>
      <c r="K1562" s="13">
        <f t="shared" si="296"/>
        <v>3.2355991714094756E-4</v>
      </c>
      <c r="L1562" s="13">
        <f t="shared" si="297"/>
        <v>0</v>
      </c>
      <c r="M1562" s="13">
        <f t="shared" si="302"/>
        <v>0.57030263647000945</v>
      </c>
      <c r="N1562" s="13">
        <f t="shared" si="298"/>
        <v>2.9893308186056424E-2</v>
      </c>
      <c r="O1562" s="13">
        <f t="shared" si="299"/>
        <v>2.9893308186056424E-2</v>
      </c>
      <c r="Q1562">
        <v>25.814012523427191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7.4263912374129948</v>
      </c>
      <c r="G1563" s="13">
        <f t="shared" si="293"/>
        <v>0</v>
      </c>
      <c r="H1563" s="13">
        <f t="shared" si="294"/>
        <v>7.4263912374129948</v>
      </c>
      <c r="I1563" s="16">
        <f t="shared" si="301"/>
        <v>7.4267147973301357</v>
      </c>
      <c r="J1563" s="13">
        <f t="shared" si="295"/>
        <v>7.4205211473944326</v>
      </c>
      <c r="K1563" s="13">
        <f t="shared" si="296"/>
        <v>6.1936499357031494E-3</v>
      </c>
      <c r="L1563" s="13">
        <f t="shared" si="297"/>
        <v>0</v>
      </c>
      <c r="M1563" s="13">
        <f t="shared" si="302"/>
        <v>0.54040932828395305</v>
      </c>
      <c r="N1563" s="13">
        <f t="shared" si="298"/>
        <v>2.8326403498682529E-2</v>
      </c>
      <c r="O1563" s="13">
        <f t="shared" si="299"/>
        <v>2.8326403498682529E-2</v>
      </c>
      <c r="Q1563">
        <v>23.753535912417711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0.51160845562137203</v>
      </c>
      <c r="G1564" s="13">
        <f t="shared" si="293"/>
        <v>0</v>
      </c>
      <c r="H1564" s="13">
        <f t="shared" si="294"/>
        <v>0.51160845562137203</v>
      </c>
      <c r="I1564" s="16">
        <f t="shared" si="301"/>
        <v>0.51780210555707518</v>
      </c>
      <c r="J1564" s="13">
        <f t="shared" si="295"/>
        <v>0.51780105421096601</v>
      </c>
      <c r="K1564" s="13">
        <f t="shared" si="296"/>
        <v>1.0513461091710141E-6</v>
      </c>
      <c r="L1564" s="13">
        <f t="shared" si="297"/>
        <v>0</v>
      </c>
      <c r="M1564" s="13">
        <f t="shared" si="302"/>
        <v>0.51208292478527051</v>
      </c>
      <c r="N1564" s="13">
        <f t="shared" si="298"/>
        <v>2.6841630580868334E-2</v>
      </c>
      <c r="O1564" s="13">
        <f t="shared" si="299"/>
        <v>2.6841630580868334E-2</v>
      </c>
      <c r="Q1564">
        <v>28.779305728936361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13.53019533117482</v>
      </c>
      <c r="G1565" s="13">
        <f t="shared" si="293"/>
        <v>0</v>
      </c>
      <c r="H1565" s="13">
        <f t="shared" si="294"/>
        <v>13.53019533117482</v>
      </c>
      <c r="I1565" s="16">
        <f t="shared" si="301"/>
        <v>13.530196382520929</v>
      </c>
      <c r="J1565" s="13">
        <f t="shared" si="295"/>
        <v>13.512276970993774</v>
      </c>
      <c r="K1565" s="13">
        <f t="shared" si="296"/>
        <v>1.7919411527154594E-2</v>
      </c>
      <c r="L1565" s="13">
        <f t="shared" si="297"/>
        <v>0</v>
      </c>
      <c r="M1565" s="13">
        <f t="shared" si="302"/>
        <v>0.48524129420440215</v>
      </c>
      <c r="N1565" s="13">
        <f t="shared" si="298"/>
        <v>2.5434684366948158E-2</v>
      </c>
      <c r="O1565" s="13">
        <f t="shared" si="299"/>
        <v>2.5434684366948158E-2</v>
      </c>
      <c r="Q1565">
        <v>29.103610193548381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9.5727110989764199</v>
      </c>
      <c r="G1566" s="13">
        <f t="shared" si="293"/>
        <v>0</v>
      </c>
      <c r="H1566" s="13">
        <f t="shared" si="294"/>
        <v>9.5727110989764199</v>
      </c>
      <c r="I1566" s="16">
        <f t="shared" si="301"/>
        <v>9.5906305105035745</v>
      </c>
      <c r="J1566" s="13">
        <f t="shared" si="295"/>
        <v>9.5841379468403041</v>
      </c>
      <c r="K1566" s="13">
        <f t="shared" si="296"/>
        <v>6.4925636632704453E-3</v>
      </c>
      <c r="L1566" s="13">
        <f t="shared" si="297"/>
        <v>0</v>
      </c>
      <c r="M1566" s="13">
        <f t="shared" si="302"/>
        <v>0.45980660983745397</v>
      </c>
      <c r="N1566" s="13">
        <f t="shared" si="298"/>
        <v>2.4101485448033047E-2</v>
      </c>
      <c r="O1566" s="13">
        <f t="shared" si="299"/>
        <v>2.4101485448033047E-2</v>
      </c>
      <c r="Q1566">
        <v>28.98318731377778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10.328422758871451</v>
      </c>
      <c r="G1567" s="13">
        <f t="shared" si="293"/>
        <v>0</v>
      </c>
      <c r="H1567" s="13">
        <f t="shared" si="294"/>
        <v>10.328422758871451</v>
      </c>
      <c r="I1567" s="16">
        <f t="shared" si="301"/>
        <v>10.334915322534721</v>
      </c>
      <c r="J1567" s="13">
        <f t="shared" si="295"/>
        <v>10.316526576966933</v>
      </c>
      <c r="K1567" s="13">
        <f t="shared" si="296"/>
        <v>1.8388745567788689E-2</v>
      </c>
      <c r="L1567" s="13">
        <f t="shared" si="297"/>
        <v>0</v>
      </c>
      <c r="M1567" s="13">
        <f t="shared" si="302"/>
        <v>0.43570512438942094</v>
      </c>
      <c r="N1567" s="13">
        <f t="shared" si="298"/>
        <v>2.2838168243856503E-2</v>
      </c>
      <c r="O1567" s="13">
        <f t="shared" si="299"/>
        <v>2.2838168243856503E-2</v>
      </c>
      <c r="Q1567">
        <v>23.053577063337109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1.61489627293673</v>
      </c>
      <c r="G1568" s="13">
        <f t="shared" si="293"/>
        <v>0</v>
      </c>
      <c r="H1568" s="13">
        <f t="shared" si="294"/>
        <v>1.61489627293673</v>
      </c>
      <c r="I1568" s="16">
        <f t="shared" si="301"/>
        <v>1.6332850185045187</v>
      </c>
      <c r="J1568" s="13">
        <f t="shared" si="295"/>
        <v>1.6331538503285652</v>
      </c>
      <c r="K1568" s="13">
        <f t="shared" si="296"/>
        <v>1.3116817595348884E-4</v>
      </c>
      <c r="L1568" s="13">
        <f t="shared" si="297"/>
        <v>0</v>
      </c>
      <c r="M1568" s="13">
        <f t="shared" si="302"/>
        <v>0.41286695614556446</v>
      </c>
      <c r="N1568" s="13">
        <f t="shared" si="298"/>
        <v>2.1641069794611459E-2</v>
      </c>
      <c r="O1568" s="13">
        <f t="shared" si="299"/>
        <v>2.1641069794611459E-2</v>
      </c>
      <c r="Q1568">
        <v>18.886367729509271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79.751785122628505</v>
      </c>
      <c r="G1569" s="13">
        <f t="shared" si="293"/>
        <v>0.45240798674866911</v>
      </c>
      <c r="H1569" s="13">
        <f t="shared" si="294"/>
        <v>79.299377135879837</v>
      </c>
      <c r="I1569" s="16">
        <f t="shared" si="301"/>
        <v>79.299508304055792</v>
      </c>
      <c r="J1569" s="13">
        <f t="shared" si="295"/>
        <v>63.330672648871129</v>
      </c>
      <c r="K1569" s="13">
        <f t="shared" si="296"/>
        <v>15.968835655184662</v>
      </c>
      <c r="L1569" s="13">
        <f t="shared" si="297"/>
        <v>0</v>
      </c>
      <c r="M1569" s="13">
        <f t="shared" si="302"/>
        <v>0.39122588635095301</v>
      </c>
      <c r="N1569" s="13">
        <f t="shared" si="298"/>
        <v>2.0506719140280759E-2</v>
      </c>
      <c r="O1569" s="13">
        <f t="shared" si="299"/>
        <v>0.47291470588894985</v>
      </c>
      <c r="Q1569">
        <v>16.012512669050171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200.57047132747721</v>
      </c>
      <c r="G1570" s="13">
        <f t="shared" si="293"/>
        <v>2.868781710845643</v>
      </c>
      <c r="H1570" s="13">
        <f t="shared" si="294"/>
        <v>197.70168961663157</v>
      </c>
      <c r="I1570" s="16">
        <f t="shared" si="301"/>
        <v>213.67052527181625</v>
      </c>
      <c r="J1570" s="13">
        <f t="shared" si="295"/>
        <v>82.748963731111104</v>
      </c>
      <c r="K1570" s="13">
        <f t="shared" si="296"/>
        <v>130.92156154070514</v>
      </c>
      <c r="L1570" s="13">
        <f t="shared" si="297"/>
        <v>4.682934841220618</v>
      </c>
      <c r="M1570" s="13">
        <f t="shared" si="302"/>
        <v>5.0536540084312902</v>
      </c>
      <c r="N1570" s="13">
        <f t="shared" si="298"/>
        <v>0.26489521015510908</v>
      </c>
      <c r="O1570" s="13">
        <f t="shared" si="299"/>
        <v>3.133676921000752</v>
      </c>
      <c r="Q1570">
        <v>13.724944322580649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100.10172367653961</v>
      </c>
      <c r="G1571" s="13">
        <f t="shared" si="293"/>
        <v>0.85940675782689113</v>
      </c>
      <c r="H1571" s="13">
        <f t="shared" si="294"/>
        <v>99.242316918712717</v>
      </c>
      <c r="I1571" s="16">
        <f t="shared" si="301"/>
        <v>225.48094361819722</v>
      </c>
      <c r="J1571" s="13">
        <f t="shared" si="295"/>
        <v>92.470442263012671</v>
      </c>
      <c r="K1571" s="13">
        <f t="shared" si="296"/>
        <v>133.01050135518454</v>
      </c>
      <c r="L1571" s="13">
        <f t="shared" si="297"/>
        <v>4.7681262948931096</v>
      </c>
      <c r="M1571" s="13">
        <f t="shared" si="302"/>
        <v>9.5568850931692904</v>
      </c>
      <c r="N1571" s="13">
        <f t="shared" si="298"/>
        <v>0.50093913848469751</v>
      </c>
      <c r="O1571" s="13">
        <f t="shared" si="299"/>
        <v>1.3603458963115886</v>
      </c>
      <c r="Q1571">
        <v>15.480927025090599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55.749465122383668</v>
      </c>
      <c r="G1572" s="13">
        <f t="shared" si="293"/>
        <v>0</v>
      </c>
      <c r="H1572" s="13">
        <f t="shared" si="294"/>
        <v>55.749465122383668</v>
      </c>
      <c r="I1572" s="16">
        <f t="shared" si="301"/>
        <v>183.99184018267511</v>
      </c>
      <c r="J1572" s="13">
        <f t="shared" si="295"/>
        <v>91.035157855689434</v>
      </c>
      <c r="K1572" s="13">
        <f t="shared" si="296"/>
        <v>92.956682326985671</v>
      </c>
      <c r="L1572" s="13">
        <f t="shared" si="297"/>
        <v>3.134645500235774</v>
      </c>
      <c r="M1572" s="13">
        <f t="shared" si="302"/>
        <v>12.190591454920366</v>
      </c>
      <c r="N1572" s="13">
        <f t="shared" si="298"/>
        <v>0.63898899291061595</v>
      </c>
      <c r="O1572" s="13">
        <f t="shared" si="299"/>
        <v>0.63898899291061595</v>
      </c>
      <c r="Q1572">
        <v>15.94801560588207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11.97292181391825</v>
      </c>
      <c r="G1573" s="13">
        <f t="shared" si="293"/>
        <v>0</v>
      </c>
      <c r="H1573" s="13">
        <f t="shared" si="294"/>
        <v>11.97292181391825</v>
      </c>
      <c r="I1573" s="16">
        <f t="shared" si="301"/>
        <v>101.79495864066814</v>
      </c>
      <c r="J1573" s="13">
        <f t="shared" si="295"/>
        <v>76.601649547595628</v>
      </c>
      <c r="K1573" s="13">
        <f t="shared" si="296"/>
        <v>25.193309093072514</v>
      </c>
      <c r="L1573" s="13">
        <f t="shared" si="297"/>
        <v>0.37110955174443344</v>
      </c>
      <c r="M1573" s="13">
        <f t="shared" si="302"/>
        <v>11.922712013754184</v>
      </c>
      <c r="N1573" s="13">
        <f t="shared" si="298"/>
        <v>0.62494767137464169</v>
      </c>
      <c r="O1573" s="13">
        <f t="shared" si="299"/>
        <v>0.62494767137464169</v>
      </c>
      <c r="Q1573">
        <v>17.436385017044191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0.50602109272108176</v>
      </c>
      <c r="G1574" s="13">
        <f t="shared" si="293"/>
        <v>0</v>
      </c>
      <c r="H1574" s="13">
        <f t="shared" si="294"/>
        <v>0.50602109272108176</v>
      </c>
      <c r="I1574" s="16">
        <f t="shared" si="301"/>
        <v>25.328220634049163</v>
      </c>
      <c r="J1574" s="13">
        <f t="shared" si="295"/>
        <v>24.966539578345312</v>
      </c>
      <c r="K1574" s="13">
        <f t="shared" si="296"/>
        <v>0.36168105570385123</v>
      </c>
      <c r="L1574" s="13">
        <f t="shared" si="297"/>
        <v>0</v>
      </c>
      <c r="M1574" s="13">
        <f t="shared" si="302"/>
        <v>11.297764342379542</v>
      </c>
      <c r="N1574" s="13">
        <f t="shared" si="298"/>
        <v>0.59219005787982326</v>
      </c>
      <c r="O1574" s="13">
        <f t="shared" si="299"/>
        <v>0.59219005787982326</v>
      </c>
      <c r="Q1574">
        <v>20.86651660345672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7.4613241311499801</v>
      </c>
      <c r="G1575" s="13">
        <f t="shared" si="293"/>
        <v>0</v>
      </c>
      <c r="H1575" s="13">
        <f t="shared" si="294"/>
        <v>7.4613241311499801</v>
      </c>
      <c r="I1575" s="16">
        <f t="shared" si="301"/>
        <v>7.8230051868538313</v>
      </c>
      <c r="J1575" s="13">
        <f t="shared" si="295"/>
        <v>7.8176440548930906</v>
      </c>
      <c r="K1575" s="13">
        <f t="shared" si="296"/>
        <v>5.3611319607407282E-3</v>
      </c>
      <c r="L1575" s="13">
        <f t="shared" si="297"/>
        <v>0</v>
      </c>
      <c r="M1575" s="13">
        <f t="shared" si="302"/>
        <v>10.705574284499718</v>
      </c>
      <c r="N1575" s="13">
        <f t="shared" si="298"/>
        <v>0.56114948613270133</v>
      </c>
      <c r="O1575" s="13">
        <f t="shared" si="299"/>
        <v>0.56114948613270133</v>
      </c>
      <c r="Q1575">
        <v>25.91070595776565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10.68556507343008</v>
      </c>
      <c r="G1576" s="13">
        <f t="shared" si="293"/>
        <v>0</v>
      </c>
      <c r="H1576" s="13">
        <f t="shared" si="294"/>
        <v>10.68556507343008</v>
      </c>
      <c r="I1576" s="16">
        <f t="shared" si="301"/>
        <v>10.69092620539082</v>
      </c>
      <c r="J1576" s="13">
        <f t="shared" si="295"/>
        <v>10.677284596657003</v>
      </c>
      <c r="K1576" s="13">
        <f t="shared" si="296"/>
        <v>1.3641608733816923E-2</v>
      </c>
      <c r="L1576" s="13">
        <f t="shared" si="297"/>
        <v>0</v>
      </c>
      <c r="M1576" s="13">
        <f t="shared" si="302"/>
        <v>10.144424798367018</v>
      </c>
      <c r="N1576" s="13">
        <f t="shared" si="298"/>
        <v>0.53173595469395241</v>
      </c>
      <c r="O1576" s="13">
        <f t="shared" si="299"/>
        <v>0.53173595469395241</v>
      </c>
      <c r="Q1576">
        <v>25.92620134450177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8.5883492631070304</v>
      </c>
      <c r="G1577" s="13">
        <f t="shared" si="293"/>
        <v>0</v>
      </c>
      <c r="H1577" s="13">
        <f t="shared" si="294"/>
        <v>8.5883492631070304</v>
      </c>
      <c r="I1577" s="16">
        <f t="shared" si="301"/>
        <v>8.6019908718408473</v>
      </c>
      <c r="J1577" s="13">
        <f t="shared" si="295"/>
        <v>8.5957338076543977</v>
      </c>
      <c r="K1577" s="13">
        <f t="shared" si="296"/>
        <v>6.2570641864496679E-3</v>
      </c>
      <c r="L1577" s="13">
        <f t="shared" si="297"/>
        <v>0</v>
      </c>
      <c r="M1577" s="13">
        <f t="shared" si="302"/>
        <v>9.612688843673066</v>
      </c>
      <c r="N1577" s="13">
        <f t="shared" si="298"/>
        <v>0.50386417969101649</v>
      </c>
      <c r="O1577" s="13">
        <f t="shared" si="299"/>
        <v>0.50386417969101649</v>
      </c>
      <c r="Q1577">
        <v>26.855186193548381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3.5559846364172638</v>
      </c>
      <c r="G1578" s="13">
        <f t="shared" si="293"/>
        <v>0</v>
      </c>
      <c r="H1578" s="13">
        <f t="shared" si="294"/>
        <v>3.5559846364172638</v>
      </c>
      <c r="I1578" s="16">
        <f t="shared" si="301"/>
        <v>3.5622417006037135</v>
      </c>
      <c r="J1578" s="13">
        <f t="shared" si="295"/>
        <v>3.5616951415118785</v>
      </c>
      <c r="K1578" s="13">
        <f t="shared" si="296"/>
        <v>5.4655909183498608E-4</v>
      </c>
      <c r="L1578" s="13">
        <f t="shared" si="297"/>
        <v>0</v>
      </c>
      <c r="M1578" s="13">
        <f t="shared" si="302"/>
        <v>9.10882466398205</v>
      </c>
      <c r="N1578" s="13">
        <f t="shared" si="298"/>
        <v>0.47745334753942759</v>
      </c>
      <c r="O1578" s="13">
        <f t="shared" si="299"/>
        <v>0.47745334753942759</v>
      </c>
      <c r="Q1578">
        <v>25.36270663872709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10.64364101442478</v>
      </c>
      <c r="G1579" s="13">
        <f t="shared" si="293"/>
        <v>0</v>
      </c>
      <c r="H1579" s="13">
        <f t="shared" si="294"/>
        <v>10.64364101442478</v>
      </c>
      <c r="I1579" s="16">
        <f t="shared" si="301"/>
        <v>10.644187573516614</v>
      </c>
      <c r="J1579" s="13">
        <f t="shared" si="295"/>
        <v>10.616593608787403</v>
      </c>
      <c r="K1579" s="13">
        <f t="shared" si="296"/>
        <v>2.7593964729211606E-2</v>
      </c>
      <c r="L1579" s="13">
        <f t="shared" si="297"/>
        <v>0</v>
      </c>
      <c r="M1579" s="13">
        <f t="shared" si="302"/>
        <v>8.6313713164426229</v>
      </c>
      <c r="N1579" s="13">
        <f t="shared" si="298"/>
        <v>0.45242688062564373</v>
      </c>
      <c r="O1579" s="13">
        <f t="shared" si="299"/>
        <v>0.45242688062564373</v>
      </c>
      <c r="Q1579">
        <v>20.796976932244299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14.968394534478399</v>
      </c>
      <c r="G1580" s="13">
        <f t="shared" si="293"/>
        <v>0</v>
      </c>
      <c r="H1580" s="13">
        <f t="shared" si="294"/>
        <v>14.968394534478399</v>
      </c>
      <c r="I1580" s="16">
        <f t="shared" si="301"/>
        <v>14.995988499207611</v>
      </c>
      <c r="J1580" s="13">
        <f t="shared" si="295"/>
        <v>14.883873346654331</v>
      </c>
      <c r="K1580" s="13">
        <f t="shared" si="296"/>
        <v>0.11211515255327953</v>
      </c>
      <c r="L1580" s="13">
        <f t="shared" si="297"/>
        <v>0</v>
      </c>
      <c r="M1580" s="13">
        <f t="shared" si="302"/>
        <v>8.1789444358169785</v>
      </c>
      <c r="N1580" s="13">
        <f t="shared" si="298"/>
        <v>0.42871221527197978</v>
      </c>
      <c r="O1580" s="13">
        <f t="shared" si="299"/>
        <v>0.42871221527197978</v>
      </c>
      <c r="Q1580">
        <v>18.106209922283568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19.372461782407449</v>
      </c>
      <c r="G1581" s="13">
        <f t="shared" si="293"/>
        <v>0</v>
      </c>
      <c r="H1581" s="13">
        <f t="shared" si="294"/>
        <v>19.372461782407449</v>
      </c>
      <c r="I1581" s="16">
        <f t="shared" si="301"/>
        <v>19.484576934960728</v>
      </c>
      <c r="J1581" s="13">
        <f t="shared" si="295"/>
        <v>19.033259748701763</v>
      </c>
      <c r="K1581" s="13">
        <f t="shared" si="296"/>
        <v>0.45131718625896511</v>
      </c>
      <c r="L1581" s="13">
        <f t="shared" si="297"/>
        <v>0</v>
      </c>
      <c r="M1581" s="13">
        <f t="shared" si="302"/>
        <v>7.7502322205449987</v>
      </c>
      <c r="N1581" s="13">
        <f t="shared" si="298"/>
        <v>0.40624059133985685</v>
      </c>
      <c r="O1581" s="13">
        <f t="shared" si="299"/>
        <v>0.40624059133985685</v>
      </c>
      <c r="Q1581">
        <v>13.594098322580651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9.9125196680514893</v>
      </c>
      <c r="G1582" s="13">
        <f t="shared" si="293"/>
        <v>0</v>
      </c>
      <c r="H1582" s="13">
        <f t="shared" si="294"/>
        <v>9.9125196680514893</v>
      </c>
      <c r="I1582" s="16">
        <f t="shared" si="301"/>
        <v>10.363836854310454</v>
      </c>
      <c r="J1582" s="13">
        <f t="shared" si="295"/>
        <v>10.296615318524099</v>
      </c>
      <c r="K1582" s="13">
        <f t="shared" si="296"/>
        <v>6.7221535786355702E-2</v>
      </c>
      <c r="L1582" s="13">
        <f t="shared" si="297"/>
        <v>0</v>
      </c>
      <c r="M1582" s="13">
        <f t="shared" si="302"/>
        <v>7.3439916292051421</v>
      </c>
      <c r="N1582" s="13">
        <f t="shared" si="298"/>
        <v>0.38494685286132757</v>
      </c>
      <c r="O1582" s="13">
        <f t="shared" si="299"/>
        <v>0.38494685286132757</v>
      </c>
      <c r="Q1582">
        <v>13.85320444127594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31.837442192116271</v>
      </c>
      <c r="G1583" s="13">
        <f t="shared" si="293"/>
        <v>0</v>
      </c>
      <c r="H1583" s="13">
        <f t="shared" si="294"/>
        <v>31.837442192116271</v>
      </c>
      <c r="I1583" s="16">
        <f t="shared" si="301"/>
        <v>31.904663727902626</v>
      </c>
      <c r="J1583" s="13">
        <f t="shared" si="295"/>
        <v>30.876048827190097</v>
      </c>
      <c r="K1583" s="13">
        <f t="shared" si="296"/>
        <v>1.0286149007125296</v>
      </c>
      <c r="L1583" s="13">
        <f t="shared" si="297"/>
        <v>0</v>
      </c>
      <c r="M1583" s="13">
        <f t="shared" si="302"/>
        <v>6.9590447763438146</v>
      </c>
      <c r="N1583" s="13">
        <f t="shared" si="298"/>
        <v>0.36476925912081309</v>
      </c>
      <c r="O1583" s="13">
        <f t="shared" si="299"/>
        <v>0.36476925912081309</v>
      </c>
      <c r="Q1583">
        <v>18.18004804957922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2.5591921303023071</v>
      </c>
      <c r="G1584" s="13">
        <f t="shared" si="293"/>
        <v>0</v>
      </c>
      <c r="H1584" s="13">
        <f t="shared" si="294"/>
        <v>2.5591921303023071</v>
      </c>
      <c r="I1584" s="16">
        <f t="shared" si="301"/>
        <v>3.5878070310148367</v>
      </c>
      <c r="J1584" s="13">
        <f t="shared" si="295"/>
        <v>3.5865088449404903</v>
      </c>
      <c r="K1584" s="13">
        <f t="shared" si="296"/>
        <v>1.2981860743463969E-3</v>
      </c>
      <c r="L1584" s="13">
        <f t="shared" si="297"/>
        <v>0</v>
      </c>
      <c r="M1584" s="13">
        <f t="shared" si="302"/>
        <v>6.5942755172230019</v>
      </c>
      <c r="N1584" s="13">
        <f t="shared" si="298"/>
        <v>0.34564930563928759</v>
      </c>
      <c r="O1584" s="13">
        <f t="shared" si="299"/>
        <v>0.34564930563928759</v>
      </c>
      <c r="Q1584">
        <v>19.367795130792921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9.5853691447972231</v>
      </c>
      <c r="G1585" s="13">
        <f t="shared" si="293"/>
        <v>0</v>
      </c>
      <c r="H1585" s="13">
        <f t="shared" si="294"/>
        <v>9.5853691447972231</v>
      </c>
      <c r="I1585" s="16">
        <f t="shared" si="301"/>
        <v>9.5866673308715704</v>
      </c>
      <c r="J1585" s="13">
        <f t="shared" si="295"/>
        <v>9.5619336565536415</v>
      </c>
      <c r="K1585" s="13">
        <f t="shared" si="296"/>
        <v>2.4733674317928944E-2</v>
      </c>
      <c r="L1585" s="13">
        <f t="shared" si="297"/>
        <v>0</v>
      </c>
      <c r="M1585" s="13">
        <f t="shared" si="302"/>
        <v>6.2486262115837139</v>
      </c>
      <c r="N1585" s="13">
        <f t="shared" si="298"/>
        <v>0.32753155454185773</v>
      </c>
      <c r="O1585" s="13">
        <f t="shared" si="299"/>
        <v>0.32753155454185773</v>
      </c>
      <c r="Q1585">
        <v>19.35343399912675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2.2508265910394001</v>
      </c>
      <c r="G1586" s="13">
        <f t="shared" si="293"/>
        <v>0</v>
      </c>
      <c r="H1586" s="13">
        <f t="shared" si="294"/>
        <v>2.2508265910394001</v>
      </c>
      <c r="I1586" s="16">
        <f t="shared" si="301"/>
        <v>2.275560265357329</v>
      </c>
      <c r="J1586" s="13">
        <f t="shared" si="295"/>
        <v>2.2752771739208661</v>
      </c>
      <c r="K1586" s="13">
        <f t="shared" si="296"/>
        <v>2.8309143646287893E-4</v>
      </c>
      <c r="L1586" s="13">
        <f t="shared" si="297"/>
        <v>0</v>
      </c>
      <c r="M1586" s="13">
        <f t="shared" si="302"/>
        <v>5.9210946570418566</v>
      </c>
      <c r="N1586" s="13">
        <f t="shared" si="298"/>
        <v>0.31036347381689205</v>
      </c>
      <c r="O1586" s="13">
        <f t="shared" si="299"/>
        <v>0.31036347381689205</v>
      </c>
      <c r="Q1586">
        <v>20.478672495148469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2.481900955335874</v>
      </c>
      <c r="G1587" s="13">
        <f t="shared" si="293"/>
        <v>0</v>
      </c>
      <c r="H1587" s="13">
        <f t="shared" si="294"/>
        <v>2.481900955335874</v>
      </c>
      <c r="I1587" s="16">
        <f t="shared" si="301"/>
        <v>2.4821840467723368</v>
      </c>
      <c r="J1587" s="13">
        <f t="shared" si="295"/>
        <v>2.4820320868926675</v>
      </c>
      <c r="K1587" s="13">
        <f t="shared" si="296"/>
        <v>1.5195987966931668E-4</v>
      </c>
      <c r="L1587" s="13">
        <f t="shared" si="297"/>
        <v>0</v>
      </c>
      <c r="M1587" s="13">
        <f t="shared" si="302"/>
        <v>5.6107311832249644</v>
      </c>
      <c r="N1587" s="13">
        <f t="shared" si="298"/>
        <v>0.29409528500063481</v>
      </c>
      <c r="O1587" s="13">
        <f t="shared" si="299"/>
        <v>0.29409528500063481</v>
      </c>
      <c r="Q1587">
        <v>26.784457101425399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10.1333520759464</v>
      </c>
      <c r="G1588" s="13">
        <f t="shared" si="293"/>
        <v>0</v>
      </c>
      <c r="H1588" s="13">
        <f t="shared" si="294"/>
        <v>10.1333520759464</v>
      </c>
      <c r="I1588" s="16">
        <f t="shared" si="301"/>
        <v>10.13350403582607</v>
      </c>
      <c r="J1588" s="13">
        <f t="shared" si="295"/>
        <v>10.125985687867276</v>
      </c>
      <c r="K1588" s="13">
        <f t="shared" si="296"/>
        <v>7.5183479587934698E-3</v>
      </c>
      <c r="L1588" s="13">
        <f t="shared" si="297"/>
        <v>0</v>
      </c>
      <c r="M1588" s="13">
        <f t="shared" si="302"/>
        <v>5.3166358982243294</v>
      </c>
      <c r="N1588" s="13">
        <f t="shared" si="298"/>
        <v>0.278679818845671</v>
      </c>
      <c r="O1588" s="13">
        <f t="shared" si="299"/>
        <v>0.278679818845671</v>
      </c>
      <c r="Q1588">
        <v>29.119832337023261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13.3822328438638</v>
      </c>
      <c r="G1589" s="13">
        <f t="shared" si="293"/>
        <v>0</v>
      </c>
      <c r="H1589" s="13">
        <f t="shared" si="294"/>
        <v>13.3822328438638</v>
      </c>
      <c r="I1589" s="16">
        <f t="shared" si="301"/>
        <v>13.389751191822594</v>
      </c>
      <c r="J1589" s="13">
        <f t="shared" si="295"/>
        <v>13.37627793969466</v>
      </c>
      <c r="K1589" s="13">
        <f t="shared" si="296"/>
        <v>1.3473252127933932E-2</v>
      </c>
      <c r="L1589" s="13">
        <f t="shared" si="297"/>
        <v>0</v>
      </c>
      <c r="M1589" s="13">
        <f t="shared" si="302"/>
        <v>5.0379560793786586</v>
      </c>
      <c r="N1589" s="13">
        <f t="shared" si="298"/>
        <v>0.26407237855475435</v>
      </c>
      <c r="O1589" s="13">
        <f t="shared" si="299"/>
        <v>0.26407237855475435</v>
      </c>
      <c r="Q1589">
        <v>31.012553193548381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10.079038096124449</v>
      </c>
      <c r="G1590" s="13">
        <f t="shared" si="293"/>
        <v>0</v>
      </c>
      <c r="H1590" s="13">
        <f t="shared" si="294"/>
        <v>10.079038096124449</v>
      </c>
      <c r="I1590" s="16">
        <f t="shared" si="301"/>
        <v>10.092511348252383</v>
      </c>
      <c r="J1590" s="13">
        <f t="shared" si="295"/>
        <v>10.085176468236909</v>
      </c>
      <c r="K1590" s="13">
        <f t="shared" si="296"/>
        <v>7.334880015473999E-3</v>
      </c>
      <c r="L1590" s="13">
        <f t="shared" si="297"/>
        <v>0</v>
      </c>
      <c r="M1590" s="13">
        <f t="shared" si="302"/>
        <v>4.7738837008239043</v>
      </c>
      <c r="N1590" s="13">
        <f t="shared" si="298"/>
        <v>0.25023061018344966</v>
      </c>
      <c r="O1590" s="13">
        <f t="shared" si="299"/>
        <v>0.25023061018344966</v>
      </c>
      <c r="Q1590">
        <v>29.21329559197779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31.814680692270262</v>
      </c>
      <c r="G1591" s="13">
        <f t="shared" si="293"/>
        <v>0</v>
      </c>
      <c r="H1591" s="13">
        <f t="shared" si="294"/>
        <v>31.814680692270262</v>
      </c>
      <c r="I1591" s="16">
        <f t="shared" si="301"/>
        <v>31.822015572285736</v>
      </c>
      <c r="J1591" s="13">
        <f t="shared" si="295"/>
        <v>31.266708239507501</v>
      </c>
      <c r="K1591" s="13">
        <f t="shared" si="296"/>
        <v>0.5553073327782343</v>
      </c>
      <c r="L1591" s="13">
        <f t="shared" si="297"/>
        <v>0</v>
      </c>
      <c r="M1591" s="13">
        <f t="shared" si="302"/>
        <v>4.5236530906404546</v>
      </c>
      <c r="N1591" s="13">
        <f t="shared" si="298"/>
        <v>0.23711437983582412</v>
      </c>
      <c r="O1591" s="13">
        <f t="shared" si="299"/>
        <v>0.23711437983582412</v>
      </c>
      <c r="Q1591">
        <v>22.64396782760576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16.985651311798168</v>
      </c>
      <c r="G1592" s="13">
        <f t="shared" si="293"/>
        <v>0</v>
      </c>
      <c r="H1592" s="13">
        <f t="shared" si="294"/>
        <v>16.985651311798168</v>
      </c>
      <c r="I1592" s="16">
        <f t="shared" si="301"/>
        <v>17.540958644576403</v>
      </c>
      <c r="J1592" s="13">
        <f t="shared" si="295"/>
        <v>17.387193990922349</v>
      </c>
      <c r="K1592" s="13">
        <f t="shared" si="296"/>
        <v>0.15376465365405423</v>
      </c>
      <c r="L1592" s="13">
        <f t="shared" si="297"/>
        <v>0</v>
      </c>
      <c r="M1592" s="13">
        <f t="shared" si="302"/>
        <v>4.2865387108046304</v>
      </c>
      <c r="N1592" s="13">
        <f t="shared" si="298"/>
        <v>0.22468565729711867</v>
      </c>
      <c r="O1592" s="13">
        <f t="shared" si="299"/>
        <v>0.22468565729711867</v>
      </c>
      <c r="Q1592">
        <v>19.18326327655522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199.69590469651101</v>
      </c>
      <c r="G1593" s="13">
        <f t="shared" si="293"/>
        <v>2.8512903782263193</v>
      </c>
      <c r="H1593" s="13">
        <f t="shared" si="294"/>
        <v>196.8446143182847</v>
      </c>
      <c r="I1593" s="16">
        <f t="shared" si="301"/>
        <v>196.99837897193876</v>
      </c>
      <c r="J1593" s="13">
        <f t="shared" si="295"/>
        <v>87.341119082087118</v>
      </c>
      <c r="K1593" s="13">
        <f t="shared" si="296"/>
        <v>109.65725988985164</v>
      </c>
      <c r="L1593" s="13">
        <f t="shared" si="297"/>
        <v>3.8157309340472403</v>
      </c>
      <c r="M1593" s="13">
        <f t="shared" si="302"/>
        <v>7.8775839875547522</v>
      </c>
      <c r="N1593" s="13">
        <f t="shared" si="298"/>
        <v>0.41291593417682027</v>
      </c>
      <c r="O1593" s="13">
        <f t="shared" si="299"/>
        <v>3.2642063124031395</v>
      </c>
      <c r="Q1593">
        <v>14.91139568024826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142.03469202770921</v>
      </c>
      <c r="G1594" s="13">
        <f t="shared" si="293"/>
        <v>1.6980661248502833</v>
      </c>
      <c r="H1594" s="13">
        <f t="shared" si="294"/>
        <v>140.33662590285894</v>
      </c>
      <c r="I1594" s="16">
        <f t="shared" si="301"/>
        <v>246.17815485866333</v>
      </c>
      <c r="J1594" s="13">
        <f t="shared" si="295"/>
        <v>90.717264347154838</v>
      </c>
      <c r="K1594" s="13">
        <f t="shared" si="296"/>
        <v>155.4608905115085</v>
      </c>
      <c r="L1594" s="13">
        <f t="shared" si="297"/>
        <v>5.6837013988206593</v>
      </c>
      <c r="M1594" s="13">
        <f t="shared" si="302"/>
        <v>13.14836945219859</v>
      </c>
      <c r="N1594" s="13">
        <f t="shared" si="298"/>
        <v>0.68919243055151402</v>
      </c>
      <c r="O1594" s="13">
        <f t="shared" si="299"/>
        <v>2.3872585554017975</v>
      </c>
      <c r="Q1594">
        <v>14.932479322580649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91.205771830204256</v>
      </c>
      <c r="G1595" s="13">
        <f t="shared" si="293"/>
        <v>0.68148772090018417</v>
      </c>
      <c r="H1595" s="13">
        <f t="shared" si="294"/>
        <v>90.524284109304077</v>
      </c>
      <c r="I1595" s="16">
        <f t="shared" si="301"/>
        <v>240.30147322199193</v>
      </c>
      <c r="J1595" s="13">
        <f t="shared" si="295"/>
        <v>90.866458576186318</v>
      </c>
      <c r="K1595" s="13">
        <f t="shared" si="296"/>
        <v>149.43501464580561</v>
      </c>
      <c r="L1595" s="13">
        <f t="shared" si="297"/>
        <v>5.437953234564838</v>
      </c>
      <c r="M1595" s="13">
        <f t="shared" si="302"/>
        <v>17.897130256211913</v>
      </c>
      <c r="N1595" s="13">
        <f t="shared" si="298"/>
        <v>0.93810618465038775</v>
      </c>
      <c r="O1595" s="13">
        <f t="shared" si="299"/>
        <v>1.6195939055505719</v>
      </c>
      <c r="Q1595">
        <v>15.01610557563119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11.25612560611934</v>
      </c>
      <c r="G1596" s="13">
        <f t="shared" si="293"/>
        <v>0</v>
      </c>
      <c r="H1596" s="13">
        <f t="shared" si="294"/>
        <v>11.25612560611934</v>
      </c>
      <c r="I1596" s="16">
        <f t="shared" si="301"/>
        <v>155.25318701736009</v>
      </c>
      <c r="J1596" s="13">
        <f t="shared" si="295"/>
        <v>87.466459419573738</v>
      </c>
      <c r="K1596" s="13">
        <f t="shared" si="296"/>
        <v>67.786727597786353</v>
      </c>
      <c r="L1596" s="13">
        <f t="shared" si="297"/>
        <v>2.1081606693237469</v>
      </c>
      <c r="M1596" s="13">
        <f t="shared" si="302"/>
        <v>19.067184740885274</v>
      </c>
      <c r="N1596" s="13">
        <f t="shared" si="298"/>
        <v>0.99943642769698038</v>
      </c>
      <c r="O1596" s="13">
        <f t="shared" si="299"/>
        <v>0.99943642769698038</v>
      </c>
      <c r="Q1596">
        <v>16.09841778257946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10.068246969358521</v>
      </c>
      <c r="G1597" s="13">
        <f t="shared" si="293"/>
        <v>0</v>
      </c>
      <c r="H1597" s="13">
        <f t="shared" si="294"/>
        <v>10.068246969358521</v>
      </c>
      <c r="I1597" s="16">
        <f t="shared" si="301"/>
        <v>75.746813897821127</v>
      </c>
      <c r="J1597" s="13">
        <f t="shared" si="295"/>
        <v>63.579424235779946</v>
      </c>
      <c r="K1597" s="13">
        <f t="shared" si="296"/>
        <v>12.167389662041181</v>
      </c>
      <c r="L1597" s="13">
        <f t="shared" si="297"/>
        <v>0</v>
      </c>
      <c r="M1597" s="13">
        <f t="shared" si="302"/>
        <v>18.067748313188293</v>
      </c>
      <c r="N1597" s="13">
        <f t="shared" si="298"/>
        <v>0.94704939801315691</v>
      </c>
      <c r="O1597" s="13">
        <f t="shared" si="299"/>
        <v>0.94704939801315691</v>
      </c>
      <c r="Q1597">
        <v>17.515937744883281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9.5780568066985481</v>
      </c>
      <c r="G1598" s="13">
        <f t="shared" si="293"/>
        <v>0</v>
      </c>
      <c r="H1598" s="13">
        <f t="shared" si="294"/>
        <v>9.5780568066985481</v>
      </c>
      <c r="I1598" s="16">
        <f t="shared" si="301"/>
        <v>21.745446468739729</v>
      </c>
      <c r="J1598" s="13">
        <f t="shared" si="295"/>
        <v>21.566766256014045</v>
      </c>
      <c r="K1598" s="13">
        <f t="shared" si="296"/>
        <v>0.17868021272568413</v>
      </c>
      <c r="L1598" s="13">
        <f t="shared" si="297"/>
        <v>0</v>
      </c>
      <c r="M1598" s="13">
        <f t="shared" si="302"/>
        <v>17.120698915175137</v>
      </c>
      <c r="N1598" s="13">
        <f t="shared" si="298"/>
        <v>0.89740831674890209</v>
      </c>
      <c r="O1598" s="13">
        <f t="shared" si="299"/>
        <v>0.89740831674890209</v>
      </c>
      <c r="Q1598">
        <v>22.684587652001131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45.28415711158685</v>
      </c>
      <c r="G1599" s="13">
        <f t="shared" si="293"/>
        <v>0</v>
      </c>
      <c r="H1599" s="13">
        <f t="shared" si="294"/>
        <v>45.28415711158685</v>
      </c>
      <c r="I1599" s="16">
        <f t="shared" si="301"/>
        <v>45.462837324312531</v>
      </c>
      <c r="J1599" s="13">
        <f t="shared" si="295"/>
        <v>44.505761352426383</v>
      </c>
      <c r="K1599" s="13">
        <f t="shared" si="296"/>
        <v>0.95707597188614812</v>
      </c>
      <c r="L1599" s="13">
        <f t="shared" si="297"/>
        <v>0</v>
      </c>
      <c r="M1599" s="13">
        <f t="shared" si="302"/>
        <v>16.223290598426235</v>
      </c>
      <c r="N1599" s="13">
        <f t="shared" si="298"/>
        <v>0.85036925070608582</v>
      </c>
      <c r="O1599" s="13">
        <f t="shared" si="299"/>
        <v>0.85036925070608582</v>
      </c>
      <c r="Q1599">
        <v>26.372946776413279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1.5870191351172691</v>
      </c>
      <c r="G1600" s="13">
        <f t="shared" si="293"/>
        <v>0</v>
      </c>
      <c r="H1600" s="13">
        <f t="shared" si="294"/>
        <v>1.5870191351172691</v>
      </c>
      <c r="I1600" s="16">
        <f t="shared" si="301"/>
        <v>2.5440951070034172</v>
      </c>
      <c r="J1600" s="13">
        <f t="shared" si="295"/>
        <v>2.5439676097924955</v>
      </c>
      <c r="K1600" s="13">
        <f t="shared" si="296"/>
        <v>1.2749721092175648E-4</v>
      </c>
      <c r="L1600" s="13">
        <f t="shared" si="297"/>
        <v>0</v>
      </c>
      <c r="M1600" s="13">
        <f t="shared" si="302"/>
        <v>15.372921347720149</v>
      </c>
      <c r="N1600" s="13">
        <f t="shared" si="298"/>
        <v>0.80579581117116317</v>
      </c>
      <c r="O1600" s="13">
        <f t="shared" si="299"/>
        <v>0.80579581117116317</v>
      </c>
      <c r="Q1600">
        <v>28.61434319354839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26.744613601428831</v>
      </c>
      <c r="G1601" s="13">
        <f t="shared" si="293"/>
        <v>0</v>
      </c>
      <c r="H1601" s="13">
        <f t="shared" si="294"/>
        <v>26.744613601428831</v>
      </c>
      <c r="I1601" s="16">
        <f t="shared" si="301"/>
        <v>26.744741098639754</v>
      </c>
      <c r="J1601" s="13">
        <f t="shared" si="295"/>
        <v>26.593987911816445</v>
      </c>
      <c r="K1601" s="13">
        <f t="shared" si="296"/>
        <v>0.15075318682330874</v>
      </c>
      <c r="L1601" s="13">
        <f t="shared" si="297"/>
        <v>0</v>
      </c>
      <c r="M1601" s="13">
        <f t="shared" si="302"/>
        <v>14.567125536548986</v>
      </c>
      <c r="N1601" s="13">
        <f t="shared" si="298"/>
        <v>0.76355875845916921</v>
      </c>
      <c r="O1601" s="13">
        <f t="shared" si="299"/>
        <v>0.76355875845916921</v>
      </c>
      <c r="Q1601">
        <v>28.422018450489151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31.8260653916401</v>
      </c>
      <c r="G1602" s="13">
        <f t="shared" si="293"/>
        <v>0</v>
      </c>
      <c r="H1602" s="13">
        <f t="shared" si="294"/>
        <v>31.8260653916401</v>
      </c>
      <c r="I1602" s="16">
        <f t="shared" si="301"/>
        <v>31.976818578463408</v>
      </c>
      <c r="J1602" s="13">
        <f t="shared" si="295"/>
        <v>31.624443094307306</v>
      </c>
      <c r="K1602" s="13">
        <f t="shared" si="296"/>
        <v>0.3523754841561022</v>
      </c>
      <c r="L1602" s="13">
        <f t="shared" si="297"/>
        <v>0</v>
      </c>
      <c r="M1602" s="13">
        <f t="shared" si="302"/>
        <v>13.803566778089817</v>
      </c>
      <c r="N1602" s="13">
        <f t="shared" si="298"/>
        <v>0.72353562718615982</v>
      </c>
      <c r="O1602" s="13">
        <f t="shared" si="299"/>
        <v>0.72353562718615982</v>
      </c>
      <c r="Q1602">
        <v>26.07489035498778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13.5904445984751</v>
      </c>
      <c r="G1603" s="13">
        <f t="shared" si="293"/>
        <v>0</v>
      </c>
      <c r="H1603" s="13">
        <f t="shared" si="294"/>
        <v>13.5904445984751</v>
      </c>
      <c r="I1603" s="16">
        <f t="shared" si="301"/>
        <v>13.942820082631203</v>
      </c>
      <c r="J1603" s="13">
        <f t="shared" si="295"/>
        <v>13.883306948828283</v>
      </c>
      <c r="K1603" s="13">
        <f t="shared" si="296"/>
        <v>5.9513133802919782E-2</v>
      </c>
      <c r="L1603" s="13">
        <f t="shared" si="297"/>
        <v>0</v>
      </c>
      <c r="M1603" s="13">
        <f t="shared" si="302"/>
        <v>13.080031150903658</v>
      </c>
      <c r="N1603" s="13">
        <f t="shared" si="298"/>
        <v>0.6856103711835867</v>
      </c>
      <c r="O1603" s="13">
        <f t="shared" si="299"/>
        <v>0.6856103711835867</v>
      </c>
      <c r="Q1603">
        <v>21.070584621742039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15.128238456672451</v>
      </c>
      <c r="G1604" s="13">
        <f t="shared" si="293"/>
        <v>0</v>
      </c>
      <c r="H1604" s="13">
        <f t="shared" si="294"/>
        <v>15.128238456672451</v>
      </c>
      <c r="I1604" s="16">
        <f t="shared" si="301"/>
        <v>15.18775159047537</v>
      </c>
      <c r="J1604" s="13">
        <f t="shared" si="295"/>
        <v>15.03268689921271</v>
      </c>
      <c r="K1604" s="13">
        <f t="shared" si="296"/>
        <v>0.15506469126266076</v>
      </c>
      <c r="L1604" s="13">
        <f t="shared" si="297"/>
        <v>0</v>
      </c>
      <c r="M1604" s="13">
        <f t="shared" si="302"/>
        <v>12.39442077972007</v>
      </c>
      <c r="N1604" s="13">
        <f t="shared" si="298"/>
        <v>0.64967302702504315</v>
      </c>
      <c r="O1604" s="13">
        <f t="shared" si="299"/>
        <v>0.64967302702504315</v>
      </c>
      <c r="Q1604">
        <v>16.044744132452859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9.5689581848721215</v>
      </c>
      <c r="G1605" s="13">
        <f t="shared" si="293"/>
        <v>0</v>
      </c>
      <c r="H1605" s="13">
        <f t="shared" si="294"/>
        <v>9.5689581848721215</v>
      </c>
      <c r="I1605" s="16">
        <f t="shared" si="301"/>
        <v>9.7240228761347822</v>
      </c>
      <c r="J1605" s="13">
        <f t="shared" si="295"/>
        <v>9.6564951390968847</v>
      </c>
      <c r="K1605" s="13">
        <f t="shared" si="296"/>
        <v>6.7527737037897495E-2</v>
      </c>
      <c r="L1605" s="13">
        <f t="shared" si="297"/>
        <v>0</v>
      </c>
      <c r="M1605" s="13">
        <f t="shared" si="302"/>
        <v>11.744747752695027</v>
      </c>
      <c r="N1605" s="13">
        <f t="shared" si="298"/>
        <v>0.61561939518978315</v>
      </c>
      <c r="O1605" s="13">
        <f t="shared" si="299"/>
        <v>0.61561939518978315</v>
      </c>
      <c r="Q1605">
        <v>12.421614822580651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26.32384396045499</v>
      </c>
      <c r="G1606" s="13">
        <f t="shared" ref="G1606:G1669" si="304">IF((F1606-$J$2)&gt;0,$I$2*(F1606-$J$2),0)</f>
        <v>0</v>
      </c>
      <c r="H1606" s="13">
        <f t="shared" ref="H1606:H1669" si="305">F1606-G1606</f>
        <v>26.32384396045499</v>
      </c>
      <c r="I1606" s="16">
        <f t="shared" si="301"/>
        <v>26.391371697492886</v>
      </c>
      <c r="J1606" s="13">
        <f t="shared" ref="J1606:J1669" si="306">I1606/SQRT(1+(I1606/($K$2*(300+(25*Q1606)+0.05*(Q1606)^3)))^2)</f>
        <v>25.145089696993558</v>
      </c>
      <c r="K1606" s="13">
        <f t="shared" ref="K1606:K1669" si="307">I1606-J1606</f>
        <v>1.2462820004993276</v>
      </c>
      <c r="L1606" s="13">
        <f t="shared" ref="L1606:L1669" si="308">IF(K1606&gt;$N$2,(K1606-$N$2)/$L$2,0)</f>
        <v>0</v>
      </c>
      <c r="M1606" s="13">
        <f t="shared" si="302"/>
        <v>11.129128357505243</v>
      </c>
      <c r="N1606" s="13">
        <f t="shared" ref="N1606:N1669" si="309">$M$2*M1606</f>
        <v>0.58335073793855619</v>
      </c>
      <c r="O1606" s="13">
        <f t="shared" ref="O1606:O1669" si="310">N1606+G1606</f>
        <v>0.58335073793855619</v>
      </c>
      <c r="Q1606">
        <v>12.550184781531559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11.858446847797421</v>
      </c>
      <c r="G1607" s="13">
        <f t="shared" si="304"/>
        <v>0</v>
      </c>
      <c r="H1607" s="13">
        <f t="shared" si="305"/>
        <v>11.858446847797421</v>
      </c>
      <c r="I1607" s="16">
        <f t="shared" ref="I1607:I1670" si="312">H1607+K1606-L1606</f>
        <v>13.104728848296748</v>
      </c>
      <c r="J1607" s="13">
        <f t="shared" si="306"/>
        <v>12.990286826752421</v>
      </c>
      <c r="K1607" s="13">
        <f t="shared" si="307"/>
        <v>0.11444202154432759</v>
      </c>
      <c r="L1607" s="13">
        <f t="shared" si="308"/>
        <v>0</v>
      </c>
      <c r="M1607" s="13">
        <f t="shared" ref="M1607:M1670" si="313">L1607+M1606-N1606</f>
        <v>10.545777619566687</v>
      </c>
      <c r="N1607" s="13">
        <f t="shared" si="309"/>
        <v>0.55277349302575329</v>
      </c>
      <c r="O1607" s="13">
        <f t="shared" si="310"/>
        <v>0.55277349302575329</v>
      </c>
      <c r="Q1607">
        <v>15.06786094331826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0.12973470061366721</v>
      </c>
      <c r="G1608" s="13">
        <f t="shared" si="304"/>
        <v>0</v>
      </c>
      <c r="H1608" s="13">
        <f t="shared" si="305"/>
        <v>0.12973470061366721</v>
      </c>
      <c r="I1608" s="16">
        <f t="shared" si="312"/>
        <v>0.2441767221579948</v>
      </c>
      <c r="J1608" s="13">
        <f t="shared" si="306"/>
        <v>0.24417635495488896</v>
      </c>
      <c r="K1608" s="13">
        <f t="shared" si="307"/>
        <v>3.6720310583882032E-7</v>
      </c>
      <c r="L1608" s="13">
        <f t="shared" si="308"/>
        <v>0</v>
      </c>
      <c r="M1608" s="13">
        <f t="shared" si="313"/>
        <v>9.9930041265409333</v>
      </c>
      <c r="N1608" s="13">
        <f t="shared" si="309"/>
        <v>0.52379900241778155</v>
      </c>
      <c r="O1608" s="13">
        <f t="shared" si="310"/>
        <v>0.52379900241778155</v>
      </c>
      <c r="Q1608">
        <v>20.136455014838951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14.658925177538819</v>
      </c>
      <c r="G1609" s="13">
        <f t="shared" si="304"/>
        <v>0</v>
      </c>
      <c r="H1609" s="13">
        <f t="shared" si="305"/>
        <v>14.658925177538819</v>
      </c>
      <c r="I1609" s="16">
        <f t="shared" si="312"/>
        <v>14.658925544741924</v>
      </c>
      <c r="J1609" s="13">
        <f t="shared" si="306"/>
        <v>14.555734404915952</v>
      </c>
      <c r="K1609" s="13">
        <f t="shared" si="307"/>
        <v>0.10319113982597194</v>
      </c>
      <c r="L1609" s="13">
        <f t="shared" si="308"/>
        <v>0</v>
      </c>
      <c r="M1609" s="13">
        <f t="shared" si="313"/>
        <v>9.4692051241231514</v>
      </c>
      <c r="N1609" s="13">
        <f t="shared" si="309"/>
        <v>0.49634325523109102</v>
      </c>
      <c r="O1609" s="13">
        <f t="shared" si="310"/>
        <v>0.49634325523109102</v>
      </c>
      <c r="Q1609">
        <v>18.215167549603709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0.97100484739103721</v>
      </c>
      <c r="G1610" s="13">
        <f t="shared" si="304"/>
        <v>0</v>
      </c>
      <c r="H1610" s="13">
        <f t="shared" si="305"/>
        <v>0.97100484739103721</v>
      </c>
      <c r="I1610" s="16">
        <f t="shared" si="312"/>
        <v>1.074195987217009</v>
      </c>
      <c r="J1610" s="13">
        <f t="shared" si="306"/>
        <v>1.0741632910929859</v>
      </c>
      <c r="K1610" s="13">
        <f t="shared" si="307"/>
        <v>3.2696124023123829E-5</v>
      </c>
      <c r="L1610" s="13">
        <f t="shared" si="308"/>
        <v>0</v>
      </c>
      <c r="M1610" s="13">
        <f t="shared" si="313"/>
        <v>8.9728618688920605</v>
      </c>
      <c r="N1610" s="13">
        <f t="shared" si="309"/>
        <v>0.47032664414450748</v>
      </c>
      <c r="O1610" s="13">
        <f t="shared" si="310"/>
        <v>0.47032664414450748</v>
      </c>
      <c r="Q1610">
        <v>19.81998236596182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0.96808879978887352</v>
      </c>
      <c r="G1611" s="13">
        <f t="shared" si="304"/>
        <v>0</v>
      </c>
      <c r="H1611" s="13">
        <f t="shared" si="305"/>
        <v>0.96808879978887352</v>
      </c>
      <c r="I1611" s="16">
        <f t="shared" si="312"/>
        <v>0.96812149591289665</v>
      </c>
      <c r="J1611" s="13">
        <f t="shared" si="306"/>
        <v>0.96810835647481852</v>
      </c>
      <c r="K1611" s="13">
        <f t="shared" si="307"/>
        <v>1.3139438078124677E-5</v>
      </c>
      <c r="L1611" s="13">
        <f t="shared" si="308"/>
        <v>0</v>
      </c>
      <c r="M1611" s="13">
        <f t="shared" si="313"/>
        <v>8.5025352247475539</v>
      </c>
      <c r="N1611" s="13">
        <f t="shared" si="309"/>
        <v>0.44567373457959658</v>
      </c>
      <c r="O1611" s="13">
        <f t="shared" si="310"/>
        <v>0.44567373457959658</v>
      </c>
      <c r="Q1611">
        <v>24.07083548377474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3.485021042511951</v>
      </c>
      <c r="G1612" s="13">
        <f t="shared" si="304"/>
        <v>0</v>
      </c>
      <c r="H1612" s="13">
        <f t="shared" si="305"/>
        <v>3.485021042511951</v>
      </c>
      <c r="I1612" s="16">
        <f t="shared" si="312"/>
        <v>3.485034181950029</v>
      </c>
      <c r="J1612" s="13">
        <f t="shared" si="306"/>
        <v>3.4845662471223133</v>
      </c>
      <c r="K1612" s="13">
        <f t="shared" si="307"/>
        <v>4.6793482771567696E-4</v>
      </c>
      <c r="L1612" s="13">
        <f t="shared" si="308"/>
        <v>0</v>
      </c>
      <c r="M1612" s="13">
        <f t="shared" si="313"/>
        <v>8.0568614901679574</v>
      </c>
      <c r="N1612" s="13">
        <f t="shared" si="309"/>
        <v>0.42231304597980052</v>
      </c>
      <c r="O1612" s="13">
        <f t="shared" si="310"/>
        <v>0.42231304597980052</v>
      </c>
      <c r="Q1612">
        <v>26.00946364025241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8.4724576119403885</v>
      </c>
      <c r="G1613" s="13">
        <f t="shared" si="304"/>
        <v>0</v>
      </c>
      <c r="H1613" s="13">
        <f t="shared" si="305"/>
        <v>8.4724576119403885</v>
      </c>
      <c r="I1613" s="16">
        <f t="shared" si="312"/>
        <v>8.4729255467681046</v>
      </c>
      <c r="J1613" s="13">
        <f t="shared" si="306"/>
        <v>8.4685194899271501</v>
      </c>
      <c r="K1613" s="13">
        <f t="shared" si="307"/>
        <v>4.4060568409545198E-3</v>
      </c>
      <c r="L1613" s="13">
        <f t="shared" si="308"/>
        <v>0</v>
      </c>
      <c r="M1613" s="13">
        <f t="shared" si="313"/>
        <v>7.634548444188157</v>
      </c>
      <c r="N1613" s="13">
        <f t="shared" si="309"/>
        <v>0.40017684455417329</v>
      </c>
      <c r="O1613" s="13">
        <f t="shared" si="310"/>
        <v>0.40017684455417329</v>
      </c>
      <c r="Q1613">
        <v>29.103372193548381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7.4432485882284052</v>
      </c>
      <c r="G1614" s="13">
        <f t="shared" si="304"/>
        <v>0</v>
      </c>
      <c r="H1614" s="13">
        <f t="shared" si="305"/>
        <v>7.4432485882284052</v>
      </c>
      <c r="I1614" s="16">
        <f t="shared" si="312"/>
        <v>7.4476546450693597</v>
      </c>
      <c r="J1614" s="13">
        <f t="shared" si="306"/>
        <v>7.4429823726395048</v>
      </c>
      <c r="K1614" s="13">
        <f t="shared" si="307"/>
        <v>4.6722724298549068E-3</v>
      </c>
      <c r="L1614" s="13">
        <f t="shared" si="308"/>
        <v>0</v>
      </c>
      <c r="M1614" s="13">
        <f t="shared" si="313"/>
        <v>7.2343715996339837</v>
      </c>
      <c r="N1614" s="13">
        <f t="shared" si="309"/>
        <v>0.37920094688477757</v>
      </c>
      <c r="O1614" s="13">
        <f t="shared" si="310"/>
        <v>0.37920094688477757</v>
      </c>
      <c r="Q1614">
        <v>25.839209513842601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0.27616227203140631</v>
      </c>
      <c r="G1615" s="13">
        <f t="shared" si="304"/>
        <v>0</v>
      </c>
      <c r="H1615" s="13">
        <f t="shared" si="305"/>
        <v>0.27616227203140631</v>
      </c>
      <c r="I1615" s="16">
        <f t="shared" si="312"/>
        <v>0.28083454446126122</v>
      </c>
      <c r="J1615" s="13">
        <f t="shared" si="306"/>
        <v>0.28083425497303527</v>
      </c>
      <c r="K1615" s="13">
        <f t="shared" si="307"/>
        <v>2.8948822594632162E-7</v>
      </c>
      <c r="L1615" s="13">
        <f t="shared" si="308"/>
        <v>0</v>
      </c>
      <c r="M1615" s="13">
        <f t="shared" si="313"/>
        <v>6.855170652749206</v>
      </c>
      <c r="N1615" s="13">
        <f t="shared" si="309"/>
        <v>0.35932453382830876</v>
      </c>
      <c r="O1615" s="13">
        <f t="shared" si="310"/>
        <v>0.35932453382830876</v>
      </c>
      <c r="Q1615">
        <v>24.804706940757839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35.553084168190892</v>
      </c>
      <c r="G1616" s="13">
        <f t="shared" si="304"/>
        <v>0</v>
      </c>
      <c r="H1616" s="13">
        <f t="shared" si="305"/>
        <v>35.553084168190892</v>
      </c>
      <c r="I1616" s="16">
        <f t="shared" si="312"/>
        <v>35.55308445767912</v>
      </c>
      <c r="J1616" s="13">
        <f t="shared" si="306"/>
        <v>33.861833367316635</v>
      </c>
      <c r="K1616" s="13">
        <f t="shared" si="307"/>
        <v>1.6912510903624849</v>
      </c>
      <c r="L1616" s="13">
        <f t="shared" si="308"/>
        <v>0</v>
      </c>
      <c r="M1616" s="13">
        <f t="shared" si="313"/>
        <v>6.4958461189208974</v>
      </c>
      <c r="N1616" s="13">
        <f t="shared" si="309"/>
        <v>0.34048997417235749</v>
      </c>
      <c r="O1616" s="13">
        <f t="shared" si="310"/>
        <v>0.34048997417235749</v>
      </c>
      <c r="Q1616">
        <v>16.786890922366979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104.347417571935</v>
      </c>
      <c r="G1617" s="13">
        <f t="shared" si="304"/>
        <v>0.94432063573479896</v>
      </c>
      <c r="H1617" s="13">
        <f t="shared" si="305"/>
        <v>103.4030969362002</v>
      </c>
      <c r="I1617" s="16">
        <f t="shared" si="312"/>
        <v>105.09434802656268</v>
      </c>
      <c r="J1617" s="13">
        <f t="shared" si="306"/>
        <v>71.351736703373021</v>
      </c>
      <c r="K1617" s="13">
        <f t="shared" si="307"/>
        <v>33.742611323189664</v>
      </c>
      <c r="L1617" s="13">
        <f t="shared" si="308"/>
        <v>0.71976846466321664</v>
      </c>
      <c r="M1617" s="13">
        <f t="shared" si="313"/>
        <v>6.8751246094117562</v>
      </c>
      <c r="N1617" s="13">
        <f t="shared" si="309"/>
        <v>0.36037045179869887</v>
      </c>
      <c r="O1617" s="13">
        <f t="shared" si="310"/>
        <v>1.3046910875334978</v>
      </c>
      <c r="Q1617">
        <v>14.873153363911809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173.78704343737789</v>
      </c>
      <c r="G1618" s="13">
        <f t="shared" si="304"/>
        <v>2.3331131530436569</v>
      </c>
      <c r="H1618" s="13">
        <f t="shared" si="305"/>
        <v>171.45393028433423</v>
      </c>
      <c r="I1618" s="16">
        <f t="shared" si="312"/>
        <v>204.47677314286068</v>
      </c>
      <c r="J1618" s="13">
        <f t="shared" si="306"/>
        <v>83.084508876956022</v>
      </c>
      <c r="K1618" s="13">
        <f t="shared" si="307"/>
        <v>121.39226426590466</v>
      </c>
      <c r="L1618" s="13">
        <f t="shared" si="308"/>
        <v>4.294309624883363</v>
      </c>
      <c r="M1618" s="13">
        <f t="shared" si="313"/>
        <v>10.80906378249642</v>
      </c>
      <c r="N1618" s="13">
        <f t="shared" si="309"/>
        <v>0.566574050670548</v>
      </c>
      <c r="O1618" s="13">
        <f t="shared" si="310"/>
        <v>2.8996872037142047</v>
      </c>
      <c r="Q1618">
        <v>13.913650609700021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147.68215878547659</v>
      </c>
      <c r="G1619" s="13">
        <f t="shared" si="304"/>
        <v>1.8110154600056307</v>
      </c>
      <c r="H1619" s="13">
        <f t="shared" si="305"/>
        <v>145.87114332547097</v>
      </c>
      <c r="I1619" s="16">
        <f t="shared" si="312"/>
        <v>262.96909796649231</v>
      </c>
      <c r="J1619" s="13">
        <f t="shared" si="306"/>
        <v>87.181983293579378</v>
      </c>
      <c r="K1619" s="13">
        <f t="shared" si="307"/>
        <v>175.78711467291294</v>
      </c>
      <c r="L1619" s="13">
        <f t="shared" si="308"/>
        <v>6.5126484905369013</v>
      </c>
      <c r="M1619" s="13">
        <f t="shared" si="313"/>
        <v>16.755138222362771</v>
      </c>
      <c r="N1619" s="13">
        <f t="shared" si="309"/>
        <v>0.87824687902771592</v>
      </c>
      <c r="O1619" s="13">
        <f t="shared" si="310"/>
        <v>2.6892623390333465</v>
      </c>
      <c r="Q1619">
        <v>14.147061322580649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20.909352170222231</v>
      </c>
      <c r="G1620" s="13">
        <f t="shared" si="304"/>
        <v>0</v>
      </c>
      <c r="H1620" s="13">
        <f t="shared" si="305"/>
        <v>20.909352170222231</v>
      </c>
      <c r="I1620" s="16">
        <f t="shared" si="312"/>
        <v>190.18381835259828</v>
      </c>
      <c r="J1620" s="13">
        <f t="shared" si="306"/>
        <v>91.755679121190965</v>
      </c>
      <c r="K1620" s="13">
        <f t="shared" si="307"/>
        <v>98.428139231407314</v>
      </c>
      <c r="L1620" s="13">
        <f t="shared" si="308"/>
        <v>3.3577832680944595</v>
      </c>
      <c r="M1620" s="13">
        <f t="shared" si="313"/>
        <v>19.234674611429512</v>
      </c>
      <c r="N1620" s="13">
        <f t="shared" si="309"/>
        <v>1.0082156722559961</v>
      </c>
      <c r="O1620" s="13">
        <f t="shared" si="310"/>
        <v>1.0082156722559961</v>
      </c>
      <c r="Q1620">
        <v>15.947659866080279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3.9509402045748532</v>
      </c>
      <c r="G1621" s="13">
        <f t="shared" si="304"/>
        <v>0</v>
      </c>
      <c r="H1621" s="13">
        <f t="shared" si="305"/>
        <v>3.9509402045748532</v>
      </c>
      <c r="I1621" s="16">
        <f t="shared" si="312"/>
        <v>99.021296167887698</v>
      </c>
      <c r="J1621" s="13">
        <f t="shared" si="306"/>
        <v>74.616540789450369</v>
      </c>
      <c r="K1621" s="13">
        <f t="shared" si="307"/>
        <v>24.404755378437329</v>
      </c>
      <c r="L1621" s="13">
        <f t="shared" si="308"/>
        <v>0.33895063707251588</v>
      </c>
      <c r="M1621" s="13">
        <f t="shared" si="313"/>
        <v>18.565409576246029</v>
      </c>
      <c r="N1621" s="13">
        <f t="shared" si="309"/>
        <v>0.97313509454952452</v>
      </c>
      <c r="O1621" s="13">
        <f t="shared" si="310"/>
        <v>0.97313509454952452</v>
      </c>
      <c r="Q1621">
        <v>17.089343554245669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3.49300136928461</v>
      </c>
      <c r="G1622" s="13">
        <f t="shared" si="304"/>
        <v>0</v>
      </c>
      <c r="H1622" s="13">
        <f t="shared" si="305"/>
        <v>3.49300136928461</v>
      </c>
      <c r="I1622" s="16">
        <f t="shared" si="312"/>
        <v>27.558806110649424</v>
      </c>
      <c r="J1622" s="13">
        <f t="shared" si="306"/>
        <v>27.176223642113026</v>
      </c>
      <c r="K1622" s="13">
        <f t="shared" si="307"/>
        <v>0.38258246853639832</v>
      </c>
      <c r="L1622" s="13">
        <f t="shared" si="308"/>
        <v>0</v>
      </c>
      <c r="M1622" s="13">
        <f t="shared" si="313"/>
        <v>17.592274481696506</v>
      </c>
      <c r="N1622" s="13">
        <f t="shared" si="309"/>
        <v>0.92212669054126806</v>
      </c>
      <c r="O1622" s="13">
        <f t="shared" si="310"/>
        <v>0.92212669054126806</v>
      </c>
      <c r="Q1622">
        <v>22.264660517431029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32.806026260019642</v>
      </c>
      <c r="G1623" s="13">
        <f t="shared" si="304"/>
        <v>0</v>
      </c>
      <c r="H1623" s="13">
        <f t="shared" si="305"/>
        <v>32.806026260019642</v>
      </c>
      <c r="I1623" s="16">
        <f t="shared" si="312"/>
        <v>33.188608728556041</v>
      </c>
      <c r="J1623" s="13">
        <f t="shared" si="306"/>
        <v>32.795994891713534</v>
      </c>
      <c r="K1623" s="13">
        <f t="shared" si="307"/>
        <v>0.39261383684250717</v>
      </c>
      <c r="L1623" s="13">
        <f t="shared" si="308"/>
        <v>0</v>
      </c>
      <c r="M1623" s="13">
        <f t="shared" si="313"/>
        <v>16.670147791155237</v>
      </c>
      <c r="N1623" s="13">
        <f t="shared" si="309"/>
        <v>0.87379197212306203</v>
      </c>
      <c r="O1623" s="13">
        <f t="shared" si="310"/>
        <v>0.87379197212306203</v>
      </c>
      <c r="Q1623">
        <v>26.091001904045811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4.9559682470812296</v>
      </c>
      <c r="G1624" s="13">
        <f t="shared" si="304"/>
        <v>0</v>
      </c>
      <c r="H1624" s="13">
        <f t="shared" si="305"/>
        <v>4.9559682470812296</v>
      </c>
      <c r="I1624" s="16">
        <f t="shared" si="312"/>
        <v>5.3485820839237368</v>
      </c>
      <c r="J1624" s="13">
        <f t="shared" si="306"/>
        <v>5.3470292656666638</v>
      </c>
      <c r="K1624" s="13">
        <f t="shared" si="307"/>
        <v>1.5528182570729854E-3</v>
      </c>
      <c r="L1624" s="13">
        <f t="shared" si="308"/>
        <v>0</v>
      </c>
      <c r="M1624" s="13">
        <f t="shared" si="313"/>
        <v>15.796355819032176</v>
      </c>
      <c r="N1624" s="13">
        <f t="shared" si="309"/>
        <v>0.82799079386645347</v>
      </c>
      <c r="O1624" s="13">
        <f t="shared" si="310"/>
        <v>0.82799079386645347</v>
      </c>
      <c r="Q1624">
        <v>26.628245608910291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27.403304608284881</v>
      </c>
      <c r="G1625" s="13">
        <f t="shared" si="304"/>
        <v>0</v>
      </c>
      <c r="H1625" s="13">
        <f t="shared" si="305"/>
        <v>27.403304608284881</v>
      </c>
      <c r="I1625" s="16">
        <f t="shared" si="312"/>
        <v>27.404857426541952</v>
      </c>
      <c r="J1625" s="13">
        <f t="shared" si="306"/>
        <v>27.265997846487402</v>
      </c>
      <c r="K1625" s="13">
        <f t="shared" si="307"/>
        <v>0.13885958005455024</v>
      </c>
      <c r="L1625" s="13">
        <f t="shared" si="308"/>
        <v>0</v>
      </c>
      <c r="M1625" s="13">
        <f t="shared" si="313"/>
        <v>14.968365025165722</v>
      </c>
      <c r="N1625" s="13">
        <f t="shared" si="309"/>
        <v>0.78459035628567964</v>
      </c>
      <c r="O1625" s="13">
        <f t="shared" si="310"/>
        <v>0.78459035628567964</v>
      </c>
      <c r="Q1625">
        <v>29.58170719354839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71.508319793077348</v>
      </c>
      <c r="G1626" s="13">
        <f t="shared" si="304"/>
        <v>0.28753868015764594</v>
      </c>
      <c r="H1626" s="13">
        <f t="shared" si="305"/>
        <v>71.220781112919695</v>
      </c>
      <c r="I1626" s="16">
        <f t="shared" si="312"/>
        <v>71.359640692974239</v>
      </c>
      <c r="J1626" s="13">
        <f t="shared" si="306"/>
        <v>67.051044199534118</v>
      </c>
      <c r="K1626" s="13">
        <f t="shared" si="307"/>
        <v>4.3085964934401204</v>
      </c>
      <c r="L1626" s="13">
        <f t="shared" si="308"/>
        <v>0</v>
      </c>
      <c r="M1626" s="13">
        <f t="shared" si="313"/>
        <v>14.183774668880043</v>
      </c>
      <c r="N1626" s="13">
        <f t="shared" si="309"/>
        <v>0.74346482078854714</v>
      </c>
      <c r="O1626" s="13">
        <f t="shared" si="310"/>
        <v>1.0310035009461931</v>
      </c>
      <c r="Q1626">
        <v>24.829837692276062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30.528496081220538</v>
      </c>
      <c r="G1627" s="13">
        <f t="shared" si="304"/>
        <v>0</v>
      </c>
      <c r="H1627" s="13">
        <f t="shared" si="305"/>
        <v>30.528496081220538</v>
      </c>
      <c r="I1627" s="16">
        <f t="shared" si="312"/>
        <v>34.837092574660659</v>
      </c>
      <c r="J1627" s="13">
        <f t="shared" si="306"/>
        <v>33.801883852561843</v>
      </c>
      <c r="K1627" s="13">
        <f t="shared" si="307"/>
        <v>1.0352087220988153</v>
      </c>
      <c r="L1627" s="13">
        <f t="shared" si="308"/>
        <v>0</v>
      </c>
      <c r="M1627" s="13">
        <f t="shared" si="313"/>
        <v>13.440309848091495</v>
      </c>
      <c r="N1627" s="13">
        <f t="shared" si="309"/>
        <v>0.70449494481026553</v>
      </c>
      <c r="O1627" s="13">
        <f t="shared" si="310"/>
        <v>0.70449494481026553</v>
      </c>
      <c r="Q1627">
        <v>20.025788953843499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21.56794424880054</v>
      </c>
      <c r="G1628" s="13">
        <f t="shared" si="304"/>
        <v>0</v>
      </c>
      <c r="H1628" s="13">
        <f t="shared" si="305"/>
        <v>21.56794424880054</v>
      </c>
      <c r="I1628" s="16">
        <f t="shared" si="312"/>
        <v>22.603152970899355</v>
      </c>
      <c r="J1628" s="13">
        <f t="shared" si="306"/>
        <v>22.055731726238118</v>
      </c>
      <c r="K1628" s="13">
        <f t="shared" si="307"/>
        <v>0.54742124466123698</v>
      </c>
      <c r="L1628" s="13">
        <f t="shared" si="308"/>
        <v>0</v>
      </c>
      <c r="M1628" s="13">
        <f t="shared" si="313"/>
        <v>12.735814903281229</v>
      </c>
      <c r="N1628" s="13">
        <f t="shared" si="309"/>
        <v>0.66756773607231412</v>
      </c>
      <c r="O1628" s="13">
        <f t="shared" si="310"/>
        <v>0.66756773607231412</v>
      </c>
      <c r="Q1628">
        <v>15.401342730856801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11.252690383975519</v>
      </c>
      <c r="G1629" s="13">
        <f t="shared" si="304"/>
        <v>0</v>
      </c>
      <c r="H1629" s="13">
        <f t="shared" si="305"/>
        <v>11.252690383975519</v>
      </c>
      <c r="I1629" s="16">
        <f t="shared" si="312"/>
        <v>11.800111628636756</v>
      </c>
      <c r="J1629" s="13">
        <f t="shared" si="306"/>
        <v>11.664893622244739</v>
      </c>
      <c r="K1629" s="13">
        <f t="shared" si="307"/>
        <v>0.13521800639201764</v>
      </c>
      <c r="L1629" s="13">
        <f t="shared" si="308"/>
        <v>0</v>
      </c>
      <c r="M1629" s="13">
        <f t="shared" si="313"/>
        <v>12.068247167208915</v>
      </c>
      <c r="N1629" s="13">
        <f t="shared" si="309"/>
        <v>0.63257612496387217</v>
      </c>
      <c r="O1629" s="13">
        <f t="shared" si="310"/>
        <v>0.63257612496387217</v>
      </c>
      <c r="Q1629">
        <v>11.532737322580649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31.824059934347659</v>
      </c>
      <c r="G1630" s="13">
        <f t="shared" si="304"/>
        <v>0</v>
      </c>
      <c r="H1630" s="13">
        <f t="shared" si="305"/>
        <v>31.824059934347659</v>
      </c>
      <c r="I1630" s="16">
        <f t="shared" si="312"/>
        <v>31.959277940739675</v>
      </c>
      <c r="J1630" s="13">
        <f t="shared" si="306"/>
        <v>30.20275162037662</v>
      </c>
      <c r="K1630" s="13">
        <f t="shared" si="307"/>
        <v>1.7565263203630543</v>
      </c>
      <c r="L1630" s="13">
        <f t="shared" si="308"/>
        <v>0</v>
      </c>
      <c r="M1630" s="13">
        <f t="shared" si="313"/>
        <v>11.435671042245042</v>
      </c>
      <c r="N1630" s="13">
        <f t="shared" si="309"/>
        <v>0.59941865409589246</v>
      </c>
      <c r="O1630" s="13">
        <f t="shared" si="310"/>
        <v>0.59941865409589246</v>
      </c>
      <c r="Q1630">
        <v>14.14184749047088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65.917772374346868</v>
      </c>
      <c r="G1631" s="13">
        <f t="shared" si="304"/>
        <v>0.17572773178303636</v>
      </c>
      <c r="H1631" s="13">
        <f t="shared" si="305"/>
        <v>65.742044642563826</v>
      </c>
      <c r="I1631" s="16">
        <f t="shared" si="312"/>
        <v>67.498570962926877</v>
      </c>
      <c r="J1631" s="13">
        <f t="shared" si="306"/>
        <v>55.570637946342686</v>
      </c>
      <c r="K1631" s="13">
        <f t="shared" si="307"/>
        <v>11.927933016584191</v>
      </c>
      <c r="L1631" s="13">
        <f t="shared" si="308"/>
        <v>0</v>
      </c>
      <c r="M1631" s="13">
        <f t="shared" si="313"/>
        <v>10.83625238814915</v>
      </c>
      <c r="N1631" s="13">
        <f t="shared" si="309"/>
        <v>0.56799918412768391</v>
      </c>
      <c r="O1631" s="13">
        <f t="shared" si="310"/>
        <v>0.74372691591072027</v>
      </c>
      <c r="Q1631">
        <v>14.97883439055007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10.35842276889135</v>
      </c>
      <c r="G1632" s="13">
        <f t="shared" si="304"/>
        <v>0</v>
      </c>
      <c r="H1632" s="13">
        <f t="shared" si="305"/>
        <v>10.35842276889135</v>
      </c>
      <c r="I1632" s="16">
        <f t="shared" si="312"/>
        <v>22.286355785475543</v>
      </c>
      <c r="J1632" s="13">
        <f t="shared" si="306"/>
        <v>21.916024980126473</v>
      </c>
      <c r="K1632" s="13">
        <f t="shared" si="307"/>
        <v>0.37033080534907015</v>
      </c>
      <c r="L1632" s="13">
        <f t="shared" si="308"/>
        <v>0</v>
      </c>
      <c r="M1632" s="13">
        <f t="shared" si="313"/>
        <v>10.268253204021466</v>
      </c>
      <c r="N1632" s="13">
        <f t="shared" si="309"/>
        <v>0.53822661501305669</v>
      </c>
      <c r="O1632" s="13">
        <f t="shared" si="310"/>
        <v>0.53822661501305669</v>
      </c>
      <c r="Q1632">
        <v>17.963281358763169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79.201212089705223</v>
      </c>
      <c r="G1633" s="13">
        <f t="shared" si="304"/>
        <v>0.44139652609020347</v>
      </c>
      <c r="H1633" s="13">
        <f t="shared" si="305"/>
        <v>78.759815563615021</v>
      </c>
      <c r="I1633" s="16">
        <f t="shared" si="312"/>
        <v>79.130146368964091</v>
      </c>
      <c r="J1633" s="13">
        <f t="shared" si="306"/>
        <v>65.928276774537096</v>
      </c>
      <c r="K1633" s="13">
        <f t="shared" si="307"/>
        <v>13.201869594426995</v>
      </c>
      <c r="L1633" s="13">
        <f t="shared" si="308"/>
        <v>0</v>
      </c>
      <c r="M1633" s="13">
        <f t="shared" si="313"/>
        <v>9.7300265890084088</v>
      </c>
      <c r="N1633" s="13">
        <f t="shared" si="309"/>
        <v>0.51001462185778856</v>
      </c>
      <c r="O1633" s="13">
        <f t="shared" si="310"/>
        <v>0.95141114794799209</v>
      </c>
      <c r="Q1633">
        <v>17.78534127065533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3.14</v>
      </c>
      <c r="G1634" s="13">
        <f t="shared" si="304"/>
        <v>0</v>
      </c>
      <c r="H1634" s="13">
        <f t="shared" si="305"/>
        <v>3.14</v>
      </c>
      <c r="I1634" s="16">
        <f t="shared" si="312"/>
        <v>16.341869594426996</v>
      </c>
      <c r="J1634" s="13">
        <f t="shared" si="306"/>
        <v>16.279851783034129</v>
      </c>
      <c r="K1634" s="13">
        <f t="shared" si="307"/>
        <v>6.2017811392866662E-2</v>
      </c>
      <c r="L1634" s="13">
        <f t="shared" si="308"/>
        <v>0</v>
      </c>
      <c r="M1634" s="13">
        <f t="shared" si="313"/>
        <v>9.2200119671506204</v>
      </c>
      <c r="N1634" s="13">
        <f t="shared" si="309"/>
        <v>0.48328140462253621</v>
      </c>
      <c r="O1634" s="13">
        <f t="shared" si="310"/>
        <v>0.48328140462253621</v>
      </c>
      <c r="Q1634">
        <v>24.16474718713641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10.19030229452911</v>
      </c>
      <c r="G1635" s="13">
        <f t="shared" si="304"/>
        <v>0</v>
      </c>
      <c r="H1635" s="13">
        <f t="shared" si="305"/>
        <v>10.19030229452911</v>
      </c>
      <c r="I1635" s="16">
        <f t="shared" si="312"/>
        <v>10.252320105921976</v>
      </c>
      <c r="J1635" s="13">
        <f t="shared" si="306"/>
        <v>10.240389875449795</v>
      </c>
      <c r="K1635" s="13">
        <f t="shared" si="307"/>
        <v>1.1930230472181336E-2</v>
      </c>
      <c r="L1635" s="13">
        <f t="shared" si="308"/>
        <v>0</v>
      </c>
      <c r="M1635" s="13">
        <f t="shared" si="313"/>
        <v>8.7367305625280842</v>
      </c>
      <c r="N1635" s="13">
        <f t="shared" si="309"/>
        <v>0.4579494509454618</v>
      </c>
      <c r="O1635" s="13">
        <f t="shared" si="310"/>
        <v>0.4579494509454618</v>
      </c>
      <c r="Q1635">
        <v>25.9879890125634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18.42176746287695</v>
      </c>
      <c r="G1636" s="13">
        <f t="shared" si="304"/>
        <v>0</v>
      </c>
      <c r="H1636" s="13">
        <f t="shared" si="305"/>
        <v>18.42176746287695</v>
      </c>
      <c r="I1636" s="16">
        <f t="shared" si="312"/>
        <v>18.433697693349131</v>
      </c>
      <c r="J1636" s="13">
        <f t="shared" si="306"/>
        <v>18.389139254345487</v>
      </c>
      <c r="K1636" s="13">
        <f t="shared" si="307"/>
        <v>4.4558439003644423E-2</v>
      </c>
      <c r="L1636" s="13">
        <f t="shared" si="308"/>
        <v>0</v>
      </c>
      <c r="M1636" s="13">
        <f t="shared" si="313"/>
        <v>8.2787811115826226</v>
      </c>
      <c r="N1636" s="13">
        <f t="shared" si="309"/>
        <v>0.43394531139688386</v>
      </c>
      <c r="O1636" s="13">
        <f t="shared" si="310"/>
        <v>0.43394531139688386</v>
      </c>
      <c r="Q1636">
        <v>29.216712193548389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10.80164642143653</v>
      </c>
      <c r="G1637" s="13">
        <f t="shared" si="304"/>
        <v>0</v>
      </c>
      <c r="H1637" s="13">
        <f t="shared" si="305"/>
        <v>10.80164642143653</v>
      </c>
      <c r="I1637" s="16">
        <f t="shared" si="312"/>
        <v>10.846204860440174</v>
      </c>
      <c r="J1637" s="13">
        <f t="shared" si="306"/>
        <v>10.836307608032074</v>
      </c>
      <c r="K1637" s="13">
        <f t="shared" si="307"/>
        <v>9.8972524081002433E-3</v>
      </c>
      <c r="L1637" s="13">
        <f t="shared" si="308"/>
        <v>0</v>
      </c>
      <c r="M1637" s="13">
        <f t="shared" si="313"/>
        <v>7.8448358001857388</v>
      </c>
      <c r="N1637" s="13">
        <f t="shared" si="309"/>
        <v>0.41119938651430893</v>
      </c>
      <c r="O1637" s="13">
        <f t="shared" si="310"/>
        <v>0.41119938651430893</v>
      </c>
      <c r="Q1637">
        <v>28.591476636622659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2.2205724230039139</v>
      </c>
      <c r="G1638" s="13">
        <f t="shared" si="304"/>
        <v>0</v>
      </c>
      <c r="H1638" s="13">
        <f t="shared" si="305"/>
        <v>2.2205724230039139</v>
      </c>
      <c r="I1638" s="16">
        <f t="shared" si="312"/>
        <v>2.2304696754120141</v>
      </c>
      <c r="J1638" s="13">
        <f t="shared" si="306"/>
        <v>2.2303523328138155</v>
      </c>
      <c r="K1638" s="13">
        <f t="shared" si="307"/>
        <v>1.1734259819862203E-4</v>
      </c>
      <c r="L1638" s="13">
        <f t="shared" si="308"/>
        <v>0</v>
      </c>
      <c r="M1638" s="13">
        <f t="shared" si="313"/>
        <v>7.4336364136714295</v>
      </c>
      <c r="N1638" s="13">
        <f t="shared" si="309"/>
        <v>0.38964572500035594</v>
      </c>
      <c r="O1638" s="13">
        <f t="shared" si="310"/>
        <v>0.38964572500035594</v>
      </c>
      <c r="Q1638">
        <v>26.33220816254644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6.7733333330000001</v>
      </c>
      <c r="G1639" s="13">
        <f t="shared" si="304"/>
        <v>0</v>
      </c>
      <c r="H1639" s="13">
        <f t="shared" si="305"/>
        <v>6.7733333330000001</v>
      </c>
      <c r="I1639" s="16">
        <f t="shared" si="312"/>
        <v>6.7734506755981982</v>
      </c>
      <c r="J1639" s="13">
        <f t="shared" si="306"/>
        <v>6.7672736131349565</v>
      </c>
      <c r="K1639" s="13">
        <f t="shared" si="307"/>
        <v>6.1770624632417892E-3</v>
      </c>
      <c r="L1639" s="13">
        <f t="shared" si="308"/>
        <v>0</v>
      </c>
      <c r="M1639" s="13">
        <f t="shared" si="313"/>
        <v>7.0439906886710739</v>
      </c>
      <c r="N1639" s="13">
        <f t="shared" si="309"/>
        <v>0.36922183249845347</v>
      </c>
      <c r="O1639" s="13">
        <f t="shared" si="310"/>
        <v>0.36922183249845347</v>
      </c>
      <c r="Q1639">
        <v>21.809887598271541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0.51330078502368082</v>
      </c>
      <c r="G1640" s="13">
        <f t="shared" si="304"/>
        <v>0</v>
      </c>
      <c r="H1640" s="13">
        <f t="shared" si="305"/>
        <v>0.51330078502368082</v>
      </c>
      <c r="I1640" s="16">
        <f t="shared" si="312"/>
        <v>0.51947784748692261</v>
      </c>
      <c r="J1640" s="13">
        <f t="shared" si="306"/>
        <v>0.51947405055360885</v>
      </c>
      <c r="K1640" s="13">
        <f t="shared" si="307"/>
        <v>3.7969333137599648E-6</v>
      </c>
      <c r="L1640" s="13">
        <f t="shared" si="308"/>
        <v>0</v>
      </c>
      <c r="M1640" s="13">
        <f t="shared" si="313"/>
        <v>6.6747688561726202</v>
      </c>
      <c r="N1640" s="13">
        <f t="shared" si="309"/>
        <v>0.34986849039185919</v>
      </c>
      <c r="O1640" s="13">
        <f t="shared" si="310"/>
        <v>0.34986849039185919</v>
      </c>
      <c r="Q1640">
        <v>19.633538258751059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4.8570187020453854</v>
      </c>
      <c r="G1641" s="13">
        <f t="shared" si="304"/>
        <v>0</v>
      </c>
      <c r="H1641" s="13">
        <f t="shared" si="305"/>
        <v>4.8570187020453854</v>
      </c>
      <c r="I1641" s="16">
        <f t="shared" si="312"/>
        <v>4.857022498978699</v>
      </c>
      <c r="J1641" s="13">
        <f t="shared" si="306"/>
        <v>4.849083510200515</v>
      </c>
      <c r="K1641" s="13">
        <f t="shared" si="307"/>
        <v>7.9389887781839974E-3</v>
      </c>
      <c r="L1641" s="13">
        <f t="shared" si="308"/>
        <v>0</v>
      </c>
      <c r="M1641" s="13">
        <f t="shared" si="313"/>
        <v>6.3249003657807608</v>
      </c>
      <c r="N1641" s="13">
        <f t="shared" si="309"/>
        <v>0.3315295841006129</v>
      </c>
      <c r="O1641" s="13">
        <f t="shared" si="310"/>
        <v>0.3315295841006129</v>
      </c>
      <c r="Q1641">
        <v>12.906439086351289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9.3150454693584219</v>
      </c>
      <c r="G1642" s="13">
        <f t="shared" si="304"/>
        <v>0</v>
      </c>
      <c r="H1642" s="13">
        <f t="shared" si="305"/>
        <v>9.3150454693584219</v>
      </c>
      <c r="I1642" s="16">
        <f t="shared" si="312"/>
        <v>9.3229844581366059</v>
      </c>
      <c r="J1642" s="13">
        <f t="shared" si="306"/>
        <v>9.2695670307760434</v>
      </c>
      <c r="K1642" s="13">
        <f t="shared" si="307"/>
        <v>5.3417427360562542E-2</v>
      </c>
      <c r="L1642" s="13">
        <f t="shared" si="308"/>
        <v>0</v>
      </c>
      <c r="M1642" s="13">
        <f t="shared" si="313"/>
        <v>5.9933707816801478</v>
      </c>
      <c r="N1642" s="13">
        <f t="shared" si="309"/>
        <v>0.31415194037857502</v>
      </c>
      <c r="O1642" s="13">
        <f t="shared" si="310"/>
        <v>0.31415194037857502</v>
      </c>
      <c r="Q1642">
        <v>13.22479532258065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6.3354730147093763</v>
      </c>
      <c r="G1643" s="13">
        <f t="shared" si="304"/>
        <v>0</v>
      </c>
      <c r="H1643" s="13">
        <f t="shared" si="305"/>
        <v>6.3354730147093763</v>
      </c>
      <c r="I1643" s="16">
        <f t="shared" si="312"/>
        <v>6.3888904420699388</v>
      </c>
      <c r="J1643" s="13">
        <f t="shared" si="306"/>
        <v>6.3756268525768105</v>
      </c>
      <c r="K1643" s="13">
        <f t="shared" si="307"/>
        <v>1.3263589493128336E-2</v>
      </c>
      <c r="L1643" s="13">
        <f t="shared" si="308"/>
        <v>0</v>
      </c>
      <c r="M1643" s="13">
        <f t="shared" si="313"/>
        <v>5.679218841301573</v>
      </c>
      <c r="N1643" s="13">
        <f t="shared" si="309"/>
        <v>0.29768517313879528</v>
      </c>
      <c r="O1643" s="13">
        <f t="shared" si="310"/>
        <v>0.29768517313879528</v>
      </c>
      <c r="Q1643">
        <v>15.13859019151773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31.81530374742783</v>
      </c>
      <c r="G1644" s="13">
        <f t="shared" si="304"/>
        <v>0</v>
      </c>
      <c r="H1644" s="13">
        <f t="shared" si="305"/>
        <v>31.81530374742783</v>
      </c>
      <c r="I1644" s="16">
        <f t="shared" si="312"/>
        <v>31.828567336920958</v>
      </c>
      <c r="J1644" s="13">
        <f t="shared" si="306"/>
        <v>30.516472835490546</v>
      </c>
      <c r="K1644" s="13">
        <f t="shared" si="307"/>
        <v>1.312094501430412</v>
      </c>
      <c r="L1644" s="13">
        <f t="shared" si="308"/>
        <v>0</v>
      </c>
      <c r="M1644" s="13">
        <f t="shared" si="313"/>
        <v>5.3815336681627777</v>
      </c>
      <c r="N1644" s="13">
        <f t="shared" si="309"/>
        <v>0.28208153736018787</v>
      </c>
      <c r="O1644" s="13">
        <f t="shared" si="310"/>
        <v>0.28208153736018787</v>
      </c>
      <c r="Q1644">
        <v>16.302280669619709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13.039551672643711</v>
      </c>
      <c r="G1645" s="13">
        <f t="shared" si="304"/>
        <v>0</v>
      </c>
      <c r="H1645" s="13">
        <f t="shared" si="305"/>
        <v>13.039551672643711</v>
      </c>
      <c r="I1645" s="16">
        <f t="shared" si="312"/>
        <v>14.351646174074123</v>
      </c>
      <c r="J1645" s="13">
        <f t="shared" si="306"/>
        <v>14.273249237550793</v>
      </c>
      <c r="K1645" s="13">
        <f t="shared" si="307"/>
        <v>7.8396936523329686E-2</v>
      </c>
      <c r="L1645" s="13">
        <f t="shared" si="308"/>
        <v>0</v>
      </c>
      <c r="M1645" s="13">
        <f t="shared" si="313"/>
        <v>5.0994521308025895</v>
      </c>
      <c r="N1645" s="13">
        <f t="shared" si="309"/>
        <v>0.26729579065191689</v>
      </c>
      <c r="O1645" s="13">
        <f t="shared" si="310"/>
        <v>0.26729579065191689</v>
      </c>
      <c r="Q1645">
        <v>19.72411508375189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0.53756574365042553</v>
      </c>
      <c r="G1646" s="13">
        <f t="shared" si="304"/>
        <v>0</v>
      </c>
      <c r="H1646" s="13">
        <f t="shared" si="305"/>
        <v>0.53756574365042553</v>
      </c>
      <c r="I1646" s="16">
        <f t="shared" si="312"/>
        <v>0.61596268017375522</v>
      </c>
      <c r="J1646" s="13">
        <f t="shared" si="306"/>
        <v>0.61595686665869631</v>
      </c>
      <c r="K1646" s="13">
        <f t="shared" si="307"/>
        <v>5.8135150589055939E-6</v>
      </c>
      <c r="L1646" s="13">
        <f t="shared" si="308"/>
        <v>0</v>
      </c>
      <c r="M1646" s="13">
        <f t="shared" si="313"/>
        <v>4.8321563401506724</v>
      </c>
      <c r="N1646" s="13">
        <f t="shared" si="309"/>
        <v>0.25328506207410229</v>
      </c>
      <c r="O1646" s="13">
        <f t="shared" si="310"/>
        <v>0.25328506207410229</v>
      </c>
      <c r="Q1646">
        <v>20.234191162010301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0.91770708431185333</v>
      </c>
      <c r="G1647" s="13">
        <f t="shared" si="304"/>
        <v>0</v>
      </c>
      <c r="H1647" s="13">
        <f t="shared" si="305"/>
        <v>0.91770708431185333</v>
      </c>
      <c r="I1647" s="16">
        <f t="shared" si="312"/>
        <v>0.91771289782691223</v>
      </c>
      <c r="J1647" s="13">
        <f t="shared" si="306"/>
        <v>0.91770099553433826</v>
      </c>
      <c r="K1647" s="13">
        <f t="shared" si="307"/>
        <v>1.1902292573973128E-5</v>
      </c>
      <c r="L1647" s="13">
        <f t="shared" si="308"/>
        <v>0</v>
      </c>
      <c r="M1647" s="13">
        <f t="shared" si="313"/>
        <v>4.5788712780765701</v>
      </c>
      <c r="N1647" s="13">
        <f t="shared" si="309"/>
        <v>0.24000872783449417</v>
      </c>
      <c r="O1647" s="13">
        <f t="shared" si="310"/>
        <v>0.24000872783449417</v>
      </c>
      <c r="Q1647">
        <v>23.631734421129419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2.5558059879922692</v>
      </c>
      <c r="G1648" s="13">
        <f t="shared" si="304"/>
        <v>0</v>
      </c>
      <c r="H1648" s="13">
        <f t="shared" si="305"/>
        <v>2.5558059879922692</v>
      </c>
      <c r="I1648" s="16">
        <f t="shared" si="312"/>
        <v>2.5558178902848434</v>
      </c>
      <c r="J1648" s="13">
        <f t="shared" si="306"/>
        <v>2.5556588519372645</v>
      </c>
      <c r="K1648" s="13">
        <f t="shared" si="307"/>
        <v>1.5903834757891033E-4</v>
      </c>
      <c r="L1648" s="13">
        <f t="shared" si="308"/>
        <v>0</v>
      </c>
      <c r="M1648" s="13">
        <f t="shared" si="313"/>
        <v>4.3388625502420757</v>
      </c>
      <c r="N1648" s="13">
        <f t="shared" si="309"/>
        <v>0.22742829350070135</v>
      </c>
      <c r="O1648" s="13">
        <f t="shared" si="310"/>
        <v>0.22742829350070135</v>
      </c>
      <c r="Q1648">
        <v>27.091771699671671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6.2642470709271079</v>
      </c>
      <c r="G1649" s="13">
        <f t="shared" si="304"/>
        <v>0</v>
      </c>
      <c r="H1649" s="13">
        <f t="shared" si="305"/>
        <v>6.2642470709271079</v>
      </c>
      <c r="I1649" s="16">
        <f t="shared" si="312"/>
        <v>6.2644061092746863</v>
      </c>
      <c r="J1649" s="13">
        <f t="shared" si="306"/>
        <v>6.2622495579790352</v>
      </c>
      <c r="K1649" s="13">
        <f t="shared" si="307"/>
        <v>2.1565512956511768E-3</v>
      </c>
      <c r="L1649" s="13">
        <f t="shared" si="308"/>
        <v>0</v>
      </c>
      <c r="M1649" s="13">
        <f t="shared" si="313"/>
        <v>4.111434256741374</v>
      </c>
      <c r="N1649" s="13">
        <f t="shared" si="309"/>
        <v>0.21550728238645078</v>
      </c>
      <c r="O1649" s="13">
        <f t="shared" si="310"/>
        <v>0.21550728238645078</v>
      </c>
      <c r="Q1649">
        <v>27.69157423342055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8.5483284211507318</v>
      </c>
      <c r="G1650" s="13">
        <f t="shared" si="304"/>
        <v>0</v>
      </c>
      <c r="H1650" s="13">
        <f t="shared" si="305"/>
        <v>8.5483284211507318</v>
      </c>
      <c r="I1650" s="16">
        <f t="shared" si="312"/>
        <v>8.5504849724463838</v>
      </c>
      <c r="J1650" s="13">
        <f t="shared" si="306"/>
        <v>8.5459039075733276</v>
      </c>
      <c r="K1650" s="13">
        <f t="shared" si="307"/>
        <v>4.5810648730562065E-3</v>
      </c>
      <c r="L1650" s="13">
        <f t="shared" si="308"/>
        <v>0</v>
      </c>
      <c r="M1650" s="13">
        <f t="shared" si="313"/>
        <v>3.8959269743549232</v>
      </c>
      <c r="N1650" s="13">
        <f t="shared" si="309"/>
        <v>0.20421112978825665</v>
      </c>
      <c r="O1650" s="13">
        <f t="shared" si="310"/>
        <v>0.20421112978825665</v>
      </c>
      <c r="Q1650">
        <v>29.01691019354838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34.648631019068631</v>
      </c>
      <c r="G1651" s="13">
        <f t="shared" si="304"/>
        <v>0</v>
      </c>
      <c r="H1651" s="13">
        <f t="shared" si="305"/>
        <v>34.648631019068631</v>
      </c>
      <c r="I1651" s="16">
        <f t="shared" si="312"/>
        <v>34.653212083941689</v>
      </c>
      <c r="J1651" s="13">
        <f t="shared" si="306"/>
        <v>33.839118443880196</v>
      </c>
      <c r="K1651" s="13">
        <f t="shared" si="307"/>
        <v>0.81409364006149332</v>
      </c>
      <c r="L1651" s="13">
        <f t="shared" si="308"/>
        <v>0</v>
      </c>
      <c r="M1651" s="13">
        <f t="shared" si="313"/>
        <v>3.6917158445666667</v>
      </c>
      <c r="N1651" s="13">
        <f t="shared" si="309"/>
        <v>0.19350708276584011</v>
      </c>
      <c r="O1651" s="13">
        <f t="shared" si="310"/>
        <v>0.19350708276584011</v>
      </c>
      <c r="Q1651">
        <v>21.679285998448439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61.656428914289357</v>
      </c>
      <c r="G1652" s="13">
        <f t="shared" si="304"/>
        <v>9.0500862581886138E-2</v>
      </c>
      <c r="H1652" s="13">
        <f t="shared" si="305"/>
        <v>61.565928051707473</v>
      </c>
      <c r="I1652" s="16">
        <f t="shared" si="312"/>
        <v>62.380021691768967</v>
      </c>
      <c r="J1652" s="13">
        <f t="shared" si="306"/>
        <v>53.390733705160898</v>
      </c>
      <c r="K1652" s="13">
        <f t="shared" si="307"/>
        <v>8.989287986608069</v>
      </c>
      <c r="L1652" s="13">
        <f t="shared" si="308"/>
        <v>0</v>
      </c>
      <c r="M1652" s="13">
        <f t="shared" si="313"/>
        <v>3.4982087618008264</v>
      </c>
      <c r="N1652" s="13">
        <f t="shared" si="309"/>
        <v>0.183364105175716</v>
      </c>
      <c r="O1652" s="13">
        <f t="shared" si="310"/>
        <v>0.27386496775760216</v>
      </c>
      <c r="Q1652">
        <v>15.739805604601541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31.87026170352463</v>
      </c>
      <c r="G1653" s="13">
        <f t="shared" si="304"/>
        <v>0</v>
      </c>
      <c r="H1653" s="13">
        <f t="shared" si="305"/>
        <v>31.87026170352463</v>
      </c>
      <c r="I1653" s="16">
        <f t="shared" si="312"/>
        <v>40.859549690132695</v>
      </c>
      <c r="J1653" s="13">
        <f t="shared" si="306"/>
        <v>37.179492294600117</v>
      </c>
      <c r="K1653" s="13">
        <f t="shared" si="307"/>
        <v>3.6800573955325788</v>
      </c>
      <c r="L1653" s="13">
        <f t="shared" si="308"/>
        <v>0</v>
      </c>
      <c r="M1653" s="13">
        <f t="shared" si="313"/>
        <v>3.3148446566251106</v>
      </c>
      <c r="N1653" s="13">
        <f t="shared" si="309"/>
        <v>0.17375278768259342</v>
      </c>
      <c r="O1653" s="13">
        <f t="shared" si="310"/>
        <v>0.17375278768259342</v>
      </c>
      <c r="Q1653">
        <v>13.707095003808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103.9090753185652</v>
      </c>
      <c r="G1654" s="13">
        <f t="shared" si="304"/>
        <v>0.93555379066740307</v>
      </c>
      <c r="H1654" s="13">
        <f t="shared" si="305"/>
        <v>102.9735215278978</v>
      </c>
      <c r="I1654" s="16">
        <f t="shared" si="312"/>
        <v>106.65357892343039</v>
      </c>
      <c r="J1654" s="13">
        <f t="shared" si="306"/>
        <v>63.747622211003033</v>
      </c>
      <c r="K1654" s="13">
        <f t="shared" si="307"/>
        <v>42.905956712427354</v>
      </c>
      <c r="L1654" s="13">
        <f t="shared" si="308"/>
        <v>1.0934693768682093</v>
      </c>
      <c r="M1654" s="13">
        <f t="shared" si="313"/>
        <v>4.2345612458107267</v>
      </c>
      <c r="N1654" s="13">
        <f t="shared" si="309"/>
        <v>0.22196117685387523</v>
      </c>
      <c r="O1654" s="13">
        <f t="shared" si="310"/>
        <v>1.1575149675212784</v>
      </c>
      <c r="Q1654">
        <v>11.95448010935535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39.68486739762043</v>
      </c>
      <c r="G1655" s="13">
        <f t="shared" si="304"/>
        <v>0</v>
      </c>
      <c r="H1655" s="13">
        <f t="shared" si="305"/>
        <v>39.68486739762043</v>
      </c>
      <c r="I1655" s="16">
        <f t="shared" si="312"/>
        <v>81.497354733179563</v>
      </c>
      <c r="J1655" s="13">
        <f t="shared" si="306"/>
        <v>53.412600401215911</v>
      </c>
      <c r="K1655" s="13">
        <f t="shared" si="307"/>
        <v>28.084754331963651</v>
      </c>
      <c r="L1655" s="13">
        <f t="shared" si="308"/>
        <v>0.48902890078845024</v>
      </c>
      <c r="M1655" s="13">
        <f t="shared" si="313"/>
        <v>4.501628969745302</v>
      </c>
      <c r="N1655" s="13">
        <f t="shared" si="309"/>
        <v>0.23595995095658751</v>
      </c>
      <c r="O1655" s="13">
        <f t="shared" si="310"/>
        <v>0.23595995095658751</v>
      </c>
      <c r="Q1655">
        <v>10.21290632258065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20.77157442376652</v>
      </c>
      <c r="G1656" s="13">
        <f t="shared" si="304"/>
        <v>0</v>
      </c>
      <c r="H1656" s="13">
        <f t="shared" si="305"/>
        <v>20.77157442376652</v>
      </c>
      <c r="I1656" s="16">
        <f t="shared" si="312"/>
        <v>48.367299854941727</v>
      </c>
      <c r="J1656" s="13">
        <f t="shared" si="306"/>
        <v>42.629812673933301</v>
      </c>
      <c r="K1656" s="13">
        <f t="shared" si="307"/>
        <v>5.7374871810084258</v>
      </c>
      <c r="L1656" s="13">
        <f t="shared" si="308"/>
        <v>0</v>
      </c>
      <c r="M1656" s="13">
        <f t="shared" si="313"/>
        <v>4.2656690187887145</v>
      </c>
      <c r="N1656" s="13">
        <f t="shared" si="309"/>
        <v>0.2235917396202842</v>
      </c>
      <c r="O1656" s="13">
        <f t="shared" si="310"/>
        <v>0.2235917396202842</v>
      </c>
      <c r="Q1656">
        <v>13.803143383003849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9.8890355410630999</v>
      </c>
      <c r="G1657" s="13">
        <f t="shared" si="304"/>
        <v>0</v>
      </c>
      <c r="H1657" s="13">
        <f t="shared" si="305"/>
        <v>9.8890355410630999</v>
      </c>
      <c r="I1657" s="16">
        <f t="shared" si="312"/>
        <v>15.626522722071526</v>
      </c>
      <c r="J1657" s="13">
        <f t="shared" si="306"/>
        <v>15.463847533775771</v>
      </c>
      <c r="K1657" s="13">
        <f t="shared" si="307"/>
        <v>0.16267518829575423</v>
      </c>
      <c r="L1657" s="13">
        <f t="shared" si="308"/>
        <v>0</v>
      </c>
      <c r="M1657" s="13">
        <f t="shared" si="313"/>
        <v>4.0420772791684305</v>
      </c>
      <c r="N1657" s="13">
        <f t="shared" si="309"/>
        <v>0.21187182750187492</v>
      </c>
      <c r="O1657" s="13">
        <f t="shared" si="310"/>
        <v>0.21187182750187492</v>
      </c>
      <c r="Q1657">
        <v>16.31010127518751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12.69569451791034</v>
      </c>
      <c r="G1658" s="13">
        <f t="shared" si="304"/>
        <v>0</v>
      </c>
      <c r="H1658" s="13">
        <f t="shared" si="305"/>
        <v>12.69569451791034</v>
      </c>
      <c r="I1658" s="16">
        <f t="shared" si="312"/>
        <v>12.858369706206094</v>
      </c>
      <c r="J1658" s="13">
        <f t="shared" si="306"/>
        <v>12.805347454815942</v>
      </c>
      <c r="K1658" s="13">
        <f t="shared" si="307"/>
        <v>5.3022251390151709E-2</v>
      </c>
      <c r="L1658" s="13">
        <f t="shared" si="308"/>
        <v>0</v>
      </c>
      <c r="M1658" s="13">
        <f t="shared" si="313"/>
        <v>3.8302054516665556</v>
      </c>
      <c r="N1658" s="13">
        <f t="shared" si="309"/>
        <v>0.2007662329798871</v>
      </c>
      <c r="O1658" s="13">
        <f t="shared" si="310"/>
        <v>0.2007662329798871</v>
      </c>
      <c r="Q1658">
        <v>20.172237025099381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24.1724779326331</v>
      </c>
      <c r="G1659" s="13">
        <f t="shared" si="304"/>
        <v>0</v>
      </c>
      <c r="H1659" s="13">
        <f t="shared" si="305"/>
        <v>24.1724779326331</v>
      </c>
      <c r="I1659" s="16">
        <f t="shared" si="312"/>
        <v>24.225500184023254</v>
      </c>
      <c r="J1659" s="13">
        <f t="shared" si="306"/>
        <v>24.061046930963254</v>
      </c>
      <c r="K1659" s="13">
        <f t="shared" si="307"/>
        <v>0.16445325305999958</v>
      </c>
      <c r="L1659" s="13">
        <f t="shared" si="308"/>
        <v>0</v>
      </c>
      <c r="M1659" s="13">
        <f t="shared" si="313"/>
        <v>3.6294392186866684</v>
      </c>
      <c r="N1659" s="13">
        <f t="shared" si="309"/>
        <v>0.19024275563289614</v>
      </c>
      <c r="O1659" s="13">
        <f t="shared" si="310"/>
        <v>0.19024275563289614</v>
      </c>
      <c r="Q1659">
        <v>25.610036596114011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9.580801264604716</v>
      </c>
      <c r="G1660" s="13">
        <f t="shared" si="304"/>
        <v>0</v>
      </c>
      <c r="H1660" s="13">
        <f t="shared" si="305"/>
        <v>9.580801264604716</v>
      </c>
      <c r="I1660" s="16">
        <f t="shared" si="312"/>
        <v>9.7452545176647156</v>
      </c>
      <c r="J1660" s="13">
        <f t="shared" si="306"/>
        <v>9.7394889158032907</v>
      </c>
      <c r="K1660" s="13">
        <f t="shared" si="307"/>
        <v>5.7656018614249405E-3</v>
      </c>
      <c r="L1660" s="13">
        <f t="shared" si="308"/>
        <v>0</v>
      </c>
      <c r="M1660" s="13">
        <f t="shared" si="313"/>
        <v>3.4391964630537721</v>
      </c>
      <c r="N1660" s="13">
        <f t="shared" si="309"/>
        <v>0.18027088287512774</v>
      </c>
      <c r="O1660" s="13">
        <f t="shared" si="310"/>
        <v>0.18027088287512774</v>
      </c>
      <c r="Q1660">
        <v>30.22959819354838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6.6666670000000003E-3</v>
      </c>
      <c r="G1661" s="13">
        <f t="shared" si="304"/>
        <v>0</v>
      </c>
      <c r="H1661" s="13">
        <f t="shared" si="305"/>
        <v>6.6666670000000003E-3</v>
      </c>
      <c r="I1661" s="16">
        <f t="shared" si="312"/>
        <v>1.2432268861424942E-2</v>
      </c>
      <c r="J1661" s="13">
        <f t="shared" si="306"/>
        <v>1.2432268843532671E-2</v>
      </c>
      <c r="K1661" s="13">
        <f t="shared" si="307"/>
        <v>1.7892270998132176E-11</v>
      </c>
      <c r="L1661" s="13">
        <f t="shared" si="308"/>
        <v>0</v>
      </c>
      <c r="M1661" s="13">
        <f t="shared" si="313"/>
        <v>3.2589255801786443</v>
      </c>
      <c r="N1661" s="13">
        <f t="shared" si="309"/>
        <v>0.17082170148590217</v>
      </c>
      <c r="O1661" s="13">
        <f t="shared" si="310"/>
        <v>0.17082170148590217</v>
      </c>
      <c r="Q1661">
        <v>27.25886817186754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5.5284496316028564</v>
      </c>
      <c r="G1662" s="13">
        <f t="shared" si="304"/>
        <v>0</v>
      </c>
      <c r="H1662" s="13">
        <f t="shared" si="305"/>
        <v>5.5284496316028564</v>
      </c>
      <c r="I1662" s="16">
        <f t="shared" si="312"/>
        <v>5.5284496316207488</v>
      </c>
      <c r="J1662" s="13">
        <f t="shared" si="306"/>
        <v>5.526879078598081</v>
      </c>
      <c r="K1662" s="13">
        <f t="shared" si="307"/>
        <v>1.5705530226677311E-3</v>
      </c>
      <c r="L1662" s="13">
        <f t="shared" si="308"/>
        <v>0</v>
      </c>
      <c r="M1662" s="13">
        <f t="shared" si="313"/>
        <v>3.0881038786927419</v>
      </c>
      <c r="N1662" s="13">
        <f t="shared" si="309"/>
        <v>0.16186781377640158</v>
      </c>
      <c r="O1662" s="13">
        <f t="shared" si="310"/>
        <v>0.16186781377640158</v>
      </c>
      <c r="Q1662">
        <v>27.26873967500164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31.84901191708612</v>
      </c>
      <c r="G1663" s="13">
        <f t="shared" si="304"/>
        <v>0</v>
      </c>
      <c r="H1663" s="13">
        <f t="shared" si="305"/>
        <v>31.84901191708612</v>
      </c>
      <c r="I1663" s="16">
        <f t="shared" si="312"/>
        <v>31.850582470108787</v>
      </c>
      <c r="J1663" s="13">
        <f t="shared" si="306"/>
        <v>31.395243432815281</v>
      </c>
      <c r="K1663" s="13">
        <f t="shared" si="307"/>
        <v>0.45533903729350556</v>
      </c>
      <c r="L1663" s="13">
        <f t="shared" si="308"/>
        <v>0</v>
      </c>
      <c r="M1663" s="13">
        <f t="shared" si="313"/>
        <v>2.9262360649163401</v>
      </c>
      <c r="N1663" s="13">
        <f t="shared" si="309"/>
        <v>0.15338325815068754</v>
      </c>
      <c r="O1663" s="13">
        <f t="shared" si="310"/>
        <v>0.15338325815068754</v>
      </c>
      <c r="Q1663">
        <v>24.11068007487135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177.37099886498561</v>
      </c>
      <c r="G1664" s="13">
        <f t="shared" si="304"/>
        <v>2.4047922615958113</v>
      </c>
      <c r="H1664" s="13">
        <f t="shared" si="305"/>
        <v>174.96620660338979</v>
      </c>
      <c r="I1664" s="16">
        <f t="shared" si="312"/>
        <v>175.42154564068329</v>
      </c>
      <c r="J1664" s="13">
        <f t="shared" si="306"/>
        <v>93.889146528192072</v>
      </c>
      <c r="K1664" s="13">
        <f t="shared" si="307"/>
        <v>81.53239911249122</v>
      </c>
      <c r="L1664" s="13">
        <f t="shared" si="308"/>
        <v>2.6687386859451117</v>
      </c>
      <c r="M1664" s="13">
        <f t="shared" si="313"/>
        <v>5.4415914927107645</v>
      </c>
      <c r="N1664" s="13">
        <f t="shared" si="309"/>
        <v>0.28522956253732817</v>
      </c>
      <c r="O1664" s="13">
        <f t="shared" si="310"/>
        <v>2.6900218241331393</v>
      </c>
      <c r="Q1664">
        <v>16.79177135406546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152.80492117018761</v>
      </c>
      <c r="G1665" s="13">
        <f t="shared" si="304"/>
        <v>1.9134707076998512</v>
      </c>
      <c r="H1665" s="13">
        <f t="shared" si="305"/>
        <v>150.89145046248777</v>
      </c>
      <c r="I1665" s="16">
        <f t="shared" si="312"/>
        <v>229.75511088903389</v>
      </c>
      <c r="J1665" s="13">
        <f t="shared" si="306"/>
        <v>83.777105885272377</v>
      </c>
      <c r="K1665" s="13">
        <f t="shared" si="307"/>
        <v>145.9780050037615</v>
      </c>
      <c r="L1665" s="13">
        <f t="shared" si="308"/>
        <v>5.2969689540584355</v>
      </c>
      <c r="M1665" s="13">
        <f t="shared" si="313"/>
        <v>10.453330884231871</v>
      </c>
      <c r="N1665" s="13">
        <f t="shared" si="309"/>
        <v>0.54792775223229684</v>
      </c>
      <c r="O1665" s="13">
        <f t="shared" si="310"/>
        <v>2.4613984599321479</v>
      </c>
      <c r="Q1665">
        <v>13.760255322580649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79.806333461147233</v>
      </c>
      <c r="G1666" s="13">
        <f t="shared" si="304"/>
        <v>0.45349895351904368</v>
      </c>
      <c r="H1666" s="13">
        <f t="shared" si="305"/>
        <v>79.352834507628188</v>
      </c>
      <c r="I1666" s="16">
        <f t="shared" si="312"/>
        <v>220.03387055733126</v>
      </c>
      <c r="J1666" s="13">
        <f t="shared" si="306"/>
        <v>89.804895505227094</v>
      </c>
      <c r="K1666" s="13">
        <f t="shared" si="307"/>
        <v>130.22897505210415</v>
      </c>
      <c r="L1666" s="13">
        <f t="shared" si="308"/>
        <v>4.654689676209701</v>
      </c>
      <c r="M1666" s="13">
        <f t="shared" si="313"/>
        <v>14.560092808209275</v>
      </c>
      <c r="N1666" s="13">
        <f t="shared" si="309"/>
        <v>0.7631901269603758</v>
      </c>
      <c r="O1666" s="13">
        <f t="shared" si="310"/>
        <v>1.2166890804794195</v>
      </c>
      <c r="Q1666">
        <v>15.04778362856473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8.146082080135713</v>
      </c>
      <c r="G1667" s="13">
        <f t="shared" si="304"/>
        <v>0</v>
      </c>
      <c r="H1667" s="13">
        <f t="shared" si="305"/>
        <v>8.146082080135713</v>
      </c>
      <c r="I1667" s="16">
        <f t="shared" si="312"/>
        <v>133.72036745603017</v>
      </c>
      <c r="J1667" s="13">
        <f t="shared" si="306"/>
        <v>73.466187338558413</v>
      </c>
      <c r="K1667" s="13">
        <f t="shared" si="307"/>
        <v>60.254180117471762</v>
      </c>
      <c r="L1667" s="13">
        <f t="shared" si="308"/>
        <v>1.8009671995755594</v>
      </c>
      <c r="M1667" s="13">
        <f t="shared" si="313"/>
        <v>15.597869880824456</v>
      </c>
      <c r="N1667" s="13">
        <f t="shared" si="309"/>
        <v>0.81758684175048968</v>
      </c>
      <c r="O1667" s="13">
        <f t="shared" si="310"/>
        <v>0.81758684175048968</v>
      </c>
      <c r="Q1667">
        <v>13.426095528452461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7.4805205901246206</v>
      </c>
      <c r="G1668" s="13">
        <f t="shared" si="304"/>
        <v>0</v>
      </c>
      <c r="H1668" s="13">
        <f t="shared" si="305"/>
        <v>7.4805205901246206</v>
      </c>
      <c r="I1668" s="16">
        <f t="shared" si="312"/>
        <v>65.933733508020836</v>
      </c>
      <c r="J1668" s="13">
        <f t="shared" si="306"/>
        <v>55.409382514499988</v>
      </c>
      <c r="K1668" s="13">
        <f t="shared" si="307"/>
        <v>10.524350993520848</v>
      </c>
      <c r="L1668" s="13">
        <f t="shared" si="308"/>
        <v>0</v>
      </c>
      <c r="M1668" s="13">
        <f t="shared" si="313"/>
        <v>14.780283039073966</v>
      </c>
      <c r="N1668" s="13">
        <f t="shared" si="309"/>
        <v>0.77473174365627417</v>
      </c>
      <c r="O1668" s="13">
        <f t="shared" si="310"/>
        <v>0.77473174365627417</v>
      </c>
      <c r="Q1668">
        <v>15.599428510114141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3.9492715606189162</v>
      </c>
      <c r="G1669" s="13">
        <f t="shared" si="304"/>
        <v>0</v>
      </c>
      <c r="H1669" s="13">
        <f t="shared" si="305"/>
        <v>3.9492715606189162</v>
      </c>
      <c r="I1669" s="16">
        <f t="shared" si="312"/>
        <v>14.473622554139764</v>
      </c>
      <c r="J1669" s="13">
        <f t="shared" si="306"/>
        <v>14.356850503126845</v>
      </c>
      <c r="K1669" s="13">
        <f t="shared" si="307"/>
        <v>0.11677205101291932</v>
      </c>
      <c r="L1669" s="13">
        <f t="shared" si="308"/>
        <v>0</v>
      </c>
      <c r="M1669" s="13">
        <f t="shared" si="313"/>
        <v>14.005551295417693</v>
      </c>
      <c r="N1669" s="13">
        <f t="shared" si="309"/>
        <v>0.73412296282021416</v>
      </c>
      <c r="O1669" s="13">
        <f t="shared" si="310"/>
        <v>0.73412296282021416</v>
      </c>
      <c r="Q1669">
        <v>17.05785635298064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1.417472436374092</v>
      </c>
      <c r="G1670" s="13">
        <f t="shared" ref="G1670:G1733" si="315">IF((F1670-$J$2)&gt;0,$I$2*(F1670-$J$2),0)</f>
        <v>0</v>
      </c>
      <c r="H1670" s="13">
        <f t="shared" ref="H1670:H1733" si="316">F1670-G1670</f>
        <v>1.417472436374092</v>
      </c>
      <c r="I1670" s="16">
        <f t="shared" si="312"/>
        <v>1.5342444873870114</v>
      </c>
      <c r="J1670" s="13">
        <f t="shared" ref="J1670:J1733" si="317">I1670/SQRT(1+(I1670/($K$2*(300+(25*Q1670)+0.05*(Q1670)^3)))^2)</f>
        <v>1.5341958084259419</v>
      </c>
      <c r="K1670" s="13">
        <f t="shared" ref="K1670:K1733" si="318">I1670-J1670</f>
        <v>4.8678961069414939E-5</v>
      </c>
      <c r="L1670" s="13">
        <f t="shared" ref="L1670:L1733" si="319">IF(K1670&gt;$N$2,(K1670-$N$2)/$L$2,0)</f>
        <v>0</v>
      </c>
      <c r="M1670" s="13">
        <f t="shared" si="313"/>
        <v>13.271428332597479</v>
      </c>
      <c r="N1670" s="13">
        <f t="shared" ref="N1670:N1733" si="320">$M$2*M1670</f>
        <v>0.69564275499603101</v>
      </c>
      <c r="O1670" s="13">
        <f t="shared" ref="O1670:O1733" si="321">N1670+G1670</f>
        <v>0.69564275499603101</v>
      </c>
      <c r="Q1670">
        <v>24.583494536832688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0.43333333299999999</v>
      </c>
      <c r="G1671" s="13">
        <f t="shared" si="315"/>
        <v>0</v>
      </c>
      <c r="H1671" s="13">
        <f t="shared" si="316"/>
        <v>0.43333333299999999</v>
      </c>
      <c r="I1671" s="16">
        <f t="shared" ref="I1671:I1734" si="323">H1671+K1670-L1670</f>
        <v>0.4333820119610694</v>
      </c>
      <c r="J1671" s="13">
        <f t="shared" si="317"/>
        <v>0.43338093522471299</v>
      </c>
      <c r="K1671" s="13">
        <f t="shared" si="318"/>
        <v>1.076736356409036E-6</v>
      </c>
      <c r="L1671" s="13">
        <f t="shared" si="319"/>
        <v>0</v>
      </c>
      <c r="M1671" s="13">
        <f t="shared" ref="M1671:M1734" si="324">L1671+M1670-N1670</f>
        <v>12.575785577601447</v>
      </c>
      <c r="N1671" s="13">
        <f t="shared" si="320"/>
        <v>0.6591795476869986</v>
      </c>
      <c r="O1671" s="13">
        <f t="shared" si="321"/>
        <v>0.6591795476869986</v>
      </c>
      <c r="Q1671">
        <v>24.718513395959199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0.28589404103002408</v>
      </c>
      <c r="G1672" s="13">
        <f t="shared" si="315"/>
        <v>0</v>
      </c>
      <c r="H1672" s="13">
        <f t="shared" si="316"/>
        <v>0.28589404103002408</v>
      </c>
      <c r="I1672" s="16">
        <f t="shared" si="323"/>
        <v>0.28589511776638049</v>
      </c>
      <c r="J1672" s="13">
        <f t="shared" si="317"/>
        <v>0.28589490628859499</v>
      </c>
      <c r="K1672" s="13">
        <f t="shared" si="318"/>
        <v>2.1147778550556495E-7</v>
      </c>
      <c r="L1672" s="13">
        <f t="shared" si="319"/>
        <v>0</v>
      </c>
      <c r="M1672" s="13">
        <f t="shared" si="324"/>
        <v>11.916606029914449</v>
      </c>
      <c r="N1672" s="13">
        <f t="shared" si="320"/>
        <v>0.62462761664399891</v>
      </c>
      <c r="O1672" s="13">
        <f t="shared" si="321"/>
        <v>0.62462761664399891</v>
      </c>
      <c r="Q1672">
        <v>27.467169011313111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27.479407696047481</v>
      </c>
      <c r="G1673" s="13">
        <f t="shared" si="315"/>
        <v>0</v>
      </c>
      <c r="H1673" s="13">
        <f t="shared" si="316"/>
        <v>27.479407696047481</v>
      </c>
      <c r="I1673" s="16">
        <f t="shared" si="323"/>
        <v>27.479407907525268</v>
      </c>
      <c r="J1673" s="13">
        <f t="shared" si="317"/>
        <v>27.336571424554251</v>
      </c>
      <c r="K1673" s="13">
        <f t="shared" si="318"/>
        <v>0.14283648297101692</v>
      </c>
      <c r="L1673" s="13">
        <f t="shared" si="319"/>
        <v>0</v>
      </c>
      <c r="M1673" s="13">
        <f t="shared" si="324"/>
        <v>11.291978413270451</v>
      </c>
      <c r="N1673" s="13">
        <f t="shared" si="320"/>
        <v>0.59188677932044065</v>
      </c>
      <c r="O1673" s="13">
        <f t="shared" si="321"/>
        <v>0.59188677932044065</v>
      </c>
      <c r="Q1673">
        <v>29.430339193548381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71.427879856804623</v>
      </c>
      <c r="G1674" s="13">
        <f t="shared" si="315"/>
        <v>0.28592988143219145</v>
      </c>
      <c r="H1674" s="13">
        <f t="shared" si="316"/>
        <v>71.141949975372427</v>
      </c>
      <c r="I1674" s="16">
        <f t="shared" si="323"/>
        <v>71.284786458343447</v>
      </c>
      <c r="J1674" s="13">
        <f t="shared" si="317"/>
        <v>67.811773006600362</v>
      </c>
      <c r="K1674" s="13">
        <f t="shared" si="318"/>
        <v>3.4730134517430855</v>
      </c>
      <c r="L1674" s="13">
        <f t="shared" si="319"/>
        <v>0</v>
      </c>
      <c r="M1674" s="13">
        <f t="shared" si="324"/>
        <v>10.700091633950011</v>
      </c>
      <c r="N1674" s="13">
        <f t="shared" si="320"/>
        <v>0.56086210439522011</v>
      </c>
      <c r="O1674" s="13">
        <f t="shared" si="321"/>
        <v>0.84679198582741155</v>
      </c>
      <c r="Q1674">
        <v>26.497837760853599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70.083602602274127</v>
      </c>
      <c r="G1675" s="13">
        <f t="shared" si="315"/>
        <v>0.25904433634158153</v>
      </c>
      <c r="H1675" s="13">
        <f t="shared" si="316"/>
        <v>69.824558265932552</v>
      </c>
      <c r="I1675" s="16">
        <f t="shared" si="323"/>
        <v>73.297571717675638</v>
      </c>
      <c r="J1675" s="13">
        <f t="shared" si="317"/>
        <v>65.38269688309461</v>
      </c>
      <c r="K1675" s="13">
        <f t="shared" si="318"/>
        <v>7.9148748345810276</v>
      </c>
      <c r="L1675" s="13">
        <f t="shared" si="319"/>
        <v>0</v>
      </c>
      <c r="M1675" s="13">
        <f t="shared" si="324"/>
        <v>10.139229529554791</v>
      </c>
      <c r="N1675" s="13">
        <f t="shared" si="320"/>
        <v>0.5314636365214912</v>
      </c>
      <c r="O1675" s="13">
        <f t="shared" si="321"/>
        <v>0.79050797286307273</v>
      </c>
      <c r="Q1675">
        <v>20.517999311446609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2.5684480326011432</v>
      </c>
      <c r="G1676" s="13">
        <f t="shared" si="315"/>
        <v>0</v>
      </c>
      <c r="H1676" s="13">
        <f t="shared" si="316"/>
        <v>2.5684480326011432</v>
      </c>
      <c r="I1676" s="16">
        <f t="shared" si="323"/>
        <v>10.483322867182171</v>
      </c>
      <c r="J1676" s="13">
        <f t="shared" si="317"/>
        <v>10.425478967419503</v>
      </c>
      <c r="K1676" s="13">
        <f t="shared" si="318"/>
        <v>5.7843899762668016E-2</v>
      </c>
      <c r="L1676" s="13">
        <f t="shared" si="319"/>
        <v>0</v>
      </c>
      <c r="M1676" s="13">
        <f t="shared" si="324"/>
        <v>9.6077658930332994</v>
      </c>
      <c r="N1676" s="13">
        <f t="shared" si="320"/>
        <v>0.5036061355031618</v>
      </c>
      <c r="O1676" s="13">
        <f t="shared" si="321"/>
        <v>0.5036061355031618</v>
      </c>
      <c r="Q1676">
        <v>15.194281772507759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32.018001075083298</v>
      </c>
      <c r="G1677" s="13">
        <f t="shared" si="315"/>
        <v>0</v>
      </c>
      <c r="H1677" s="13">
        <f t="shared" si="316"/>
        <v>32.018001075083298</v>
      </c>
      <c r="I1677" s="16">
        <f t="shared" si="323"/>
        <v>32.075844974845964</v>
      </c>
      <c r="J1677" s="13">
        <f t="shared" si="317"/>
        <v>30.431150141766</v>
      </c>
      <c r="K1677" s="13">
        <f t="shared" si="318"/>
        <v>1.6446948330799636</v>
      </c>
      <c r="L1677" s="13">
        <f t="shared" si="319"/>
        <v>0</v>
      </c>
      <c r="M1677" s="13">
        <f t="shared" si="324"/>
        <v>9.1041597575301374</v>
      </c>
      <c r="N1677" s="13">
        <f t="shared" si="320"/>
        <v>0.47720882914286311</v>
      </c>
      <c r="O1677" s="13">
        <f t="shared" si="321"/>
        <v>0.47720882914286311</v>
      </c>
      <c r="Q1677">
        <v>14.73741432258065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61.632139358106578</v>
      </c>
      <c r="G1678" s="13">
        <f t="shared" si="315"/>
        <v>9.0015071458230553E-2</v>
      </c>
      <c r="H1678" s="13">
        <f t="shared" si="316"/>
        <v>61.542124286648345</v>
      </c>
      <c r="I1678" s="16">
        <f t="shared" si="323"/>
        <v>63.186819119728312</v>
      </c>
      <c r="J1678" s="13">
        <f t="shared" si="317"/>
        <v>54.751099655240246</v>
      </c>
      <c r="K1678" s="13">
        <f t="shared" si="318"/>
        <v>8.4357194644880664</v>
      </c>
      <c r="L1678" s="13">
        <f t="shared" si="319"/>
        <v>0</v>
      </c>
      <c r="M1678" s="13">
        <f t="shared" si="324"/>
        <v>8.6269509283872736</v>
      </c>
      <c r="N1678" s="13">
        <f t="shared" si="320"/>
        <v>0.45219517904478057</v>
      </c>
      <c r="O1678" s="13">
        <f t="shared" si="321"/>
        <v>0.54221025050301108</v>
      </c>
      <c r="Q1678">
        <v>16.602683169645459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30.693170115833091</v>
      </c>
      <c r="G1679" s="13">
        <f t="shared" si="315"/>
        <v>0</v>
      </c>
      <c r="H1679" s="13">
        <f t="shared" si="316"/>
        <v>30.693170115833091</v>
      </c>
      <c r="I1679" s="16">
        <f t="shared" si="323"/>
        <v>39.128889580321157</v>
      </c>
      <c r="J1679" s="13">
        <f t="shared" si="317"/>
        <v>36.660020297778203</v>
      </c>
      <c r="K1679" s="13">
        <f t="shared" si="318"/>
        <v>2.4688692825429541</v>
      </c>
      <c r="L1679" s="13">
        <f t="shared" si="319"/>
        <v>0</v>
      </c>
      <c r="M1679" s="13">
        <f t="shared" si="324"/>
        <v>8.1747557493424932</v>
      </c>
      <c r="N1679" s="13">
        <f t="shared" si="320"/>
        <v>0.428492658693298</v>
      </c>
      <c r="O1679" s="13">
        <f t="shared" si="321"/>
        <v>0.428492658693298</v>
      </c>
      <c r="Q1679">
        <v>15.963089575510759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19.603666823428011</v>
      </c>
      <c r="G1680" s="13">
        <f t="shared" si="315"/>
        <v>0</v>
      </c>
      <c r="H1680" s="13">
        <f t="shared" si="316"/>
        <v>19.603666823428011</v>
      </c>
      <c r="I1680" s="16">
        <f t="shared" si="323"/>
        <v>22.072536105970965</v>
      </c>
      <c r="J1680" s="13">
        <f t="shared" si="317"/>
        <v>21.706520899996868</v>
      </c>
      <c r="K1680" s="13">
        <f t="shared" si="318"/>
        <v>0.36601520597409731</v>
      </c>
      <c r="L1680" s="13">
        <f t="shared" si="319"/>
        <v>0</v>
      </c>
      <c r="M1680" s="13">
        <f t="shared" si="324"/>
        <v>7.7462630906491956</v>
      </c>
      <c r="N1680" s="13">
        <f t="shared" si="320"/>
        <v>0.40603254316399684</v>
      </c>
      <c r="O1680" s="13">
        <f t="shared" si="321"/>
        <v>0.40603254316399684</v>
      </c>
      <c r="Q1680">
        <v>17.841915324844571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6.2540683627582307</v>
      </c>
      <c r="G1681" s="13">
        <f t="shared" si="315"/>
        <v>0</v>
      </c>
      <c r="H1681" s="13">
        <f t="shared" si="316"/>
        <v>6.2540683627582307</v>
      </c>
      <c r="I1681" s="16">
        <f t="shared" si="323"/>
        <v>6.6200835687323281</v>
      </c>
      <c r="J1681" s="13">
        <f t="shared" si="317"/>
        <v>6.6133175627701517</v>
      </c>
      <c r="K1681" s="13">
        <f t="shared" si="318"/>
        <v>6.766005962176358E-3</v>
      </c>
      <c r="L1681" s="13">
        <f t="shared" si="319"/>
        <v>0</v>
      </c>
      <c r="M1681" s="13">
        <f t="shared" si="324"/>
        <v>7.3402305474851985</v>
      </c>
      <c r="N1681" s="13">
        <f t="shared" si="320"/>
        <v>0.38474970985728479</v>
      </c>
      <c r="O1681" s="13">
        <f t="shared" si="321"/>
        <v>0.38474970985728479</v>
      </c>
      <c r="Q1681">
        <v>20.679230160295759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0.5081505220420931</v>
      </c>
      <c r="G1682" s="13">
        <f t="shared" si="315"/>
        <v>0</v>
      </c>
      <c r="H1682" s="13">
        <f t="shared" si="316"/>
        <v>0.5081505220420931</v>
      </c>
      <c r="I1682" s="16">
        <f t="shared" si="323"/>
        <v>0.51491652800426946</v>
      </c>
      <c r="J1682" s="13">
        <f t="shared" si="317"/>
        <v>0.51491326095390066</v>
      </c>
      <c r="K1682" s="13">
        <f t="shared" si="318"/>
        <v>3.2670503687937114E-6</v>
      </c>
      <c r="L1682" s="13">
        <f t="shared" si="319"/>
        <v>0</v>
      </c>
      <c r="M1682" s="13">
        <f t="shared" si="324"/>
        <v>6.9554808376279134</v>
      </c>
      <c r="N1682" s="13">
        <f t="shared" si="320"/>
        <v>0.3645824496768833</v>
      </c>
      <c r="O1682" s="13">
        <f t="shared" si="321"/>
        <v>0.3645824496768833</v>
      </c>
      <c r="Q1682">
        <v>20.50782837094394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7.4700249585134131</v>
      </c>
      <c r="G1683" s="13">
        <f t="shared" si="315"/>
        <v>0</v>
      </c>
      <c r="H1683" s="13">
        <f t="shared" si="316"/>
        <v>7.4700249585134131</v>
      </c>
      <c r="I1683" s="16">
        <f t="shared" si="323"/>
        <v>7.470028225563782</v>
      </c>
      <c r="J1683" s="13">
        <f t="shared" si="317"/>
        <v>7.4652463292866269</v>
      </c>
      <c r="K1683" s="13">
        <f t="shared" si="318"/>
        <v>4.7818962771550844E-3</v>
      </c>
      <c r="L1683" s="13">
        <f t="shared" si="319"/>
        <v>0</v>
      </c>
      <c r="M1683" s="13">
        <f t="shared" si="324"/>
        <v>6.5908983879510297</v>
      </c>
      <c r="N1683" s="13">
        <f t="shared" si="320"/>
        <v>0.34547228810569158</v>
      </c>
      <c r="O1683" s="13">
        <f t="shared" si="321"/>
        <v>0.34547228810569158</v>
      </c>
      <c r="Q1683">
        <v>25.736556552169699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9.5689696544441318</v>
      </c>
      <c r="G1684" s="13">
        <f t="shared" si="315"/>
        <v>0</v>
      </c>
      <c r="H1684" s="13">
        <f t="shared" si="316"/>
        <v>9.5689696544441318</v>
      </c>
      <c r="I1684" s="16">
        <f t="shared" si="323"/>
        <v>9.5737515507212869</v>
      </c>
      <c r="J1684" s="13">
        <f t="shared" si="317"/>
        <v>9.569517515056658</v>
      </c>
      <c r="K1684" s="13">
        <f t="shared" si="318"/>
        <v>4.2340356646288768E-3</v>
      </c>
      <c r="L1684" s="13">
        <f t="shared" si="319"/>
        <v>0</v>
      </c>
      <c r="M1684" s="13">
        <f t="shared" si="324"/>
        <v>6.2454260998453384</v>
      </c>
      <c r="N1684" s="13">
        <f t="shared" si="320"/>
        <v>0.32736381566024009</v>
      </c>
      <c r="O1684" s="13">
        <f t="shared" si="321"/>
        <v>0.32736381566024009</v>
      </c>
      <c r="Q1684">
        <v>32.172497193548388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9.9213876053738463</v>
      </c>
      <c r="G1685" s="13">
        <f t="shared" si="315"/>
        <v>0</v>
      </c>
      <c r="H1685" s="13">
        <f t="shared" si="316"/>
        <v>9.9213876053738463</v>
      </c>
      <c r="I1685" s="16">
        <f t="shared" si="323"/>
        <v>9.9256216410384752</v>
      </c>
      <c r="J1685" s="13">
        <f t="shared" si="317"/>
        <v>9.9178687325353394</v>
      </c>
      <c r="K1685" s="13">
        <f t="shared" si="318"/>
        <v>7.7529085031358136E-3</v>
      </c>
      <c r="L1685" s="13">
        <f t="shared" si="319"/>
        <v>0</v>
      </c>
      <c r="M1685" s="13">
        <f t="shared" si="324"/>
        <v>5.9180622841850985</v>
      </c>
      <c r="N1685" s="13">
        <f t="shared" si="320"/>
        <v>0.31020452723213982</v>
      </c>
      <c r="O1685" s="13">
        <f t="shared" si="321"/>
        <v>0.31020452723213982</v>
      </c>
      <c r="Q1685">
        <v>28.431112040766109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3.3574165834817129</v>
      </c>
      <c r="G1686" s="13">
        <f t="shared" si="315"/>
        <v>0</v>
      </c>
      <c r="H1686" s="13">
        <f t="shared" si="316"/>
        <v>3.3574165834817129</v>
      </c>
      <c r="I1686" s="16">
        <f t="shared" si="323"/>
        <v>3.3651694919848487</v>
      </c>
      <c r="J1686" s="13">
        <f t="shared" si="317"/>
        <v>3.3647824613260364</v>
      </c>
      <c r="K1686" s="13">
        <f t="shared" si="318"/>
        <v>3.8703065881229293E-4</v>
      </c>
      <c r="L1686" s="13">
        <f t="shared" si="319"/>
        <v>0</v>
      </c>
      <c r="M1686" s="13">
        <f t="shared" si="324"/>
        <v>5.6078577569529591</v>
      </c>
      <c r="N1686" s="13">
        <f t="shared" si="320"/>
        <v>0.29394466985070211</v>
      </c>
      <c r="O1686" s="13">
        <f t="shared" si="321"/>
        <v>0.29394466985070211</v>
      </c>
      <c r="Q1686">
        <v>26.62480308030133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2.553131979091396</v>
      </c>
      <c r="G1687" s="13">
        <f t="shared" si="315"/>
        <v>0</v>
      </c>
      <c r="H1687" s="13">
        <f t="shared" si="316"/>
        <v>2.553131979091396</v>
      </c>
      <c r="I1687" s="16">
        <f t="shared" si="323"/>
        <v>2.5535190097502083</v>
      </c>
      <c r="J1687" s="13">
        <f t="shared" si="317"/>
        <v>2.5532922791763508</v>
      </c>
      <c r="K1687" s="13">
        <f t="shared" si="318"/>
        <v>2.2673057385746986E-4</v>
      </c>
      <c r="L1687" s="13">
        <f t="shared" si="319"/>
        <v>0</v>
      </c>
      <c r="M1687" s="13">
        <f t="shared" si="324"/>
        <v>5.3139130871022573</v>
      </c>
      <c r="N1687" s="13">
        <f t="shared" si="320"/>
        <v>0.27853709842531954</v>
      </c>
      <c r="O1687" s="13">
        <f t="shared" si="321"/>
        <v>0.27853709842531954</v>
      </c>
      <c r="Q1687">
        <v>24.509718961923671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10.07286971421102</v>
      </c>
      <c r="G1688" s="13">
        <f t="shared" si="315"/>
        <v>0</v>
      </c>
      <c r="H1688" s="13">
        <f t="shared" si="316"/>
        <v>10.07286971421102</v>
      </c>
      <c r="I1688" s="16">
        <f t="shared" si="323"/>
        <v>10.073096444784877</v>
      </c>
      <c r="J1688" s="13">
        <f t="shared" si="317"/>
        <v>10.020511150090075</v>
      </c>
      <c r="K1688" s="13">
        <f t="shared" si="318"/>
        <v>5.2585294694802442E-2</v>
      </c>
      <c r="L1688" s="13">
        <f t="shared" si="319"/>
        <v>0</v>
      </c>
      <c r="M1688" s="13">
        <f t="shared" si="324"/>
        <v>5.0353759886769378</v>
      </c>
      <c r="N1688" s="13">
        <f t="shared" si="320"/>
        <v>0.2639371390493368</v>
      </c>
      <c r="O1688" s="13">
        <f t="shared" si="321"/>
        <v>0.2639371390493368</v>
      </c>
      <c r="Q1688">
        <v>15.022124693769779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73.799717814474235</v>
      </c>
      <c r="G1689" s="13">
        <f t="shared" si="315"/>
        <v>0.33336664058558368</v>
      </c>
      <c r="H1689" s="13">
        <f t="shared" si="316"/>
        <v>73.466351173888654</v>
      </c>
      <c r="I1689" s="16">
        <f t="shared" si="323"/>
        <v>73.518936468583462</v>
      </c>
      <c r="J1689" s="13">
        <f t="shared" si="317"/>
        <v>58.998557064456598</v>
      </c>
      <c r="K1689" s="13">
        <f t="shared" si="318"/>
        <v>14.520379404126864</v>
      </c>
      <c r="L1689" s="13">
        <f t="shared" si="319"/>
        <v>0</v>
      </c>
      <c r="M1689" s="13">
        <f t="shared" si="324"/>
        <v>4.771438849627601</v>
      </c>
      <c r="N1689" s="13">
        <f t="shared" si="320"/>
        <v>0.25010245946906318</v>
      </c>
      <c r="O1689" s="13">
        <f t="shared" si="321"/>
        <v>0.58346910005464681</v>
      </c>
      <c r="Q1689">
        <v>15.122051322580649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2025-03-05T08:37:23Z</dcterms:modified>
</cp:coreProperties>
</file>